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2395" windowHeight="7290" activeTab="2"/>
  </bookViews>
  <sheets>
    <sheet name="单位属性" sheetId="1" r:id="rId1"/>
    <sheet name="科技注册" sheetId="2" r:id="rId2"/>
    <sheet name="数据导出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CA410" i="3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Q409"/>
  <c r="CH409" s="1"/>
  <c r="BP409"/>
  <c r="BO409"/>
  <c r="BN409"/>
  <c r="BM409"/>
  <c r="BL409"/>
  <c r="BK409"/>
  <c r="BJ409"/>
  <c r="BI409"/>
  <c r="BH409"/>
  <c r="BG409"/>
  <c r="BE409"/>
  <c r="BF409" s="1"/>
  <c r="CG409" s="1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B409"/>
  <c r="CB409" s="1"/>
  <c r="CI409" s="1"/>
  <c r="A409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CB407" s="1"/>
  <c r="CI407" s="1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BF407" s="1"/>
  <c r="CG407" s="1"/>
  <c r="AX407"/>
  <c r="AW407"/>
  <c r="AV407"/>
  <c r="AT407"/>
  <c r="AS407"/>
  <c r="AR407"/>
  <c r="AQ407"/>
  <c r="AP407"/>
  <c r="AO407"/>
  <c r="AN407"/>
  <c r="AM407"/>
  <c r="AU407" s="1"/>
  <c r="CF407" s="1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Y407" s="1"/>
  <c r="CD407" s="1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Q405"/>
  <c r="CH405" s="1"/>
  <c r="BP405"/>
  <c r="BO405"/>
  <c r="BN405"/>
  <c r="BM405"/>
  <c r="BL405"/>
  <c r="BK405"/>
  <c r="BJ405"/>
  <c r="BI405"/>
  <c r="BH405"/>
  <c r="BG405"/>
  <c r="BE405"/>
  <c r="BF405" s="1"/>
  <c r="CG405" s="1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B405"/>
  <c r="CB405" s="1"/>
  <c r="CI405" s="1"/>
  <c r="A405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CB403" s="1"/>
  <c r="CI403" s="1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BF403" s="1"/>
  <c r="CG403" s="1"/>
  <c r="AX403"/>
  <c r="AW403"/>
  <c r="AV403"/>
  <c r="AT403"/>
  <c r="AS403"/>
  <c r="AR403"/>
  <c r="AQ403"/>
  <c r="AP403"/>
  <c r="AO403"/>
  <c r="AN403"/>
  <c r="AM403"/>
  <c r="AU403" s="1"/>
  <c r="CF403" s="1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Y403" s="1"/>
  <c r="CD403" s="1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Q401"/>
  <c r="CH401" s="1"/>
  <c r="BP401"/>
  <c r="BO401"/>
  <c r="BN401"/>
  <c r="BM401"/>
  <c r="BL401"/>
  <c r="BK401"/>
  <c r="BJ401"/>
  <c r="BI401"/>
  <c r="BH401"/>
  <c r="BG401"/>
  <c r="BE401"/>
  <c r="BF401" s="1"/>
  <c r="CG401" s="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B401"/>
  <c r="CB401" s="1"/>
  <c r="CI401" s="1"/>
  <c r="A40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CB399" s="1"/>
  <c r="CI399" s="1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BF399" s="1"/>
  <c r="CG399" s="1"/>
  <c r="AX399"/>
  <c r="AW399"/>
  <c r="AV399"/>
  <c r="AT399"/>
  <c r="AS399"/>
  <c r="AR399"/>
  <c r="AQ399"/>
  <c r="AP399"/>
  <c r="AO399"/>
  <c r="AN399"/>
  <c r="AM399"/>
  <c r="AU399" s="1"/>
  <c r="CF399" s="1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Y399" s="1"/>
  <c r="CD399" s="1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Q397"/>
  <c r="CH397" s="1"/>
  <c r="BP397"/>
  <c r="BO397"/>
  <c r="BN397"/>
  <c r="BM397"/>
  <c r="BL397"/>
  <c r="BK397"/>
  <c r="BJ397"/>
  <c r="BI397"/>
  <c r="BH397"/>
  <c r="BG397"/>
  <c r="BE397"/>
  <c r="BF397" s="1"/>
  <c r="CG397" s="1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B397"/>
  <c r="CB397" s="1"/>
  <c r="CI397" s="1"/>
  <c r="A397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CB395" s="1"/>
  <c r="CI395" s="1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BF395" s="1"/>
  <c r="CG395" s="1"/>
  <c r="AX395"/>
  <c r="AW395"/>
  <c r="AV395"/>
  <c r="AT395"/>
  <c r="AS395"/>
  <c r="AR395"/>
  <c r="AQ395"/>
  <c r="AP395"/>
  <c r="AO395"/>
  <c r="AN395"/>
  <c r="AM395"/>
  <c r="AU395" s="1"/>
  <c r="CF395" s="1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Y395" s="1"/>
  <c r="CD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Q393"/>
  <c r="CH393" s="1"/>
  <c r="BP393"/>
  <c r="BO393"/>
  <c r="BN393"/>
  <c r="BM393"/>
  <c r="BL393"/>
  <c r="BK393"/>
  <c r="BJ393"/>
  <c r="BI393"/>
  <c r="BH393"/>
  <c r="BG393"/>
  <c r="BE393"/>
  <c r="BF393" s="1"/>
  <c r="CG393" s="1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B393"/>
  <c r="CB393" s="1"/>
  <c r="CI393" s="1"/>
  <c r="A393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CB391" s="1"/>
  <c r="CI391" s="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BF391" s="1"/>
  <c r="CG391" s="1"/>
  <c r="AX391"/>
  <c r="AW391"/>
  <c r="AV391"/>
  <c r="AT391"/>
  <c r="AS391"/>
  <c r="AR391"/>
  <c r="AQ391"/>
  <c r="AP391"/>
  <c r="AO391"/>
  <c r="AN391"/>
  <c r="AM391"/>
  <c r="AU391" s="1"/>
  <c r="CF391" s="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Y391" s="1"/>
  <c r="CD391" s="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Q389"/>
  <c r="CH389" s="1"/>
  <c r="BP389"/>
  <c r="BO389"/>
  <c r="BN389"/>
  <c r="BM389"/>
  <c r="BL389"/>
  <c r="BK389"/>
  <c r="BJ389"/>
  <c r="BI389"/>
  <c r="BH389"/>
  <c r="BG389"/>
  <c r="BE389"/>
  <c r="BF389" s="1"/>
  <c r="CG389" s="1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B389"/>
  <c r="CB389" s="1"/>
  <c r="CI389" s="1"/>
  <c r="A389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CB387" s="1"/>
  <c r="CI387" s="1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BF387" s="1"/>
  <c r="CG387" s="1"/>
  <c r="AX387"/>
  <c r="AW387"/>
  <c r="AV387"/>
  <c r="AT387"/>
  <c r="AS387"/>
  <c r="AR387"/>
  <c r="AQ387"/>
  <c r="AP387"/>
  <c r="AO387"/>
  <c r="AN387"/>
  <c r="AM387"/>
  <c r="AU387" s="1"/>
  <c r="CF387" s="1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Y387" s="1"/>
  <c r="CD387" s="1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Q385"/>
  <c r="CH385" s="1"/>
  <c r="BP385"/>
  <c r="BO385"/>
  <c r="BN385"/>
  <c r="BM385"/>
  <c r="BL385"/>
  <c r="BK385"/>
  <c r="BJ385"/>
  <c r="BI385"/>
  <c r="BH385"/>
  <c r="BG385"/>
  <c r="BE385"/>
  <c r="BF385" s="1"/>
  <c r="CG385" s="1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B385"/>
  <c r="CB385" s="1"/>
  <c r="CI385" s="1"/>
  <c r="A385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CB383" s="1"/>
  <c r="CI383" s="1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BF383" s="1"/>
  <c r="CG383" s="1"/>
  <c r="AX383"/>
  <c r="AW383"/>
  <c r="AV383"/>
  <c r="AT383"/>
  <c r="AS383"/>
  <c r="AR383"/>
  <c r="AQ383"/>
  <c r="AP383"/>
  <c r="AO383"/>
  <c r="AN383"/>
  <c r="AM383"/>
  <c r="AU383" s="1"/>
  <c r="CF383" s="1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Y383" s="1"/>
  <c r="CD383" s="1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Q381"/>
  <c r="CH381" s="1"/>
  <c r="BP381"/>
  <c r="BO381"/>
  <c r="BN381"/>
  <c r="BM381"/>
  <c r="BL381"/>
  <c r="BK381"/>
  <c r="BJ381"/>
  <c r="BI381"/>
  <c r="BH381"/>
  <c r="BG381"/>
  <c r="BE381"/>
  <c r="BF381" s="1"/>
  <c r="CG381" s="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B381"/>
  <c r="CB381" s="1"/>
  <c r="CI381" s="1"/>
  <c r="A38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CB379" s="1"/>
  <c r="CI379" s="1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BF379" s="1"/>
  <c r="CG379" s="1"/>
  <c r="AX379"/>
  <c r="AW379"/>
  <c r="AV379"/>
  <c r="AT379"/>
  <c r="AS379"/>
  <c r="AR379"/>
  <c r="AQ379"/>
  <c r="AP379"/>
  <c r="AO379"/>
  <c r="AN379"/>
  <c r="AM379"/>
  <c r="AU379" s="1"/>
  <c r="CF379" s="1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Y379" s="1"/>
  <c r="CD379" s="1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Q377"/>
  <c r="CH377" s="1"/>
  <c r="BP377"/>
  <c r="BO377"/>
  <c r="BN377"/>
  <c r="BM377"/>
  <c r="BL377"/>
  <c r="BK377"/>
  <c r="BJ377"/>
  <c r="BI377"/>
  <c r="BH377"/>
  <c r="BG377"/>
  <c r="BF377"/>
  <c r="CG377" s="1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CB377" s="1"/>
  <c r="CI377" s="1"/>
  <c r="A377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CB375" s="1"/>
  <c r="CI375" s="1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BF375" s="1"/>
  <c r="CG375" s="1"/>
  <c r="AX375"/>
  <c r="AW375"/>
  <c r="AV375"/>
  <c r="AT375"/>
  <c r="AS375"/>
  <c r="AR375"/>
  <c r="AQ375"/>
  <c r="AP375"/>
  <c r="AO375"/>
  <c r="AN375"/>
  <c r="AM375"/>
  <c r="AU375" s="1"/>
  <c r="CF375" s="1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Y375" s="1"/>
  <c r="CD375" s="1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Q373"/>
  <c r="CH373" s="1"/>
  <c r="BP373"/>
  <c r="BO373"/>
  <c r="BN373"/>
  <c r="BM373"/>
  <c r="BL373"/>
  <c r="BK373"/>
  <c r="BJ373"/>
  <c r="BI373"/>
  <c r="BH373"/>
  <c r="BG373"/>
  <c r="BF373"/>
  <c r="CG373" s="1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CB373" s="1"/>
  <c r="CI373" s="1"/>
  <c r="A373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CB371" s="1"/>
  <c r="CI371" s="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BF371" s="1"/>
  <c r="CG371" s="1"/>
  <c r="AX371"/>
  <c r="AW371"/>
  <c r="AV371"/>
  <c r="AT371"/>
  <c r="AS371"/>
  <c r="AR371"/>
  <c r="AQ371"/>
  <c r="AP371"/>
  <c r="AO371"/>
  <c r="AN371"/>
  <c r="AM371"/>
  <c r="AU371" s="1"/>
  <c r="CF371" s="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Y371" s="1"/>
  <c r="CD371" s="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Q369"/>
  <c r="CH369" s="1"/>
  <c r="BP369"/>
  <c r="BO369"/>
  <c r="BN369"/>
  <c r="BM369"/>
  <c r="BL369"/>
  <c r="BK369"/>
  <c r="BJ369"/>
  <c r="BI369"/>
  <c r="BH369"/>
  <c r="BG369"/>
  <c r="BF369"/>
  <c r="CG369" s="1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B369"/>
  <c r="CB369" s="1"/>
  <c r="CI369" s="1"/>
  <c r="A369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CB367" s="1"/>
  <c r="CI367" s="1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BF367" s="1"/>
  <c r="CG367" s="1"/>
  <c r="AX367"/>
  <c r="AW367"/>
  <c r="AV367"/>
  <c r="AT367"/>
  <c r="AS367"/>
  <c r="AR367"/>
  <c r="AQ367"/>
  <c r="AP367"/>
  <c r="AO367"/>
  <c r="AN367"/>
  <c r="AM367"/>
  <c r="AU367" s="1"/>
  <c r="CF367" s="1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Y367" s="1"/>
  <c r="CD367" s="1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Q365"/>
  <c r="CH365" s="1"/>
  <c r="BP365"/>
  <c r="BO365"/>
  <c r="BN365"/>
  <c r="BM365"/>
  <c r="BL365"/>
  <c r="BK365"/>
  <c r="BJ365"/>
  <c r="BI365"/>
  <c r="BH365"/>
  <c r="BG365"/>
  <c r="BF365"/>
  <c r="CG365" s="1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B365"/>
  <c r="CB365" s="1"/>
  <c r="CI365" s="1"/>
  <c r="A365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CB363" s="1"/>
  <c r="CI363" s="1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BF363" s="1"/>
  <c r="CG363" s="1"/>
  <c r="AX363"/>
  <c r="AW363"/>
  <c r="AV363"/>
  <c r="AT363"/>
  <c r="AS363"/>
  <c r="AR363"/>
  <c r="AQ363"/>
  <c r="AP363"/>
  <c r="AO363"/>
  <c r="AN363"/>
  <c r="AM363"/>
  <c r="AU363" s="1"/>
  <c r="CF363" s="1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Y363" s="1"/>
  <c r="CD363" s="1"/>
  <c r="A363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Q361"/>
  <c r="CH361" s="1"/>
  <c r="BP361"/>
  <c r="BO361"/>
  <c r="BN361"/>
  <c r="BM361"/>
  <c r="BL361"/>
  <c r="BK361"/>
  <c r="BJ361"/>
  <c r="BI361"/>
  <c r="BH361"/>
  <c r="BG361"/>
  <c r="BF361"/>
  <c r="CG361" s="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B361"/>
  <c r="CB361" s="1"/>
  <c r="CI361" s="1"/>
  <c r="A36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Q357"/>
  <c r="CH357" s="1"/>
  <c r="BP357"/>
  <c r="BO357"/>
  <c r="BN357"/>
  <c r="BM357"/>
  <c r="BL357"/>
  <c r="BK357"/>
  <c r="BJ357"/>
  <c r="BI357"/>
  <c r="BH357"/>
  <c r="BG357"/>
  <c r="BF357"/>
  <c r="CG357" s="1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B357"/>
  <c r="CB357" s="1"/>
  <c r="CI357" s="1"/>
  <c r="A357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Q353"/>
  <c r="CH353" s="1"/>
  <c r="BP353"/>
  <c r="BO353"/>
  <c r="BN353"/>
  <c r="BM353"/>
  <c r="BL353"/>
  <c r="BK353"/>
  <c r="BJ353"/>
  <c r="BI353"/>
  <c r="BH353"/>
  <c r="BG353"/>
  <c r="BF353"/>
  <c r="CG353" s="1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B353"/>
  <c r="CB353" s="1"/>
  <c r="CI353" s="1"/>
  <c r="A353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Q349"/>
  <c r="CH349" s="1"/>
  <c r="BP349"/>
  <c r="BO349"/>
  <c r="BN349"/>
  <c r="BM349"/>
  <c r="BL349"/>
  <c r="BK349"/>
  <c r="BJ349"/>
  <c r="BI349"/>
  <c r="BH349"/>
  <c r="BG349"/>
  <c r="BF349"/>
  <c r="CG349" s="1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B349"/>
  <c r="CB349" s="1"/>
  <c r="CI349" s="1"/>
  <c r="A349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CA345"/>
  <c r="BZ345"/>
  <c r="BY345"/>
  <c r="BX345"/>
  <c r="BW345"/>
  <c r="BV345"/>
  <c r="BU345"/>
  <c r="BT345"/>
  <c r="BS345"/>
  <c r="BR345"/>
  <c r="BQ345"/>
  <c r="CH345" s="1"/>
  <c r="BP345"/>
  <c r="BO345"/>
  <c r="BN345"/>
  <c r="BM345"/>
  <c r="BL345"/>
  <c r="BK345"/>
  <c r="BJ345"/>
  <c r="BI345"/>
  <c r="BH345"/>
  <c r="BG345"/>
  <c r="BF345"/>
  <c r="CG345" s="1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B345"/>
  <c r="CB345" s="1"/>
  <c r="CI345" s="1"/>
  <c r="A345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CA341"/>
  <c r="BZ341"/>
  <c r="BY341"/>
  <c r="BX341"/>
  <c r="BW341"/>
  <c r="BV341"/>
  <c r="BU341"/>
  <c r="BT341"/>
  <c r="BS341"/>
  <c r="BR341"/>
  <c r="BQ341"/>
  <c r="CH341" s="1"/>
  <c r="BP341"/>
  <c r="BO341"/>
  <c r="BN341"/>
  <c r="BM341"/>
  <c r="BL341"/>
  <c r="BK341"/>
  <c r="BJ341"/>
  <c r="BI341"/>
  <c r="BH341"/>
  <c r="BG341"/>
  <c r="BF341"/>
  <c r="CG341" s="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B341"/>
  <c r="CB341" s="1"/>
  <c r="CI341" s="1"/>
  <c r="A34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Q337"/>
  <c r="CH337" s="1"/>
  <c r="BP337"/>
  <c r="BO337"/>
  <c r="BN337"/>
  <c r="BM337"/>
  <c r="BL337"/>
  <c r="BK337"/>
  <c r="BJ337"/>
  <c r="BI337"/>
  <c r="BH337"/>
  <c r="BG337"/>
  <c r="BF337"/>
  <c r="CG337" s="1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B337"/>
  <c r="CB337" s="1"/>
  <c r="CI337" s="1"/>
  <c r="A337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Q333"/>
  <c r="CH333" s="1"/>
  <c r="BP333"/>
  <c r="BO333"/>
  <c r="BN333"/>
  <c r="BM333"/>
  <c r="BL333"/>
  <c r="BK333"/>
  <c r="BJ333"/>
  <c r="BI333"/>
  <c r="BH333"/>
  <c r="BG333"/>
  <c r="BF333"/>
  <c r="CG333" s="1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B333"/>
  <c r="CB333" s="1"/>
  <c r="CI333" s="1"/>
  <c r="A333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Q329"/>
  <c r="CH329" s="1"/>
  <c r="BP329"/>
  <c r="BO329"/>
  <c r="BN329"/>
  <c r="BM329"/>
  <c r="BL329"/>
  <c r="BK329"/>
  <c r="BJ329"/>
  <c r="BI329"/>
  <c r="BH329"/>
  <c r="BG329"/>
  <c r="BF329"/>
  <c r="CG329" s="1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B329"/>
  <c r="CB329" s="1"/>
  <c r="CI329" s="1"/>
  <c r="A329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Q325"/>
  <c r="CH325" s="1"/>
  <c r="BP325"/>
  <c r="BO325"/>
  <c r="BN325"/>
  <c r="BM325"/>
  <c r="BL325"/>
  <c r="BK325"/>
  <c r="BJ325"/>
  <c r="BI325"/>
  <c r="BH325"/>
  <c r="BG325"/>
  <c r="BF325"/>
  <c r="CG325" s="1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B325"/>
  <c r="CB325" s="1"/>
  <c r="CI325" s="1"/>
  <c r="A325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Q321"/>
  <c r="CH321" s="1"/>
  <c r="BP321"/>
  <c r="BO321"/>
  <c r="BN321"/>
  <c r="BM321"/>
  <c r="BL321"/>
  <c r="BK321"/>
  <c r="BJ321"/>
  <c r="BI321"/>
  <c r="BH321"/>
  <c r="BG321"/>
  <c r="BF321"/>
  <c r="CG321" s="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B321"/>
  <c r="CB321" s="1"/>
  <c r="CI321" s="1"/>
  <c r="A32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Q317"/>
  <c r="CH317" s="1"/>
  <c r="BP317"/>
  <c r="BO317"/>
  <c r="BN317"/>
  <c r="BM317"/>
  <c r="BL317"/>
  <c r="BK317"/>
  <c r="BJ317"/>
  <c r="BI317"/>
  <c r="BH317"/>
  <c r="BG317"/>
  <c r="BF317"/>
  <c r="CG317" s="1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CB317" s="1"/>
  <c r="CI317" s="1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Y316"/>
  <c r="CD316" s="1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Q313"/>
  <c r="CH313" s="1"/>
  <c r="BP313"/>
  <c r="BO313"/>
  <c r="BN313"/>
  <c r="BM313"/>
  <c r="BL313"/>
  <c r="BK313"/>
  <c r="BJ313"/>
  <c r="BI313"/>
  <c r="BH313"/>
  <c r="BG313"/>
  <c r="BF313"/>
  <c r="CG313" s="1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CB313" s="1"/>
  <c r="CI313" s="1"/>
  <c r="A313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Y312"/>
  <c r="CD312" s="1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Q309"/>
  <c r="CH309" s="1"/>
  <c r="BP309"/>
  <c r="BO309"/>
  <c r="BN309"/>
  <c r="BM309"/>
  <c r="BL309"/>
  <c r="BK309"/>
  <c r="BJ309"/>
  <c r="BI309"/>
  <c r="BH309"/>
  <c r="BG309"/>
  <c r="BF309"/>
  <c r="CG309" s="1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CB309" s="1"/>
  <c r="CI309" s="1"/>
  <c r="A309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Y308"/>
  <c r="CD308" s="1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BW305"/>
  <c r="BV305"/>
  <c r="BU305"/>
  <c r="BT305"/>
  <c r="BS305"/>
  <c r="BR305"/>
  <c r="BQ305"/>
  <c r="CH305" s="1"/>
  <c r="BP305"/>
  <c r="BO305"/>
  <c r="BN305"/>
  <c r="BM305"/>
  <c r="BL305"/>
  <c r="BK305"/>
  <c r="BJ305"/>
  <c r="BI305"/>
  <c r="BH305"/>
  <c r="BG305"/>
  <c r="BF305"/>
  <c r="CG305" s="1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B305"/>
  <c r="CB305" s="1"/>
  <c r="CI305" s="1"/>
  <c r="A305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Y304"/>
  <c r="CD304" s="1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Q301"/>
  <c r="CH301" s="1"/>
  <c r="BP301"/>
  <c r="BO301"/>
  <c r="BN301"/>
  <c r="BM301"/>
  <c r="BL301"/>
  <c r="BK301"/>
  <c r="BJ301"/>
  <c r="BI301"/>
  <c r="BH301"/>
  <c r="BG301"/>
  <c r="BE301"/>
  <c r="BF301" s="1"/>
  <c r="CG301" s="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B301"/>
  <c r="A30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BS297"/>
  <c r="BR297"/>
  <c r="BQ297"/>
  <c r="CH297" s="1"/>
  <c r="BP297"/>
  <c r="BO297"/>
  <c r="BN297"/>
  <c r="BM297"/>
  <c r="BL297"/>
  <c r="BK297"/>
  <c r="BJ297"/>
  <c r="BI297"/>
  <c r="BH297"/>
  <c r="BG297"/>
  <c r="BF297"/>
  <c r="CG297" s="1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B297"/>
  <c r="CB297" s="1"/>
  <c r="CI297" s="1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J296"/>
  <c r="CE296" s="1"/>
  <c r="AI296"/>
  <c r="AH296"/>
  <c r="AG296"/>
  <c r="AF296"/>
  <c r="AE296"/>
  <c r="AD296"/>
  <c r="AC296"/>
  <c r="AB296"/>
  <c r="AA296"/>
  <c r="Z296"/>
  <c r="X296"/>
  <c r="Y296" s="1"/>
  <c r="CD296" s="1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Q293"/>
  <c r="CH293" s="1"/>
  <c r="BP293"/>
  <c r="BO293"/>
  <c r="BN293"/>
  <c r="BM293"/>
  <c r="BL293"/>
  <c r="BK293"/>
  <c r="BJ293"/>
  <c r="BI293"/>
  <c r="BH293"/>
  <c r="BG293"/>
  <c r="BE293"/>
  <c r="BF293" s="1"/>
  <c r="CG293" s="1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Q289"/>
  <c r="CH289" s="1"/>
  <c r="BP289"/>
  <c r="BO289"/>
  <c r="BN289"/>
  <c r="BM289"/>
  <c r="BL289"/>
  <c r="BK289"/>
  <c r="BJ289"/>
  <c r="BI289"/>
  <c r="BH289"/>
  <c r="BG289"/>
  <c r="BF289"/>
  <c r="CG289" s="1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B289"/>
  <c r="CB289" s="1"/>
  <c r="CI289" s="1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Y288"/>
  <c r="CD288" s="1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Q285"/>
  <c r="CH285" s="1"/>
  <c r="BP285"/>
  <c r="BO285"/>
  <c r="BN285"/>
  <c r="BM285"/>
  <c r="BL285"/>
  <c r="BK285"/>
  <c r="BJ285"/>
  <c r="BI285"/>
  <c r="BH285"/>
  <c r="BG285"/>
  <c r="BE285"/>
  <c r="BF285" s="1"/>
  <c r="CG285" s="1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B285"/>
  <c r="CB285" s="1"/>
  <c r="CI285" s="1"/>
  <c r="A285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Y284"/>
  <c r="CD284" s="1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Q281"/>
  <c r="CH281" s="1"/>
  <c r="BP281"/>
  <c r="BO281"/>
  <c r="BN281"/>
  <c r="BM281"/>
  <c r="BL281"/>
  <c r="BK281"/>
  <c r="BJ281"/>
  <c r="BI281"/>
  <c r="BH281"/>
  <c r="BG281"/>
  <c r="BF281"/>
  <c r="CG281" s="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J280"/>
  <c r="CE280" s="1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Y280" s="1"/>
  <c r="CD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Q277"/>
  <c r="CH277" s="1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BF277" s="1"/>
  <c r="CG277" s="1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BF275" s="1"/>
  <c r="CG275" s="1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Q273"/>
  <c r="CH273" s="1"/>
  <c r="BP273"/>
  <c r="BO273"/>
  <c r="BN273"/>
  <c r="BM273"/>
  <c r="BL273"/>
  <c r="BK273"/>
  <c r="BJ273"/>
  <c r="BI273"/>
  <c r="BH273"/>
  <c r="BG273"/>
  <c r="BF273"/>
  <c r="CG273" s="1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B273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J272"/>
  <c r="CE272" s="1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Y272" s="1"/>
  <c r="CD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Y270"/>
  <c r="CD270" s="1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Q269" s="1"/>
  <c r="CH269" s="1"/>
  <c r="BK269"/>
  <c r="BJ269"/>
  <c r="BI269"/>
  <c r="BH269"/>
  <c r="BG269"/>
  <c r="BE269"/>
  <c r="BD269"/>
  <c r="BC269"/>
  <c r="BB269"/>
  <c r="BA269"/>
  <c r="AZ269"/>
  <c r="BF269" s="1"/>
  <c r="CG269" s="1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A269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Y268"/>
  <c r="CD268" s="1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Y266" s="1"/>
  <c r="CD266" s="1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Q265"/>
  <c r="CH265" s="1"/>
  <c r="BP265"/>
  <c r="BO265"/>
  <c r="BN265"/>
  <c r="BM265"/>
  <c r="BL265"/>
  <c r="BK265"/>
  <c r="BJ265"/>
  <c r="BI265"/>
  <c r="BH265"/>
  <c r="BG265"/>
  <c r="BF265"/>
  <c r="CG265" s="1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CB265" s="1"/>
  <c r="CI265" s="1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F263"/>
  <c r="CG263" s="1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Y262"/>
  <c r="CD262" s="1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Q261" s="1"/>
  <c r="CH261" s="1"/>
  <c r="BK261"/>
  <c r="BJ261"/>
  <c r="BI261"/>
  <c r="BH261"/>
  <c r="BG261"/>
  <c r="BE261"/>
  <c r="BD261"/>
  <c r="BC261"/>
  <c r="BB261"/>
  <c r="BA261"/>
  <c r="AZ261"/>
  <c r="BF261" s="1"/>
  <c r="CG261" s="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A26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BF259" s="1"/>
  <c r="CG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Q257"/>
  <c r="CH257" s="1"/>
  <c r="BP257"/>
  <c r="BO257"/>
  <c r="BN257"/>
  <c r="BM257"/>
  <c r="BL257"/>
  <c r="BK257"/>
  <c r="BJ257"/>
  <c r="BI257"/>
  <c r="BH257"/>
  <c r="BG257"/>
  <c r="BF257"/>
  <c r="CG257" s="1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CB257" s="1"/>
  <c r="CI257" s="1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F256"/>
  <c r="CG256" s="1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Q253" s="1"/>
  <c r="CH253" s="1"/>
  <c r="BK253"/>
  <c r="BJ253"/>
  <c r="BI253"/>
  <c r="BH253"/>
  <c r="BG253"/>
  <c r="BE253"/>
  <c r="BD253"/>
  <c r="BC253"/>
  <c r="BB253"/>
  <c r="BA253"/>
  <c r="AZ253"/>
  <c r="BF253" s="1"/>
  <c r="CG253" s="1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A253"/>
  <c r="CA252"/>
  <c r="BZ252"/>
  <c r="BY252"/>
  <c r="BX252"/>
  <c r="BW252"/>
  <c r="BV252"/>
  <c r="BU252"/>
  <c r="BT252"/>
  <c r="BS252"/>
  <c r="BR252"/>
  <c r="CB252" s="1"/>
  <c r="CI252" s="1"/>
  <c r="BP252"/>
  <c r="BO252"/>
  <c r="BN252"/>
  <c r="BM252"/>
  <c r="BL252"/>
  <c r="BK252"/>
  <c r="BJ252"/>
  <c r="BI252"/>
  <c r="BH252"/>
  <c r="BG252"/>
  <c r="BF252"/>
  <c r="CG252" s="1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Y252"/>
  <c r="CD252" s="1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Q249" s="1"/>
  <c r="CH249" s="1"/>
  <c r="BK249"/>
  <c r="BJ249"/>
  <c r="BI249"/>
  <c r="BH249"/>
  <c r="BG249"/>
  <c r="BE249"/>
  <c r="BD249"/>
  <c r="BC249"/>
  <c r="BB249"/>
  <c r="BA249"/>
  <c r="AZ249"/>
  <c r="BF249" s="1"/>
  <c r="CG249" s="1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F248"/>
  <c r="CG248" s="1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Y248"/>
  <c r="CD248" s="1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B248" s="1"/>
  <c r="CI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B245"/>
  <c r="A245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B244" s="1"/>
  <c r="CI244" s="1"/>
  <c r="CA243"/>
  <c r="BZ243"/>
  <c r="BY243"/>
  <c r="BX243"/>
  <c r="BW243"/>
  <c r="BV243"/>
  <c r="BU243"/>
  <c r="CB243" s="1"/>
  <c r="CI243" s="1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Y243" s="1"/>
  <c r="CD243" s="1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Q241" s="1"/>
  <c r="CH241" s="1"/>
  <c r="BH241"/>
  <c r="BG241"/>
  <c r="BE241"/>
  <c r="BD241"/>
  <c r="BC241"/>
  <c r="BB241"/>
  <c r="BA241"/>
  <c r="AZ241"/>
  <c r="AY241"/>
  <c r="AX241"/>
  <c r="AW241"/>
  <c r="BF241" s="1"/>
  <c r="CG241" s="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B241"/>
  <c r="A24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J240" s="1"/>
  <c r="CE240" s="1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B240"/>
  <c r="CB240" s="1"/>
  <c r="CI240" s="1"/>
  <c r="A240"/>
  <c r="CA239"/>
  <c r="BZ239"/>
  <c r="BY239"/>
  <c r="BX239"/>
  <c r="BW239"/>
  <c r="BV239"/>
  <c r="BU239"/>
  <c r="CB239" s="1"/>
  <c r="CI239" s="1"/>
  <c r="BT239"/>
  <c r="BS239"/>
  <c r="BR239"/>
  <c r="BQ239"/>
  <c r="CH239" s="1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Y239" s="1"/>
  <c r="CD239" s="1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BF239" s="1"/>
  <c r="CG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F238" s="1"/>
  <c r="CG238" s="1"/>
  <c r="BA238"/>
  <c r="AZ238"/>
  <c r="AY238"/>
  <c r="AX238"/>
  <c r="AW238"/>
  <c r="AV238"/>
  <c r="AT238"/>
  <c r="AS238"/>
  <c r="AR238"/>
  <c r="AQ238"/>
  <c r="AP238"/>
  <c r="AU238" s="1"/>
  <c r="CF238" s="1"/>
  <c r="AO238"/>
  <c r="AN238"/>
  <c r="AM238"/>
  <c r="AL238"/>
  <c r="AK238"/>
  <c r="AI238"/>
  <c r="AH238"/>
  <c r="AG238"/>
  <c r="AF238"/>
  <c r="AE238"/>
  <c r="AD238"/>
  <c r="AJ238" s="1"/>
  <c r="CE238" s="1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CB238" s="1"/>
  <c r="CI238" s="1"/>
  <c r="A238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U237" s="1"/>
  <c r="CF237" s="1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Q235" s="1"/>
  <c r="CH235" s="1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B234"/>
  <c r="BQ234" s="1"/>
  <c r="CH234" s="1"/>
  <c r="A234"/>
  <c r="CA233"/>
  <c r="BZ233"/>
  <c r="BY233"/>
  <c r="BX233"/>
  <c r="CB233" s="1"/>
  <c r="CI233" s="1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A233"/>
  <c r="CA232"/>
  <c r="BZ232"/>
  <c r="BY232"/>
  <c r="BX232"/>
  <c r="CB232" s="1"/>
  <c r="CI232" s="1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B232"/>
  <c r="A232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F229"/>
  <c r="CG229" s="1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U229" s="1"/>
  <c r="CF229" s="1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B229"/>
  <c r="A229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BF228" s="1"/>
  <c r="CG228" s="1"/>
  <c r="AY228"/>
  <c r="AX228"/>
  <c r="AW228"/>
  <c r="AV228"/>
  <c r="AT228"/>
  <c r="AS228"/>
  <c r="AR228"/>
  <c r="AQ228"/>
  <c r="AP228"/>
  <c r="AO228"/>
  <c r="AN228"/>
  <c r="AU228" s="1"/>
  <c r="CF228" s="1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B228"/>
  <c r="A228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U227"/>
  <c r="CF227" s="1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B227"/>
  <c r="CB227" s="1"/>
  <c r="CI227" s="1"/>
  <c r="A227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F226"/>
  <c r="CG226" s="1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U226" s="1"/>
  <c r="CF226" s="1"/>
  <c r="AN226"/>
  <c r="AM226"/>
  <c r="AL226"/>
  <c r="AK226"/>
  <c r="AI226"/>
  <c r="AH226"/>
  <c r="AG226"/>
  <c r="AF226"/>
  <c r="AE226"/>
  <c r="AD226"/>
  <c r="AC226"/>
  <c r="AJ226" s="1"/>
  <c r="CE226" s="1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B226"/>
  <c r="CB226" s="1"/>
  <c r="CI226" s="1"/>
  <c r="A226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AJ223" s="1"/>
  <c r="CE223" s="1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B219"/>
  <c r="AJ219" s="1"/>
  <c r="CE219" s="1"/>
  <c r="A219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AJ215" s="1"/>
  <c r="CE215" s="1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AJ211" s="1"/>
  <c r="CE211" s="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AJ207" s="1"/>
  <c r="CE207" s="1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AJ203" s="1"/>
  <c r="CE203" s="1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AJ199" s="1"/>
  <c r="CE199" s="1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AJ195" s="1"/>
  <c r="CE195" s="1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AJ191" s="1"/>
  <c r="CE191" s="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AJ187" s="1"/>
  <c r="CE187" s="1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AJ183" s="1"/>
  <c r="CE183" s="1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AJ179" s="1"/>
  <c r="CE179" s="1"/>
  <c r="A179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AJ175" s="1"/>
  <c r="CE175" s="1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AJ171" s="1"/>
  <c r="CE171" s="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AJ167" s="1"/>
  <c r="CE167" s="1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AJ163" s="1"/>
  <c r="CE163" s="1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AJ159" s="1"/>
  <c r="CE159" s="1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AJ155" s="1"/>
  <c r="CE155" s="1"/>
  <c r="A155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B151"/>
  <c r="AJ151" s="1"/>
  <c r="CE151" s="1"/>
  <c r="A15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BF147" s="1"/>
  <c r="CG147" s="1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B147"/>
  <c r="A147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U144" s="1"/>
  <c r="CF144" s="1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Y142" s="1"/>
  <c r="CD142" s="1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U140"/>
  <c r="CF140" s="1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U136"/>
  <c r="CF136" s="1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F135"/>
  <c r="CG135" s="1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Y134"/>
  <c r="CD134" s="1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AU132" s="1"/>
  <c r="CF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F131"/>
  <c r="CG131" s="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F127"/>
  <c r="CG127" s="1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BQ127" s="1"/>
  <c r="CH127" s="1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Y126"/>
  <c r="CD126" s="1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B125" s="1"/>
  <c r="CI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U124" s="1"/>
  <c r="CF124" s="1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Y124" s="1"/>
  <c r="CD124" s="1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BQ123" s="1"/>
  <c r="CH123" s="1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J122" s="1"/>
  <c r="CE122" s="1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Y122" s="1"/>
  <c r="CD122" s="1"/>
  <c r="CA121"/>
  <c r="BZ121"/>
  <c r="BY121"/>
  <c r="BX121"/>
  <c r="CB121" s="1"/>
  <c r="CI121" s="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BF121" s="1"/>
  <c r="CG121" s="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Y121"/>
  <c r="CD121" s="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U120" s="1"/>
  <c r="CF120" s="1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AJ120" s="1"/>
  <c r="CE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B119"/>
  <c r="BQ119" s="1"/>
  <c r="CH119" s="1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F118"/>
  <c r="CG118" s="1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J118"/>
  <c r="CE118" s="1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Y118" s="1"/>
  <c r="CD118" s="1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CB117" s="1"/>
  <c r="CI117" s="1"/>
  <c r="BP117"/>
  <c r="BO117"/>
  <c r="BN117"/>
  <c r="BM117"/>
  <c r="BL117"/>
  <c r="BK117"/>
  <c r="BJ117"/>
  <c r="BI117"/>
  <c r="BH117"/>
  <c r="BG117"/>
  <c r="BF117"/>
  <c r="CG117" s="1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BQ117" s="1"/>
  <c r="CH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U116"/>
  <c r="CF116" s="1"/>
  <c r="AT116"/>
  <c r="AS116"/>
  <c r="AR116"/>
  <c r="AQ116"/>
  <c r="AP116"/>
  <c r="AO116"/>
  <c r="AN116"/>
  <c r="AM116"/>
  <c r="AL116"/>
  <c r="AK116"/>
  <c r="AI116"/>
  <c r="AJ116" s="1"/>
  <c r="CE116" s="1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Q115"/>
  <c r="CH115" s="1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BF115" s="1"/>
  <c r="CG115" s="1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BF114" s="1"/>
  <c r="CG114" s="1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Y114"/>
  <c r="CD114" s="1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I113"/>
  <c r="CB113"/>
  <c r="CA113"/>
  <c r="BZ113"/>
  <c r="BY113"/>
  <c r="BX113"/>
  <c r="BW113"/>
  <c r="BV113"/>
  <c r="BU113"/>
  <c r="BT113"/>
  <c r="BS113"/>
  <c r="BR113"/>
  <c r="BP113"/>
  <c r="BQ113" s="1"/>
  <c r="CH113" s="1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Y113" s="1"/>
  <c r="CD113" s="1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BF113" s="1"/>
  <c r="CG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Q111" s="1"/>
  <c r="CH111" s="1"/>
  <c r="BJ111"/>
  <c r="BI111"/>
  <c r="BH111"/>
  <c r="BG111"/>
  <c r="BE111"/>
  <c r="BD111"/>
  <c r="BC111"/>
  <c r="BB111"/>
  <c r="BA111"/>
  <c r="AZ111"/>
  <c r="AY111"/>
  <c r="BF111" s="1"/>
  <c r="CG111" s="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BF110" s="1"/>
  <c r="CG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BF109" s="1"/>
  <c r="CG109" s="1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Y109"/>
  <c r="CD109" s="1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B109" s="1"/>
  <c r="CI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U108" s="1"/>
  <c r="CF108" s="1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AJ108" s="1"/>
  <c r="CE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B107"/>
  <c r="BQ107" s="1"/>
  <c r="CH107" s="1"/>
  <c r="A107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F106"/>
  <c r="CG106" s="1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J106"/>
  <c r="CE106" s="1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Y106" s="1"/>
  <c r="CD106" s="1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CB105" s="1"/>
  <c r="CI105" s="1"/>
  <c r="BP105"/>
  <c r="BO105"/>
  <c r="BN105"/>
  <c r="BM105"/>
  <c r="BL105"/>
  <c r="BK105"/>
  <c r="BJ105"/>
  <c r="BI105"/>
  <c r="BH105"/>
  <c r="BG105"/>
  <c r="BF105"/>
  <c r="CG105" s="1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BQ105" s="1"/>
  <c r="CH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BF104" s="1"/>
  <c r="CG104" s="1"/>
  <c r="AV104"/>
  <c r="AT104"/>
  <c r="AS104"/>
  <c r="AR104"/>
  <c r="AQ104"/>
  <c r="AP104"/>
  <c r="AO104"/>
  <c r="AN104"/>
  <c r="AM104"/>
  <c r="AL104"/>
  <c r="AK104"/>
  <c r="AU104" s="1"/>
  <c r="CF104" s="1"/>
  <c r="AI104"/>
  <c r="AH104"/>
  <c r="AG104"/>
  <c r="AF104"/>
  <c r="AE104"/>
  <c r="AD104"/>
  <c r="AC104"/>
  <c r="AB104"/>
  <c r="AA104"/>
  <c r="Z104"/>
  <c r="Y104"/>
  <c r="CD104" s="1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Q102"/>
  <c r="CH102" s="1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BF102" s="1"/>
  <c r="CG102" s="1"/>
  <c r="CA101"/>
  <c r="BZ101"/>
  <c r="BY101"/>
  <c r="BX101"/>
  <c r="BW101"/>
  <c r="BV101"/>
  <c r="BU101"/>
  <c r="BT101"/>
  <c r="BS101"/>
  <c r="BR101"/>
  <c r="BQ101"/>
  <c r="CH101" s="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B101" s="1"/>
  <c r="CI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Q98"/>
  <c r="CH98" s="1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BF98" s="1"/>
  <c r="CG98" s="1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J98" s="1"/>
  <c r="CE98" s="1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Y98" s="1"/>
  <c r="CD98" s="1"/>
  <c r="CA97"/>
  <c r="BZ97"/>
  <c r="BY97"/>
  <c r="BX97"/>
  <c r="BW97"/>
  <c r="BV97"/>
  <c r="BU97"/>
  <c r="BT97"/>
  <c r="BS97"/>
  <c r="BR97"/>
  <c r="CB97" s="1"/>
  <c r="CI97" s="1"/>
  <c r="BP97"/>
  <c r="BO97"/>
  <c r="BN97"/>
  <c r="BM97"/>
  <c r="BL97"/>
  <c r="BK97"/>
  <c r="BJ97"/>
  <c r="BI97"/>
  <c r="BH97"/>
  <c r="BG97"/>
  <c r="BE97"/>
  <c r="BD97"/>
  <c r="BC97"/>
  <c r="BF97" s="1"/>
  <c r="CG97" s="1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BQ97" s="1"/>
  <c r="CH97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F94"/>
  <c r="CG94" s="1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J94" s="1"/>
  <c r="CE94" s="1"/>
  <c r="AF94"/>
  <c r="AE94"/>
  <c r="AD94"/>
  <c r="AC94"/>
  <c r="AB94"/>
  <c r="AA94"/>
  <c r="Z94"/>
  <c r="X94"/>
  <c r="W94"/>
  <c r="V94"/>
  <c r="U94"/>
  <c r="T94"/>
  <c r="S94"/>
  <c r="R94"/>
  <c r="Y94" s="1"/>
  <c r="CD94" s="1"/>
  <c r="Q94"/>
  <c r="P94"/>
  <c r="O94"/>
  <c r="M94"/>
  <c r="L94"/>
  <c r="K94"/>
  <c r="J94"/>
  <c r="I94"/>
  <c r="H94"/>
  <c r="G94"/>
  <c r="F94"/>
  <c r="E94"/>
  <c r="D94"/>
  <c r="C94"/>
  <c r="A94"/>
  <c r="B94" s="1"/>
  <c r="BQ94" s="1"/>
  <c r="CH94" s="1"/>
  <c r="CB93"/>
  <c r="CI93" s="1"/>
  <c r="CA93"/>
  <c r="BZ93"/>
  <c r="BY93"/>
  <c r="BX93"/>
  <c r="BW93"/>
  <c r="BV93"/>
  <c r="BU93"/>
  <c r="BT93"/>
  <c r="BS93"/>
  <c r="BR93"/>
  <c r="BP93"/>
  <c r="BQ93" s="1"/>
  <c r="CH93" s="1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BF93" s="1"/>
  <c r="CG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BF92" s="1"/>
  <c r="CG92" s="1"/>
  <c r="AT92"/>
  <c r="AS92"/>
  <c r="AR92"/>
  <c r="AQ92"/>
  <c r="AP92"/>
  <c r="AO92"/>
  <c r="AN92"/>
  <c r="AM92"/>
  <c r="AL92"/>
  <c r="AK92"/>
  <c r="AU92" s="1"/>
  <c r="CF92" s="1"/>
  <c r="AI92"/>
  <c r="AH92"/>
  <c r="AG92"/>
  <c r="AF92"/>
  <c r="AE92"/>
  <c r="AD92"/>
  <c r="AC92"/>
  <c r="AB92"/>
  <c r="AJ92" s="1"/>
  <c r="CE92" s="1"/>
  <c r="AA92"/>
  <c r="Z92"/>
  <c r="X92"/>
  <c r="W92"/>
  <c r="V92"/>
  <c r="U92"/>
  <c r="T92"/>
  <c r="S92"/>
  <c r="R92"/>
  <c r="Q92"/>
  <c r="P92"/>
  <c r="Y92" s="1"/>
  <c r="CD92" s="1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Q90" s="1"/>
  <c r="CH90" s="1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J90" s="1"/>
  <c r="CE90" s="1"/>
  <c r="AB90"/>
  <c r="AA90"/>
  <c r="Z90"/>
  <c r="X90"/>
  <c r="W90"/>
  <c r="V90"/>
  <c r="Y90" s="1"/>
  <c r="CD90" s="1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Q89"/>
  <c r="CH89" s="1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BF89" s="1"/>
  <c r="CG89" s="1"/>
  <c r="AT89"/>
  <c r="AS89"/>
  <c r="AR89"/>
  <c r="AQ89"/>
  <c r="AP89"/>
  <c r="AO89"/>
  <c r="AN89"/>
  <c r="AM89"/>
  <c r="AL89"/>
  <c r="AK89"/>
  <c r="AI89"/>
  <c r="AH89"/>
  <c r="AG89"/>
  <c r="AF89"/>
  <c r="AJ89" s="1"/>
  <c r="CE89" s="1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B89" s="1"/>
  <c r="CI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BF88" s="1"/>
  <c r="CG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Q86" s="1"/>
  <c r="CH86" s="1"/>
  <c r="BG86"/>
  <c r="BE86"/>
  <c r="BD86"/>
  <c r="BC86"/>
  <c r="BB86"/>
  <c r="BA86"/>
  <c r="AZ86"/>
  <c r="AY86"/>
  <c r="AX86"/>
  <c r="AW86"/>
  <c r="AV86"/>
  <c r="BF86" s="1"/>
  <c r="CG86" s="1"/>
  <c r="AT86"/>
  <c r="AS86"/>
  <c r="AR86"/>
  <c r="AQ86"/>
  <c r="AP86"/>
  <c r="AO86"/>
  <c r="AN86"/>
  <c r="AM86"/>
  <c r="AL86"/>
  <c r="AK86"/>
  <c r="AJ86"/>
  <c r="CE86" s="1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CB85" s="1"/>
  <c r="CI85" s="1"/>
  <c r="BP85"/>
  <c r="BO85"/>
  <c r="BN85"/>
  <c r="BM85"/>
  <c r="BL85"/>
  <c r="BK85"/>
  <c r="BJ85"/>
  <c r="BI85"/>
  <c r="BH85"/>
  <c r="BG85"/>
  <c r="BF85"/>
  <c r="CG85" s="1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J85" s="1"/>
  <c r="CE85" s="1"/>
  <c r="AF85"/>
  <c r="AE85"/>
  <c r="AD85"/>
  <c r="AC85"/>
  <c r="AB85"/>
  <c r="AA85"/>
  <c r="Z85"/>
  <c r="X85"/>
  <c r="W85"/>
  <c r="V85"/>
  <c r="U85"/>
  <c r="T85"/>
  <c r="S85"/>
  <c r="Y85" s="1"/>
  <c r="CD85" s="1"/>
  <c r="R85"/>
  <c r="Q85"/>
  <c r="P85"/>
  <c r="O85"/>
  <c r="M85"/>
  <c r="L85"/>
  <c r="K85"/>
  <c r="J85"/>
  <c r="I85"/>
  <c r="H85"/>
  <c r="G85"/>
  <c r="F85"/>
  <c r="E85"/>
  <c r="D85"/>
  <c r="C85"/>
  <c r="A85"/>
  <c r="B85" s="1"/>
  <c r="BQ85" s="1"/>
  <c r="CH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BF84" s="1"/>
  <c r="CG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B83"/>
  <c r="BQ83" s="1"/>
  <c r="CH83" s="1"/>
  <c r="A83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J82"/>
  <c r="CE82" s="1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CB81" s="1"/>
  <c r="CI81" s="1"/>
  <c r="BS81"/>
  <c r="BR81"/>
  <c r="BP81"/>
  <c r="BO81"/>
  <c r="BN81"/>
  <c r="BM81"/>
  <c r="BL81"/>
  <c r="BK81"/>
  <c r="BJ81"/>
  <c r="BI81"/>
  <c r="BH81"/>
  <c r="BQ81" s="1"/>
  <c r="CH81" s="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J81" s="1"/>
  <c r="CE81" s="1"/>
  <c r="AD81"/>
  <c r="AC81"/>
  <c r="AB81"/>
  <c r="AA81"/>
  <c r="Z81"/>
  <c r="X81"/>
  <c r="W81"/>
  <c r="V81"/>
  <c r="Y81" s="1"/>
  <c r="CD81" s="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F80" s="1"/>
  <c r="CG80" s="1"/>
  <c r="BB80"/>
  <c r="BA80"/>
  <c r="AZ80"/>
  <c r="AY80"/>
  <c r="AX80"/>
  <c r="AW80"/>
  <c r="AV80"/>
  <c r="AT80"/>
  <c r="AS80"/>
  <c r="AR80"/>
  <c r="AQ80"/>
  <c r="AP80"/>
  <c r="AO80"/>
  <c r="AN80"/>
  <c r="AU80" s="1"/>
  <c r="CF80" s="1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AJ80" s="1"/>
  <c r="CE80" s="1"/>
  <c r="A80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BP76"/>
  <c r="BO76"/>
  <c r="BN76"/>
  <c r="BQ76" s="1"/>
  <c r="CH76" s="1"/>
  <c r="BM76"/>
  <c r="BL76"/>
  <c r="BK76"/>
  <c r="BJ76"/>
  <c r="BI76"/>
  <c r="BH76"/>
  <c r="BG76"/>
  <c r="BE76"/>
  <c r="BD76"/>
  <c r="BC76"/>
  <c r="BB76"/>
  <c r="BA76"/>
  <c r="AZ76"/>
  <c r="AY76"/>
  <c r="BF76" s="1"/>
  <c r="CG76" s="1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J76" s="1"/>
  <c r="CE76" s="1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Q72" s="1"/>
  <c r="CH72" s="1"/>
  <c r="BM72"/>
  <c r="BL72"/>
  <c r="BK72"/>
  <c r="BJ72"/>
  <c r="BI72"/>
  <c r="BH72"/>
  <c r="BG72"/>
  <c r="BE72"/>
  <c r="BD72"/>
  <c r="BC72"/>
  <c r="BB72"/>
  <c r="BA72"/>
  <c r="AZ72"/>
  <c r="AY72"/>
  <c r="BF72" s="1"/>
  <c r="CG72" s="1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AJ72" s="1"/>
  <c r="CE72" s="1"/>
  <c r="A72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Q68" s="1"/>
  <c r="CH68" s="1"/>
  <c r="BM68"/>
  <c r="BL68"/>
  <c r="BK68"/>
  <c r="BJ68"/>
  <c r="BI68"/>
  <c r="BH68"/>
  <c r="BG68"/>
  <c r="BE68"/>
  <c r="BD68"/>
  <c r="BC68"/>
  <c r="BB68"/>
  <c r="BA68"/>
  <c r="AZ68"/>
  <c r="AY68"/>
  <c r="BF68" s="1"/>
  <c r="CG68" s="1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AJ68" s="1"/>
  <c r="CE68" s="1"/>
  <c r="A68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BR64"/>
  <c r="BP64"/>
  <c r="BO64"/>
  <c r="BN64"/>
  <c r="BQ64" s="1"/>
  <c r="CH64" s="1"/>
  <c r="BM64"/>
  <c r="BL64"/>
  <c r="BK64"/>
  <c r="BJ64"/>
  <c r="BI64"/>
  <c r="BH64"/>
  <c r="BG64"/>
  <c r="BE64"/>
  <c r="BD64"/>
  <c r="BC64"/>
  <c r="BB64"/>
  <c r="BA64"/>
  <c r="AZ64"/>
  <c r="AY64"/>
  <c r="BF64" s="1"/>
  <c r="CG64" s="1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AJ64" s="1"/>
  <c r="CE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Q60" s="1"/>
  <c r="CH60" s="1"/>
  <c r="BM60"/>
  <c r="BL60"/>
  <c r="BK60"/>
  <c r="BJ60"/>
  <c r="BI60"/>
  <c r="BH60"/>
  <c r="BG60"/>
  <c r="BE60"/>
  <c r="BD60"/>
  <c r="BC60"/>
  <c r="BB60"/>
  <c r="BA60"/>
  <c r="AZ60"/>
  <c r="AY60"/>
  <c r="BF60" s="1"/>
  <c r="CG60" s="1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J60" s="1"/>
  <c r="CE60" s="1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Q56" s="1"/>
  <c r="CH56" s="1"/>
  <c r="BM56"/>
  <c r="BL56"/>
  <c r="BK56"/>
  <c r="BJ56"/>
  <c r="BI56"/>
  <c r="BH56"/>
  <c r="BG56"/>
  <c r="BE56"/>
  <c r="BD56"/>
  <c r="BC56"/>
  <c r="BB56"/>
  <c r="BA56"/>
  <c r="AZ56"/>
  <c r="AY56"/>
  <c r="BF56" s="1"/>
  <c r="CG56" s="1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AJ56" s="1"/>
  <c r="CE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Q52" s="1"/>
  <c r="CH52" s="1"/>
  <c r="BM52"/>
  <c r="BL52"/>
  <c r="BK52"/>
  <c r="BJ52"/>
  <c r="BI52"/>
  <c r="BH52"/>
  <c r="BG52"/>
  <c r="BE52"/>
  <c r="BD52"/>
  <c r="BC52"/>
  <c r="BB52"/>
  <c r="BA52"/>
  <c r="AZ52"/>
  <c r="AY52"/>
  <c r="BF52" s="1"/>
  <c r="CG52" s="1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AJ52" s="1"/>
  <c r="CE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Q48" s="1"/>
  <c r="CH48" s="1"/>
  <c r="BM48"/>
  <c r="BL48"/>
  <c r="BK48"/>
  <c r="BJ48"/>
  <c r="BI48"/>
  <c r="BH48"/>
  <c r="BG48"/>
  <c r="BE48"/>
  <c r="BD48"/>
  <c r="BC48"/>
  <c r="BB48"/>
  <c r="BA48"/>
  <c r="AZ48"/>
  <c r="AY48"/>
  <c r="BF48" s="1"/>
  <c r="CG48" s="1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J48" s="1"/>
  <c r="CE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Q44" s="1"/>
  <c r="CH44" s="1"/>
  <c r="BM44"/>
  <c r="BL44"/>
  <c r="BK44"/>
  <c r="BJ44"/>
  <c r="BI44"/>
  <c r="BH44"/>
  <c r="BG44"/>
  <c r="BE44"/>
  <c r="BD44"/>
  <c r="BC44"/>
  <c r="BB44"/>
  <c r="BA44"/>
  <c r="AZ44"/>
  <c r="AY44"/>
  <c r="BF44" s="1"/>
  <c r="CG44" s="1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AJ44" s="1"/>
  <c r="CE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Q40" s="1"/>
  <c r="CH40" s="1"/>
  <c r="BM40"/>
  <c r="BL40"/>
  <c r="BK40"/>
  <c r="BJ40"/>
  <c r="BI40"/>
  <c r="BH40"/>
  <c r="BG40"/>
  <c r="BE40"/>
  <c r="BD40"/>
  <c r="BC40"/>
  <c r="BB40"/>
  <c r="BA40"/>
  <c r="AZ40"/>
  <c r="AY40"/>
  <c r="BF40" s="1"/>
  <c r="CG40" s="1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J40" s="1"/>
  <c r="CE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Q36" s="1"/>
  <c r="CH36" s="1"/>
  <c r="BM36"/>
  <c r="BL36"/>
  <c r="BK36"/>
  <c r="BJ36"/>
  <c r="BI36"/>
  <c r="BH36"/>
  <c r="BG36"/>
  <c r="BE36"/>
  <c r="BD36"/>
  <c r="BC36"/>
  <c r="BB36"/>
  <c r="BA36"/>
  <c r="AZ36"/>
  <c r="AY36"/>
  <c r="BF36" s="1"/>
  <c r="CG36" s="1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J36" s="1"/>
  <c r="CE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Q32" s="1"/>
  <c r="CH32" s="1"/>
  <c r="BM32"/>
  <c r="BL32"/>
  <c r="BK32"/>
  <c r="BJ32"/>
  <c r="BI32"/>
  <c r="BH32"/>
  <c r="BG32"/>
  <c r="BE32"/>
  <c r="BD32"/>
  <c r="BC32"/>
  <c r="BB32"/>
  <c r="BA32"/>
  <c r="AZ32"/>
  <c r="AY32"/>
  <c r="BF32" s="1"/>
  <c r="CG32" s="1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AJ32" s="1"/>
  <c r="CE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Q28" s="1"/>
  <c r="CH28" s="1"/>
  <c r="BM28"/>
  <c r="BL28"/>
  <c r="BK28"/>
  <c r="BJ28"/>
  <c r="BI28"/>
  <c r="BH28"/>
  <c r="BG28"/>
  <c r="BE28"/>
  <c r="BD28"/>
  <c r="BC28"/>
  <c r="BB28"/>
  <c r="BA28"/>
  <c r="AZ28"/>
  <c r="AY28"/>
  <c r="BF28" s="1"/>
  <c r="CG28" s="1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AJ28" s="1"/>
  <c r="CE28" s="1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Q24" s="1"/>
  <c r="CH24" s="1"/>
  <c r="BM24"/>
  <c r="BL24"/>
  <c r="BK24"/>
  <c r="BJ24"/>
  <c r="BI24"/>
  <c r="BH24"/>
  <c r="BG24"/>
  <c r="BE24"/>
  <c r="BD24"/>
  <c r="BC24"/>
  <c r="BB24"/>
  <c r="BA24"/>
  <c r="AZ24"/>
  <c r="BF24" s="1"/>
  <c r="CG24" s="1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J24" s="1"/>
  <c r="CE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BR20"/>
  <c r="BQ20"/>
  <c r="CH20" s="1"/>
  <c r="BP20"/>
  <c r="BO20"/>
  <c r="BN20"/>
  <c r="BM20"/>
  <c r="BL20"/>
  <c r="BK20"/>
  <c r="BJ20"/>
  <c r="BI20"/>
  <c r="BH20"/>
  <c r="BG20"/>
  <c r="BE20"/>
  <c r="BD20"/>
  <c r="BC20"/>
  <c r="BB20"/>
  <c r="BA20"/>
  <c r="AZ20"/>
  <c r="BF20" s="1"/>
  <c r="CG20" s="1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J20" s="1"/>
  <c r="CE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Q16"/>
  <c r="CH16" s="1"/>
  <c r="BP16"/>
  <c r="BO16"/>
  <c r="BN16"/>
  <c r="BM16"/>
  <c r="BL16"/>
  <c r="BK16"/>
  <c r="BJ16"/>
  <c r="BI16"/>
  <c r="BH16"/>
  <c r="BG16"/>
  <c r="BE16"/>
  <c r="BD16"/>
  <c r="BC16"/>
  <c r="BB16"/>
  <c r="BA16"/>
  <c r="AZ16"/>
  <c r="BF16" s="1"/>
  <c r="CG16" s="1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J16" s="1"/>
  <c r="CE16" s="1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G345" i="1"/>
  <c r="G344"/>
  <c r="G343"/>
  <c r="G342"/>
  <c r="H321"/>
  <c r="H320"/>
  <c r="D320"/>
  <c r="D321" s="1"/>
  <c r="BX321" s="1"/>
  <c r="H316"/>
  <c r="D312"/>
  <c r="H311"/>
  <c r="G311"/>
  <c r="H306"/>
  <c r="D306"/>
  <c r="H304"/>
  <c r="D304"/>
  <c r="H302"/>
  <c r="D302"/>
  <c r="D256"/>
  <c r="H253"/>
  <c r="D253"/>
  <c r="G218"/>
  <c r="G217"/>
  <c r="G216"/>
  <c r="G215"/>
  <c r="G214"/>
  <c r="G213"/>
  <c r="G212"/>
  <c r="G211"/>
  <c r="G210"/>
  <c r="G209"/>
  <c r="G208"/>
  <c r="G207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G292"/>
  <c r="CF292"/>
  <c r="CE292"/>
  <c r="CD292"/>
  <c r="CC292"/>
  <c r="CB292"/>
  <c r="CA292"/>
  <c r="BZ292"/>
  <c r="BY292"/>
  <c r="BX292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EH282"/>
  <c r="EG282"/>
  <c r="EF282"/>
  <c r="EE282"/>
  <c r="ED282"/>
  <c r="EC282"/>
  <c r="EB282"/>
  <c r="EA282"/>
  <c r="DZ282"/>
  <c r="DY282"/>
  <c r="DX282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G282"/>
  <c r="CF282"/>
  <c r="CE282"/>
  <c r="CD282"/>
  <c r="CC282"/>
  <c r="CB282"/>
  <c r="CA282"/>
  <c r="BZ282"/>
  <c r="BY282"/>
  <c r="BX282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EH243"/>
  <c r="EG243"/>
  <c r="EF243"/>
  <c r="EE243"/>
  <c r="ED243"/>
  <c r="EC243"/>
  <c r="EB243"/>
  <c r="EA243"/>
  <c r="DZ243"/>
  <c r="DY243"/>
  <c r="DX243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B243"/>
  <c r="CA243"/>
  <c r="BZ243"/>
  <c r="BY243"/>
  <c r="BX243"/>
  <c r="EH242"/>
  <c r="EG242"/>
  <c r="EF242"/>
  <c r="EE242"/>
  <c r="ED242"/>
  <c r="EC242"/>
  <c r="EB242"/>
  <c r="EA242"/>
  <c r="DZ242"/>
  <c r="DY242"/>
  <c r="DX242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X227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EH38"/>
  <c r="EG38"/>
  <c r="EF38"/>
  <c r="EE38"/>
  <c r="ED38"/>
  <c r="EC38"/>
  <c r="EB38"/>
  <c r="EA38"/>
  <c r="DZ38"/>
  <c r="DY38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EH37"/>
  <c r="EG37"/>
  <c r="EF37"/>
  <c r="EE37"/>
  <c r="ED37"/>
  <c r="EC37"/>
  <c r="EB37"/>
  <c r="EA37"/>
  <c r="DZ37"/>
  <c r="DY37"/>
  <c r="DX37"/>
  <c r="DW37"/>
  <c r="DV37"/>
  <c r="DU37"/>
  <c r="DT37"/>
  <c r="DS37"/>
  <c r="DR37"/>
  <c r="DQ37"/>
  <c r="DP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G37"/>
  <c r="CF37"/>
  <c r="CE37"/>
  <c r="CD37"/>
  <c r="CC37"/>
  <c r="CB37"/>
  <c r="CA37"/>
  <c r="BZ37"/>
  <c r="BY37"/>
  <c r="BX37"/>
  <c r="EH36"/>
  <c r="EG36"/>
  <c r="EF36"/>
  <c r="EE36"/>
  <c r="ED36"/>
  <c r="EC36"/>
  <c r="EB36"/>
  <c r="EA36"/>
  <c r="DZ36"/>
  <c r="DY36"/>
  <c r="DX36"/>
  <c r="DW36"/>
  <c r="DV36"/>
  <c r="DU36"/>
  <c r="DT36"/>
  <c r="DS36"/>
  <c r="DR36"/>
  <c r="DQ36"/>
  <c r="DP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U36"/>
  <c r="CT36"/>
  <c r="CS36"/>
  <c r="CR36"/>
  <c r="CQ36"/>
  <c r="CP36"/>
  <c r="CO36"/>
  <c r="CN36"/>
  <c r="CM36"/>
  <c r="CL36"/>
  <c r="CK36"/>
  <c r="CJ36"/>
  <c r="CI36"/>
  <c r="CH36"/>
  <c r="CG36"/>
  <c r="CF36"/>
  <c r="CE36"/>
  <c r="CD36"/>
  <c r="CC36"/>
  <c r="CB36"/>
  <c r="CA36"/>
  <c r="BZ36"/>
  <c r="BY36"/>
  <c r="BX36"/>
  <c r="EH35"/>
  <c r="EG35"/>
  <c r="EF35"/>
  <c r="EE35"/>
  <c r="ED35"/>
  <c r="EC35"/>
  <c r="EB35"/>
  <c r="EA35"/>
  <c r="DZ35"/>
  <c r="DY35"/>
  <c r="DX35"/>
  <c r="DW35"/>
  <c r="DV35"/>
  <c r="DU35"/>
  <c r="DT35"/>
  <c r="DS35"/>
  <c r="DR35"/>
  <c r="DQ35"/>
  <c r="DP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U35"/>
  <c r="CT35"/>
  <c r="CS35"/>
  <c r="CR35"/>
  <c r="CQ35"/>
  <c r="CP35"/>
  <c r="CO35"/>
  <c r="CN35"/>
  <c r="CM35"/>
  <c r="CL35"/>
  <c r="CK35"/>
  <c r="CJ35"/>
  <c r="CI35"/>
  <c r="CH35"/>
  <c r="CG35"/>
  <c r="CF35"/>
  <c r="CE35"/>
  <c r="CD35"/>
  <c r="CC35"/>
  <c r="CB35"/>
  <c r="CA35"/>
  <c r="BZ35"/>
  <c r="BY35"/>
  <c r="BX35"/>
  <c r="EH34"/>
  <c r="EG34"/>
  <c r="EF34"/>
  <c r="EE34"/>
  <c r="ED34"/>
  <c r="EC34"/>
  <c r="EB34"/>
  <c r="EA34"/>
  <c r="DZ34"/>
  <c r="DY34"/>
  <c r="DX34"/>
  <c r="DW34"/>
  <c r="DV34"/>
  <c r="DU34"/>
  <c r="DT34"/>
  <c r="DS34"/>
  <c r="DR34"/>
  <c r="DQ34"/>
  <c r="DP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U34"/>
  <c r="CT34"/>
  <c r="CS34"/>
  <c r="CR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EH33"/>
  <c r="EG33"/>
  <c r="EF33"/>
  <c r="EE33"/>
  <c r="ED33"/>
  <c r="EC33"/>
  <c r="EB33"/>
  <c r="EA33"/>
  <c r="DZ33"/>
  <c r="DY33"/>
  <c r="DX33"/>
  <c r="DW33"/>
  <c r="DV33"/>
  <c r="DU33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EH32"/>
  <c r="EG32"/>
  <c r="EF32"/>
  <c r="EE32"/>
  <c r="ED32"/>
  <c r="EC32"/>
  <c r="EB32"/>
  <c r="EA32"/>
  <c r="DZ32"/>
  <c r="DY32"/>
  <c r="DX32"/>
  <c r="DW32"/>
  <c r="DV32"/>
  <c r="DU32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EH31"/>
  <c r="EG31"/>
  <c r="EF31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EH29"/>
  <c r="EG29"/>
  <c r="EF29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EH28"/>
  <c r="EG28"/>
  <c r="EF28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EH27"/>
  <c r="EG27"/>
  <c r="EF27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EH26"/>
  <c r="EG26"/>
  <c r="EF26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EH25"/>
  <c r="EG25"/>
  <c r="EF25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EH24"/>
  <c r="EG24"/>
  <c r="EF2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EH22"/>
  <c r="EG22"/>
  <c r="EF22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EH21"/>
  <c r="EG21"/>
  <c r="EF21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EH20"/>
  <c r="EG20"/>
  <c r="EF20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EH19"/>
  <c r="EG19"/>
  <c r="EF19"/>
  <c r="EE19"/>
  <c r="ED19"/>
  <c r="EC19"/>
  <c r="EB19"/>
  <c r="EA19"/>
  <c r="DZ19"/>
  <c r="DY19"/>
  <c r="DX19"/>
  <c r="DW19"/>
  <c r="DV19"/>
  <c r="DU19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EH18"/>
  <c r="EG18"/>
  <c r="EF18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EH17"/>
  <c r="EG17"/>
  <c r="EF17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EH7"/>
  <c r="EG7"/>
  <c r="EF7"/>
  <c r="EE7"/>
  <c r="ED7"/>
  <c r="EC7"/>
  <c r="EB7"/>
  <c r="EA7"/>
  <c r="DZ7"/>
  <c r="DY7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EH6"/>
  <c r="EG6"/>
  <c r="EF6"/>
  <c r="EE6"/>
  <c r="ED6"/>
  <c r="EC6"/>
  <c r="EB6"/>
  <c r="EA6"/>
  <c r="DZ6"/>
  <c r="DY6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EH5"/>
  <c r="EG5"/>
  <c r="EF5"/>
  <c r="EE5"/>
  <c r="ED5"/>
  <c r="EC5"/>
  <c r="EB5"/>
  <c r="EA5"/>
  <c r="DZ5"/>
  <c r="DY5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EH4"/>
  <c r="EG4"/>
  <c r="EF4"/>
  <c r="EE4"/>
  <c r="ED4"/>
  <c r="EC4"/>
  <c r="EB4"/>
  <c r="EA4"/>
  <c r="DZ4"/>
  <c r="DY4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EH3"/>
  <c r="EG3"/>
  <c r="EF3"/>
  <c r="EE3"/>
  <c r="ED3"/>
  <c r="EC3"/>
  <c r="EB3"/>
  <c r="EA3"/>
  <c r="DZ3"/>
  <c r="DY3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CA12" i="3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BQ12" s="1"/>
  <c r="CH12" s="1"/>
  <c r="A12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U10"/>
  <c r="CF10" s="1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J10" s="1"/>
  <c r="CE10" s="1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B9"/>
  <c r="CB9" s="1"/>
  <c r="CI9" s="1"/>
  <c r="A9"/>
  <c r="CA8"/>
  <c r="BZ8"/>
  <c r="BY8"/>
  <c r="CB8" s="1"/>
  <c r="CI8" s="1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BF8" s="1"/>
  <c r="CG8" s="1"/>
  <c r="AT8"/>
  <c r="AS8"/>
  <c r="AR8"/>
  <c r="AQ8"/>
  <c r="AP8"/>
  <c r="AO8"/>
  <c r="AU8" s="1"/>
  <c r="CF8" s="1"/>
  <c r="AN8"/>
  <c r="AM8"/>
  <c r="AL8"/>
  <c r="AK8"/>
  <c r="AI8"/>
  <c r="AH8"/>
  <c r="AG8"/>
  <c r="AF8"/>
  <c r="AE8"/>
  <c r="AD8"/>
  <c r="AC8"/>
  <c r="AJ8" s="1"/>
  <c r="CE8" s="1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B8"/>
  <c r="BQ8" s="1"/>
  <c r="CH8" s="1"/>
  <c r="A8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U6"/>
  <c r="CF6" s="1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B6"/>
  <c r="AJ6" s="1"/>
  <c r="CE6" s="1"/>
  <c r="A6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B5"/>
  <c r="CB5" s="1"/>
  <c r="CI5" s="1"/>
  <c r="A5"/>
  <c r="CA4"/>
  <c r="BZ4"/>
  <c r="BY4"/>
  <c r="CB4" s="1"/>
  <c r="CI4" s="1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BF4" s="1"/>
  <c r="CG4" s="1"/>
  <c r="AT4"/>
  <c r="AS4"/>
  <c r="AR4"/>
  <c r="AQ4"/>
  <c r="AP4"/>
  <c r="AO4"/>
  <c r="AU4" s="1"/>
  <c r="CF4" s="1"/>
  <c r="AN4"/>
  <c r="AM4"/>
  <c r="AL4"/>
  <c r="AK4"/>
  <c r="AI4"/>
  <c r="AH4"/>
  <c r="AG4"/>
  <c r="AF4"/>
  <c r="AE4"/>
  <c r="AD4"/>
  <c r="AC4"/>
  <c r="AJ4" s="1"/>
  <c r="CE4" s="1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B4"/>
  <c r="BQ4" s="1"/>
  <c r="CH4" s="1"/>
  <c r="A4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873" i="1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CA835"/>
  <c r="BZ835"/>
  <c r="BY835"/>
  <c r="BX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BW732"/>
  <c r="BW731"/>
  <c r="BW730"/>
  <c r="BW729"/>
  <c r="BW728"/>
  <c r="BW727"/>
  <c r="BW726"/>
  <c r="BW725"/>
  <c r="BW724"/>
  <c r="BW723"/>
  <c r="BW722"/>
  <c r="BW721"/>
  <c r="BW720"/>
  <c r="BW719"/>
  <c r="BW718"/>
  <c r="BW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BW410"/>
  <c r="EO409"/>
  <c r="EN409"/>
  <c r="EM409"/>
  <c r="BW409" s="1"/>
  <c r="EL409"/>
  <c r="EK409"/>
  <c r="EJ409"/>
  <c r="EI409"/>
  <c r="EO408"/>
  <c r="EN408"/>
  <c r="EM408"/>
  <c r="EL408"/>
  <c r="EK408"/>
  <c r="EJ408"/>
  <c r="EI408"/>
  <c r="BW408" s="1"/>
  <c r="EO407"/>
  <c r="EN407"/>
  <c r="EM407"/>
  <c r="EL407"/>
  <c r="EK407"/>
  <c r="EJ407"/>
  <c r="EI407"/>
  <c r="BW407"/>
  <c r="EO406"/>
  <c r="EN406"/>
  <c r="EM406"/>
  <c r="BW406" s="1"/>
  <c r="EL406"/>
  <c r="EK406"/>
  <c r="EJ406"/>
  <c r="EI406"/>
  <c r="EO405"/>
  <c r="EN405"/>
  <c r="EM405"/>
  <c r="EL405"/>
  <c r="EK405"/>
  <c r="EJ405"/>
  <c r="EI405"/>
  <c r="BW405" s="1"/>
  <c r="EO404"/>
  <c r="EN404"/>
  <c r="EM404"/>
  <c r="EL404"/>
  <c r="EK404"/>
  <c r="EJ404"/>
  <c r="EI404"/>
  <c r="BW404"/>
  <c r="EO403"/>
  <c r="EN403"/>
  <c r="EM403"/>
  <c r="BW403" s="1"/>
  <c r="EL403"/>
  <c r="EK403"/>
  <c r="EJ403"/>
  <c r="EI403"/>
  <c r="EO402"/>
  <c r="EN402"/>
  <c r="EM402"/>
  <c r="EL402"/>
  <c r="EK402"/>
  <c r="EJ402"/>
  <c r="EI402"/>
  <c r="BW402" s="1"/>
  <c r="EO401"/>
  <c r="EN401"/>
  <c r="EM401"/>
  <c r="EL401"/>
  <c r="EK401"/>
  <c r="EJ401"/>
  <c r="EI401"/>
  <c r="BW401"/>
  <c r="EO400"/>
  <c r="EN400"/>
  <c r="EM400"/>
  <c r="BW400" s="1"/>
  <c r="EL400"/>
  <c r="EK400"/>
  <c r="EJ400"/>
  <c r="EI400"/>
  <c r="EO399"/>
  <c r="EN399"/>
  <c r="EM399"/>
  <c r="EL399"/>
  <c r="EK399"/>
  <c r="EJ399"/>
  <c r="EI399"/>
  <c r="BW399" s="1"/>
  <c r="EO398"/>
  <c r="EN398"/>
  <c r="EM398"/>
  <c r="EL398"/>
  <c r="EK398"/>
  <c r="EJ398"/>
  <c r="EI398"/>
  <c r="BW398"/>
  <c r="EO397"/>
  <c r="EN397"/>
  <c r="EM397"/>
  <c r="BW397" s="1"/>
  <c r="EL397"/>
  <c r="EK397"/>
  <c r="EJ397"/>
  <c r="EI397"/>
  <c r="EO396"/>
  <c r="EN396"/>
  <c r="EM396"/>
  <c r="EL396"/>
  <c r="EK396"/>
  <c r="EJ396"/>
  <c r="EI396"/>
  <c r="BW396" s="1"/>
  <c r="EO395"/>
  <c r="EN395"/>
  <c r="EM395"/>
  <c r="EL395"/>
  <c r="EK395"/>
  <c r="EJ395"/>
  <c r="EI395"/>
  <c r="BW395"/>
  <c r="EO394"/>
  <c r="EN394"/>
  <c r="EM394"/>
  <c r="BW394" s="1"/>
  <c r="EL394"/>
  <c r="EK394"/>
  <c r="EJ394"/>
  <c r="EI394"/>
  <c r="EO393"/>
  <c r="EN393"/>
  <c r="EM393"/>
  <c r="EL393"/>
  <c r="EK393"/>
  <c r="EJ393"/>
  <c r="EI393"/>
  <c r="BW393" s="1"/>
  <c r="EO392"/>
  <c r="EN392"/>
  <c r="EM392"/>
  <c r="EL392"/>
  <c r="EK392"/>
  <c r="EJ392"/>
  <c r="EI392"/>
  <c r="BW392"/>
  <c r="EO391"/>
  <c r="EN391"/>
  <c r="EM391"/>
  <c r="BW391" s="1"/>
  <c r="EL391"/>
  <c r="EK391"/>
  <c r="EJ391"/>
  <c r="EI391"/>
  <c r="BW390"/>
  <c r="BW389"/>
  <c r="EO388"/>
  <c r="EN388"/>
  <c r="EM388"/>
  <c r="EL388"/>
  <c r="EK388"/>
  <c r="EJ388"/>
  <c r="EI388"/>
  <c r="BW388" s="1"/>
  <c r="EO387"/>
  <c r="EN387"/>
  <c r="EM387"/>
  <c r="EL387"/>
  <c r="EK387"/>
  <c r="EJ387"/>
  <c r="BW387" s="1"/>
  <c r="EI387"/>
  <c r="EO386"/>
  <c r="EN386"/>
  <c r="EM386"/>
  <c r="EL386"/>
  <c r="EK386"/>
  <c r="EJ386"/>
  <c r="EI386"/>
  <c r="EO385"/>
  <c r="EN385"/>
  <c r="EM385"/>
  <c r="EL385"/>
  <c r="EK385"/>
  <c r="EJ385"/>
  <c r="EI385"/>
  <c r="EO384"/>
  <c r="EN384"/>
  <c r="EM384"/>
  <c r="EL384"/>
  <c r="EK384"/>
  <c r="EJ384"/>
  <c r="BW384" s="1"/>
  <c r="EI384"/>
  <c r="EO383"/>
  <c r="EN383"/>
  <c r="EM383"/>
  <c r="EL383"/>
  <c r="EK383"/>
  <c r="EJ383"/>
  <c r="EI383"/>
  <c r="BW383" s="1"/>
  <c r="EO382"/>
  <c r="EN382"/>
  <c r="EM382"/>
  <c r="EL382"/>
  <c r="EK382"/>
  <c r="EJ382"/>
  <c r="EI382"/>
  <c r="EO381"/>
  <c r="EN381"/>
  <c r="EM381"/>
  <c r="EL381"/>
  <c r="EK381"/>
  <c r="EJ381"/>
  <c r="EI381"/>
  <c r="BW381" s="1"/>
  <c r="EO380"/>
  <c r="EN380"/>
  <c r="EM380"/>
  <c r="EL380"/>
  <c r="EK380"/>
  <c r="EJ380"/>
  <c r="EI380"/>
  <c r="BW380" s="1"/>
  <c r="EO379"/>
  <c r="EN379"/>
  <c r="EM379"/>
  <c r="EL379"/>
  <c r="EK379"/>
  <c r="EJ379"/>
  <c r="EI379"/>
  <c r="EO378"/>
  <c r="EN378"/>
  <c r="EM378"/>
  <c r="EL378"/>
  <c r="EK378"/>
  <c r="EJ378"/>
  <c r="EI378"/>
  <c r="BW378" s="1"/>
  <c r="EO377"/>
  <c r="EN377"/>
  <c r="EM377"/>
  <c r="EL377"/>
  <c r="EK377"/>
  <c r="EJ377"/>
  <c r="EI377"/>
  <c r="EO376"/>
  <c r="EN376"/>
  <c r="EM376"/>
  <c r="EL376"/>
  <c r="EK376"/>
  <c r="EJ376"/>
  <c r="EI376"/>
  <c r="BW376" s="1"/>
  <c r="EO375"/>
  <c r="EN375"/>
  <c r="EM375"/>
  <c r="EL375"/>
  <c r="EK375"/>
  <c r="EJ375"/>
  <c r="BW375" s="1"/>
  <c r="EI375"/>
  <c r="EO374"/>
  <c r="EN374"/>
  <c r="EM374"/>
  <c r="EL374"/>
  <c r="EK374"/>
  <c r="EJ374"/>
  <c r="EI374"/>
  <c r="EO373"/>
  <c r="EN373"/>
  <c r="EM373"/>
  <c r="EL373"/>
  <c r="EK373"/>
  <c r="EJ373"/>
  <c r="EI373"/>
  <c r="EO372"/>
  <c r="EN372"/>
  <c r="EM372"/>
  <c r="EL372"/>
  <c r="EK372"/>
  <c r="EJ372"/>
  <c r="EI372"/>
  <c r="BW372" s="1"/>
  <c r="EO371"/>
  <c r="EN371"/>
  <c r="EM371"/>
  <c r="EL371"/>
  <c r="EK371"/>
  <c r="EJ371"/>
  <c r="EI371"/>
  <c r="BW371" s="1"/>
  <c r="EO370"/>
  <c r="EN370"/>
  <c r="EM370"/>
  <c r="EL370"/>
  <c r="EK370"/>
  <c r="EJ370"/>
  <c r="EI370"/>
  <c r="EO369"/>
  <c r="EN369"/>
  <c r="EM369"/>
  <c r="EL369"/>
  <c r="EK369"/>
  <c r="EJ369"/>
  <c r="EI369"/>
  <c r="BW369" s="1"/>
  <c r="EO368"/>
  <c r="EN368"/>
  <c r="EM368"/>
  <c r="EL368"/>
  <c r="EK368"/>
  <c r="EJ368"/>
  <c r="EI368"/>
  <c r="BW368" s="1"/>
  <c r="EO367"/>
  <c r="EN367"/>
  <c r="EM367"/>
  <c r="EL367"/>
  <c r="EK367"/>
  <c r="EJ367"/>
  <c r="EI367"/>
  <c r="EO366"/>
  <c r="EN366"/>
  <c r="EM366"/>
  <c r="EL366"/>
  <c r="EK366"/>
  <c r="EJ366"/>
  <c r="EI366"/>
  <c r="BW366" s="1"/>
  <c r="EO365"/>
  <c r="EN365"/>
  <c r="EM365"/>
  <c r="EL365"/>
  <c r="EK365"/>
  <c r="EJ365"/>
  <c r="EI365"/>
  <c r="EO364"/>
  <c r="EN364"/>
  <c r="EM364"/>
  <c r="EL364"/>
  <c r="EK364"/>
  <c r="EJ364"/>
  <c r="EI364"/>
  <c r="BW364" s="1"/>
  <c r="EO363"/>
  <c r="EN363"/>
  <c r="EM363"/>
  <c r="EL363"/>
  <c r="EK363"/>
  <c r="EJ363"/>
  <c r="EI363"/>
  <c r="BW363" s="1"/>
  <c r="EO362"/>
  <c r="EN362"/>
  <c r="EM362"/>
  <c r="EL362"/>
  <c r="EK362"/>
  <c r="EJ362"/>
  <c r="EI362"/>
  <c r="EO361"/>
  <c r="EN361"/>
  <c r="EM361"/>
  <c r="EL361"/>
  <c r="EK361"/>
  <c r="EJ361"/>
  <c r="EI361"/>
  <c r="EO360"/>
  <c r="EN360"/>
  <c r="EM360"/>
  <c r="EL360"/>
  <c r="EK360"/>
  <c r="EJ360"/>
  <c r="EI360"/>
  <c r="BW360" s="1"/>
  <c r="EO359"/>
  <c r="EN359"/>
  <c r="EM359"/>
  <c r="EL359"/>
  <c r="EK359"/>
  <c r="EJ359"/>
  <c r="EI359"/>
  <c r="BW359" s="1"/>
  <c r="EO358"/>
  <c r="EN358"/>
  <c r="EM358"/>
  <c r="EL358"/>
  <c r="EK358"/>
  <c r="EJ358"/>
  <c r="EI358"/>
  <c r="EO357"/>
  <c r="EN357"/>
  <c r="EM357"/>
  <c r="EL357"/>
  <c r="EK357"/>
  <c r="EJ357"/>
  <c r="EI357"/>
  <c r="BW357" s="1"/>
  <c r="EO356"/>
  <c r="EN356"/>
  <c r="EM356"/>
  <c r="EL356"/>
  <c r="EK356"/>
  <c r="EJ356"/>
  <c r="EI356"/>
  <c r="BW356" s="1"/>
  <c r="EO355"/>
  <c r="EN355"/>
  <c r="EM355"/>
  <c r="EL355"/>
  <c r="EK355"/>
  <c r="EJ355"/>
  <c r="EI355"/>
  <c r="EO354"/>
  <c r="EN354"/>
  <c r="EM354"/>
  <c r="EL354"/>
  <c r="EK354"/>
  <c r="EJ354"/>
  <c r="EI354"/>
  <c r="BW354" s="1"/>
  <c r="EO353"/>
  <c r="EN353"/>
  <c r="EM353"/>
  <c r="EL353"/>
  <c r="EK353"/>
  <c r="EJ353"/>
  <c r="EI353"/>
  <c r="EO352"/>
  <c r="EN352"/>
  <c r="EM352"/>
  <c r="EL352"/>
  <c r="EK352"/>
  <c r="EJ352"/>
  <c r="EI352"/>
  <c r="BW352" s="1"/>
  <c r="EO351"/>
  <c r="EN351"/>
  <c r="EM351"/>
  <c r="EL351"/>
  <c r="EK351"/>
  <c r="EJ351"/>
  <c r="EI351"/>
  <c r="BW351" s="1"/>
  <c r="EO350"/>
  <c r="EN350"/>
  <c r="EM350"/>
  <c r="EL350"/>
  <c r="EK350"/>
  <c r="EJ350"/>
  <c r="EI350"/>
  <c r="EO349"/>
  <c r="EN349"/>
  <c r="EM349"/>
  <c r="EL349"/>
  <c r="EK349"/>
  <c r="EJ349"/>
  <c r="EI349"/>
  <c r="EO348"/>
  <c r="EN348"/>
  <c r="EM348"/>
  <c r="EL348"/>
  <c r="EK348"/>
  <c r="EJ348"/>
  <c r="EI348"/>
  <c r="BW348" s="1"/>
  <c r="EO347"/>
  <c r="EN347"/>
  <c r="EM347"/>
  <c r="EL347"/>
  <c r="EK347"/>
  <c r="EJ347"/>
  <c r="EI347"/>
  <c r="BW347" s="1"/>
  <c r="EO346"/>
  <c r="EN346"/>
  <c r="EM346"/>
  <c r="EL346"/>
  <c r="EK346"/>
  <c r="EJ346"/>
  <c r="EI346"/>
  <c r="EO345"/>
  <c r="EN345"/>
  <c r="EM345"/>
  <c r="EL345"/>
  <c r="EK345"/>
  <c r="EJ345"/>
  <c r="EI345"/>
  <c r="BW345" s="1"/>
  <c r="EO344"/>
  <c r="EN344"/>
  <c r="EM344"/>
  <c r="EL344"/>
  <c r="EK344"/>
  <c r="EJ344"/>
  <c r="EI344"/>
  <c r="BW344" s="1"/>
  <c r="EO343"/>
  <c r="EN343"/>
  <c r="EM343"/>
  <c r="EL343"/>
  <c r="EK343"/>
  <c r="EJ343"/>
  <c r="EI343"/>
  <c r="EO342"/>
  <c r="EN342"/>
  <c r="EM342"/>
  <c r="EL342"/>
  <c r="EK342"/>
  <c r="EJ342"/>
  <c r="EI342"/>
  <c r="BW342" s="1"/>
  <c r="EO341"/>
  <c r="EN341"/>
  <c r="EM341"/>
  <c r="EL341"/>
  <c r="EK341"/>
  <c r="EJ341"/>
  <c r="EI341"/>
  <c r="EO340"/>
  <c r="EN340"/>
  <c r="EM340"/>
  <c r="EL340"/>
  <c r="EK340"/>
  <c r="EJ340"/>
  <c r="EI340"/>
  <c r="BW340" s="1"/>
  <c r="EO339"/>
  <c r="EN339"/>
  <c r="EM339"/>
  <c r="EL339"/>
  <c r="EK339"/>
  <c r="EJ339"/>
  <c r="EI339"/>
  <c r="BW339" s="1"/>
  <c r="EO338"/>
  <c r="EN338"/>
  <c r="EM338"/>
  <c r="EL338"/>
  <c r="EK338"/>
  <c r="EJ338"/>
  <c r="EI338"/>
  <c r="EO337"/>
  <c r="EN337"/>
  <c r="EM337"/>
  <c r="EL337"/>
  <c r="EK337"/>
  <c r="EJ337"/>
  <c r="EI337"/>
  <c r="EO336"/>
  <c r="EN336"/>
  <c r="EM336"/>
  <c r="EL336"/>
  <c r="EK336"/>
  <c r="EJ336"/>
  <c r="EI336"/>
  <c r="BW336" s="1"/>
  <c r="EO335"/>
  <c r="EN335"/>
  <c r="EM335"/>
  <c r="EL335"/>
  <c r="EK335"/>
  <c r="EJ335"/>
  <c r="EI335"/>
  <c r="BW335" s="1"/>
  <c r="EO334"/>
  <c r="EN334"/>
  <c r="EM334"/>
  <c r="EL334"/>
  <c r="EK334"/>
  <c r="EJ334"/>
  <c r="EI334"/>
  <c r="EO333"/>
  <c r="EN333"/>
  <c r="EM333"/>
  <c r="EL333"/>
  <c r="EK333"/>
  <c r="EJ333"/>
  <c r="EI333"/>
  <c r="BW333" s="1"/>
  <c r="EO332"/>
  <c r="EN332"/>
  <c r="EM332"/>
  <c r="EL332"/>
  <c r="EK332"/>
  <c r="EJ332"/>
  <c r="EI332"/>
  <c r="BW332" s="1"/>
  <c r="EO331"/>
  <c r="EN331"/>
  <c r="EM331"/>
  <c r="EL331"/>
  <c r="EK331"/>
  <c r="EJ331"/>
  <c r="EI331"/>
  <c r="EO330"/>
  <c r="EN330"/>
  <c r="EM330"/>
  <c r="EL330"/>
  <c r="EK330"/>
  <c r="EJ330"/>
  <c r="EI330"/>
  <c r="BW330" s="1"/>
  <c r="EO329"/>
  <c r="EN329"/>
  <c r="EM329"/>
  <c r="EL329"/>
  <c r="EK329"/>
  <c r="EJ329"/>
  <c r="EI329"/>
  <c r="EO328"/>
  <c r="EN328"/>
  <c r="EM328"/>
  <c r="EL328"/>
  <c r="EK328"/>
  <c r="EJ328"/>
  <c r="EI328"/>
  <c r="BW328" s="1"/>
  <c r="EO327"/>
  <c r="EN327"/>
  <c r="EM327"/>
  <c r="EL327"/>
  <c r="EK327"/>
  <c r="EJ327"/>
  <c r="EI327"/>
  <c r="BW327" s="1"/>
  <c r="EO326"/>
  <c r="EN326"/>
  <c r="EM326"/>
  <c r="EL326"/>
  <c r="EK326"/>
  <c r="EJ326"/>
  <c r="EI326"/>
  <c r="EO325"/>
  <c r="EN325"/>
  <c r="EM325"/>
  <c r="EL325"/>
  <c r="EK325"/>
  <c r="EJ325"/>
  <c r="EI325"/>
  <c r="EO324"/>
  <c r="EN324"/>
  <c r="EM324"/>
  <c r="EL324"/>
  <c r="EK324"/>
  <c r="EJ324"/>
  <c r="EI324"/>
  <c r="BW324" s="1"/>
  <c r="EO323"/>
  <c r="EN323"/>
  <c r="EM323"/>
  <c r="EL323"/>
  <c r="EK323"/>
  <c r="EJ323"/>
  <c r="EI323"/>
  <c r="BW323" s="1"/>
  <c r="EO322"/>
  <c r="EN322"/>
  <c r="EM322"/>
  <c r="EL322"/>
  <c r="EK322"/>
  <c r="EJ322"/>
  <c r="EI322"/>
  <c r="EO321"/>
  <c r="EN321"/>
  <c r="EM321"/>
  <c r="EL321"/>
  <c r="EK321"/>
  <c r="EJ321"/>
  <c r="EI321"/>
  <c r="EO320"/>
  <c r="EN320"/>
  <c r="EM320"/>
  <c r="EL320"/>
  <c r="EK320"/>
  <c r="EJ320"/>
  <c r="EI320"/>
  <c r="BW320" s="1"/>
  <c r="EO319"/>
  <c r="EN319"/>
  <c r="EM319"/>
  <c r="EL319"/>
  <c r="EK319"/>
  <c r="EJ319"/>
  <c r="EI319"/>
  <c r="EO318"/>
  <c r="EN318"/>
  <c r="EM318"/>
  <c r="EL318"/>
  <c r="EK318"/>
  <c r="EJ318"/>
  <c r="EI318"/>
  <c r="EO317"/>
  <c r="EN317"/>
  <c r="EM317"/>
  <c r="EL317"/>
  <c r="EK317"/>
  <c r="EJ317"/>
  <c r="EI317"/>
  <c r="EO316"/>
  <c r="EN316"/>
  <c r="EM316"/>
  <c r="EL316"/>
  <c r="EK316"/>
  <c r="EJ316"/>
  <c r="EI316"/>
  <c r="BW316" s="1"/>
  <c r="EO315"/>
  <c r="EN315"/>
  <c r="EM315"/>
  <c r="EL315"/>
  <c r="EK315"/>
  <c r="EJ315"/>
  <c r="EI315"/>
  <c r="BW315" s="1"/>
  <c r="EO314"/>
  <c r="EN314"/>
  <c r="EM314"/>
  <c r="EL314"/>
  <c r="EK314"/>
  <c r="EJ314"/>
  <c r="EI314"/>
  <c r="EO313"/>
  <c r="EN313"/>
  <c r="EM313"/>
  <c r="EL313"/>
  <c r="EK313"/>
  <c r="EJ313"/>
  <c r="EI313"/>
  <c r="EO312"/>
  <c r="EN312"/>
  <c r="EM312"/>
  <c r="EL312"/>
  <c r="EK312"/>
  <c r="EJ312"/>
  <c r="EI312"/>
  <c r="BW312" s="1"/>
  <c r="EO311"/>
  <c r="EN311"/>
  <c r="EM311"/>
  <c r="EL311"/>
  <c r="EK311"/>
  <c r="EJ311"/>
  <c r="EI311"/>
  <c r="BW311" s="1"/>
  <c r="EO310"/>
  <c r="EN310"/>
  <c r="EM310"/>
  <c r="EL310"/>
  <c r="EK310"/>
  <c r="EJ310"/>
  <c r="EI310"/>
  <c r="EO309"/>
  <c r="EN309"/>
  <c r="EM309"/>
  <c r="EL309"/>
  <c r="EK309"/>
  <c r="EJ309"/>
  <c r="EI309"/>
  <c r="EO308"/>
  <c r="EN308"/>
  <c r="EM308"/>
  <c r="EL308"/>
  <c r="EK308"/>
  <c r="EJ308"/>
  <c r="EI308"/>
  <c r="BW308" s="1"/>
  <c r="EO307"/>
  <c r="EN307"/>
  <c r="EM307"/>
  <c r="EL307"/>
  <c r="EK307"/>
  <c r="EJ307"/>
  <c r="EI307"/>
  <c r="EO306"/>
  <c r="EN306"/>
  <c r="EM306"/>
  <c r="EL306"/>
  <c r="EK306"/>
  <c r="EJ306"/>
  <c r="EI306"/>
  <c r="EO305"/>
  <c r="EN305"/>
  <c r="EM305"/>
  <c r="EL305"/>
  <c r="EK305"/>
  <c r="EJ305"/>
  <c r="EI305"/>
  <c r="EO304"/>
  <c r="EN304"/>
  <c r="EM304"/>
  <c r="EL304"/>
  <c r="EK304"/>
  <c r="EJ304"/>
  <c r="EI304"/>
  <c r="EO303"/>
  <c r="EN303"/>
  <c r="EM303"/>
  <c r="EL303"/>
  <c r="EK303"/>
  <c r="EJ303"/>
  <c r="EI303"/>
  <c r="BW303" s="1"/>
  <c r="EO302"/>
  <c r="EN302"/>
  <c r="EM302"/>
  <c r="EL302"/>
  <c r="EK302"/>
  <c r="EJ302"/>
  <c r="EI302"/>
  <c r="EO301"/>
  <c r="EN301"/>
  <c r="EM301"/>
  <c r="EL301"/>
  <c r="EK301"/>
  <c r="EJ301"/>
  <c r="EI301"/>
  <c r="EO300"/>
  <c r="EN300"/>
  <c r="EM300"/>
  <c r="EL300"/>
  <c r="EK300"/>
  <c r="EJ300"/>
  <c r="EI300"/>
  <c r="EO299"/>
  <c r="EN299"/>
  <c r="EM299"/>
  <c r="EL299"/>
  <c r="EK299"/>
  <c r="EJ299"/>
  <c r="EI299"/>
  <c r="BW299" s="1"/>
  <c r="EO298"/>
  <c r="EN298"/>
  <c r="EM298"/>
  <c r="EL298"/>
  <c r="EK298"/>
  <c r="EJ298"/>
  <c r="EI298"/>
  <c r="EO297"/>
  <c r="EN297"/>
  <c r="EM297"/>
  <c r="EL297"/>
  <c r="EK297"/>
  <c r="EJ297"/>
  <c r="EI297"/>
  <c r="EO296"/>
  <c r="EN296"/>
  <c r="EM296"/>
  <c r="EL296"/>
  <c r="EK296"/>
  <c r="EJ296"/>
  <c r="EI296"/>
  <c r="BW296" s="1"/>
  <c r="EO295"/>
  <c r="EN295"/>
  <c r="EM295"/>
  <c r="EL295"/>
  <c r="EK295"/>
  <c r="EJ295"/>
  <c r="EI295"/>
  <c r="EO294"/>
  <c r="EN294"/>
  <c r="EM294"/>
  <c r="EL294"/>
  <c r="EK294"/>
  <c r="EJ294"/>
  <c r="EI294"/>
  <c r="EO293"/>
  <c r="EN293"/>
  <c r="EM293"/>
  <c r="EL293"/>
  <c r="EK293"/>
  <c r="EJ293"/>
  <c r="EI293"/>
  <c r="EO292"/>
  <c r="EN292"/>
  <c r="EM292"/>
  <c r="EL292"/>
  <c r="EK292"/>
  <c r="EJ292"/>
  <c r="EI292"/>
  <c r="EO291"/>
  <c r="EN291"/>
  <c r="EM291"/>
  <c r="EL291"/>
  <c r="EK291"/>
  <c r="EJ291"/>
  <c r="EI291"/>
  <c r="BW291" s="1"/>
  <c r="EO290"/>
  <c r="EN290"/>
  <c r="EM290"/>
  <c r="EL290"/>
  <c r="EK290"/>
  <c r="EJ290"/>
  <c r="EI290"/>
  <c r="EO289"/>
  <c r="EN289"/>
  <c r="EM289"/>
  <c r="EL289"/>
  <c r="EK289"/>
  <c r="EJ289"/>
  <c r="EI289"/>
  <c r="EO288"/>
  <c r="EN288"/>
  <c r="EM288"/>
  <c r="EL288"/>
  <c r="EK288"/>
  <c r="EJ288"/>
  <c r="EI288"/>
  <c r="EO287"/>
  <c r="EN287"/>
  <c r="EM287"/>
  <c r="EL287"/>
  <c r="EK287"/>
  <c r="EJ287"/>
  <c r="EI287"/>
  <c r="BW287" s="1"/>
  <c r="EO286"/>
  <c r="EN286"/>
  <c r="EM286"/>
  <c r="EL286"/>
  <c r="EK286"/>
  <c r="EJ286"/>
  <c r="EI286"/>
  <c r="EO285"/>
  <c r="EN285"/>
  <c r="EM285"/>
  <c r="EL285"/>
  <c r="EK285"/>
  <c r="EJ285"/>
  <c r="EI285"/>
  <c r="EO284"/>
  <c r="EN284"/>
  <c r="EM284"/>
  <c r="EL284"/>
  <c r="EK284"/>
  <c r="EJ284"/>
  <c r="EI284"/>
  <c r="BW284" s="1"/>
  <c r="EO283"/>
  <c r="EN283"/>
  <c r="EM283"/>
  <c r="EL283"/>
  <c r="EK283"/>
  <c r="EJ283"/>
  <c r="EI283"/>
  <c r="EO282"/>
  <c r="EN282"/>
  <c r="EM282"/>
  <c r="EL282"/>
  <c r="EK282"/>
  <c r="EJ282"/>
  <c r="EI282"/>
  <c r="EO281"/>
  <c r="EN281"/>
  <c r="EM281"/>
  <c r="EL281"/>
  <c r="EK281"/>
  <c r="EJ281"/>
  <c r="EI281"/>
  <c r="EO280"/>
  <c r="EN280"/>
  <c r="EM280"/>
  <c r="EL280"/>
  <c r="EK280"/>
  <c r="EJ280"/>
  <c r="EI280"/>
  <c r="EO279"/>
  <c r="EN279"/>
  <c r="EM279"/>
  <c r="EL279"/>
  <c r="EK279"/>
  <c r="EJ279"/>
  <c r="EI279"/>
  <c r="BW279" s="1"/>
  <c r="EO278"/>
  <c r="EN278"/>
  <c r="EM278"/>
  <c r="EL278"/>
  <c r="EK278"/>
  <c r="EJ278"/>
  <c r="EI278"/>
  <c r="EO277"/>
  <c r="EN277"/>
  <c r="EM277"/>
  <c r="EL277"/>
  <c r="EK277"/>
  <c r="EJ277"/>
  <c r="EI277"/>
  <c r="EO276"/>
  <c r="EN276"/>
  <c r="EM276"/>
  <c r="EL276"/>
  <c r="EK276"/>
  <c r="EJ276"/>
  <c r="EI276"/>
  <c r="EO275"/>
  <c r="EN275"/>
  <c r="EM275"/>
  <c r="EL275"/>
  <c r="EK275"/>
  <c r="EJ275"/>
  <c r="EI275"/>
  <c r="BW275" s="1"/>
  <c r="EO274"/>
  <c r="EN274"/>
  <c r="EM274"/>
  <c r="EL274"/>
  <c r="EK274"/>
  <c r="EJ274"/>
  <c r="EI274"/>
  <c r="EO273"/>
  <c r="EN273"/>
  <c r="EM273"/>
  <c r="EL273"/>
  <c r="EK273"/>
  <c r="EJ273"/>
  <c r="EI273"/>
  <c r="EO272"/>
  <c r="EN272"/>
  <c r="EM272"/>
  <c r="EL272"/>
  <c r="EK272"/>
  <c r="EJ272"/>
  <c r="EI272"/>
  <c r="BW272" s="1"/>
  <c r="EO271"/>
  <c r="EN271"/>
  <c r="EM271"/>
  <c r="EL271"/>
  <c r="EK271"/>
  <c r="EJ271"/>
  <c r="EI271"/>
  <c r="EO270"/>
  <c r="EN270"/>
  <c r="EM270"/>
  <c r="EL270"/>
  <c r="EK270"/>
  <c r="EJ270"/>
  <c r="EI270"/>
  <c r="EO269"/>
  <c r="EN269"/>
  <c r="EM269"/>
  <c r="EL269"/>
  <c r="EK269"/>
  <c r="EJ269"/>
  <c r="EI269"/>
  <c r="EO268"/>
  <c r="EN268"/>
  <c r="EM268"/>
  <c r="EL268"/>
  <c r="EK268"/>
  <c r="EJ268"/>
  <c r="EI268"/>
  <c r="EO267"/>
  <c r="EN267"/>
  <c r="EM267"/>
  <c r="EL267"/>
  <c r="EK267"/>
  <c r="EJ267"/>
  <c r="EI267"/>
  <c r="BW267" s="1"/>
  <c r="EO266"/>
  <c r="EN266"/>
  <c r="EM266"/>
  <c r="EL266"/>
  <c r="EK266"/>
  <c r="EJ266"/>
  <c r="EI266"/>
  <c r="EO265"/>
  <c r="EN265"/>
  <c r="EM265"/>
  <c r="EL265"/>
  <c r="EK265"/>
  <c r="EJ265"/>
  <c r="EI265"/>
  <c r="EO264"/>
  <c r="EN264"/>
  <c r="EM264"/>
  <c r="EL264"/>
  <c r="EK264"/>
  <c r="EJ264"/>
  <c r="EI264"/>
  <c r="BW264" s="1"/>
  <c r="EO263"/>
  <c r="EN263"/>
  <c r="EM263"/>
  <c r="EL263"/>
  <c r="EK263"/>
  <c r="EJ263"/>
  <c r="EI263"/>
  <c r="BW263" s="1"/>
  <c r="EO262"/>
  <c r="EN262"/>
  <c r="EM262"/>
  <c r="EL262"/>
  <c r="EK262"/>
  <c r="EJ262"/>
  <c r="EI262"/>
  <c r="EO261"/>
  <c r="EN261"/>
  <c r="EM261"/>
  <c r="EL261"/>
  <c r="EK261"/>
  <c r="EJ261"/>
  <c r="EI261"/>
  <c r="EO260"/>
  <c r="EN260"/>
  <c r="EM260"/>
  <c r="EL260"/>
  <c r="EK260"/>
  <c r="EJ260"/>
  <c r="EI260"/>
  <c r="BW260" s="1"/>
  <c r="EO259"/>
  <c r="EN259"/>
  <c r="EM259"/>
  <c r="EL259"/>
  <c r="EK259"/>
  <c r="EJ259"/>
  <c r="EI259"/>
  <c r="EO258"/>
  <c r="EN258"/>
  <c r="EM258"/>
  <c r="EL258"/>
  <c r="EK258"/>
  <c r="EJ258"/>
  <c r="EI258"/>
  <c r="EO257"/>
  <c r="EN257"/>
  <c r="EM257"/>
  <c r="EL257"/>
  <c r="EK257"/>
  <c r="EJ257"/>
  <c r="EI257"/>
  <c r="EO256"/>
  <c r="EN256"/>
  <c r="EM256"/>
  <c r="EL256"/>
  <c r="EK256"/>
  <c r="EJ256"/>
  <c r="EI256"/>
  <c r="EO255"/>
  <c r="EN255"/>
  <c r="EM255"/>
  <c r="EL255"/>
  <c r="EK255"/>
  <c r="EJ255"/>
  <c r="EI255"/>
  <c r="BW255" s="1"/>
  <c r="EO254"/>
  <c r="EN254"/>
  <c r="EM254"/>
  <c r="EL254"/>
  <c r="EK254"/>
  <c r="EJ254"/>
  <c r="EI254"/>
  <c r="EO253"/>
  <c r="EN253"/>
  <c r="EM253"/>
  <c r="EL253"/>
  <c r="EK253"/>
  <c r="EJ253"/>
  <c r="EI253"/>
  <c r="EO252"/>
  <c r="EN252"/>
  <c r="EM252"/>
  <c r="EL252"/>
  <c r="EK252"/>
  <c r="EJ252"/>
  <c r="EI252"/>
  <c r="EO251"/>
  <c r="EN251"/>
  <c r="EM251"/>
  <c r="EL251"/>
  <c r="EK251"/>
  <c r="EJ251"/>
  <c r="EI251"/>
  <c r="BW251" s="1"/>
  <c r="EO250"/>
  <c r="EN250"/>
  <c r="EM250"/>
  <c r="EL250"/>
  <c r="EK250"/>
  <c r="EJ250"/>
  <c r="EI250"/>
  <c r="EO249"/>
  <c r="EN249"/>
  <c r="EM249"/>
  <c r="EL249"/>
  <c r="EK249"/>
  <c r="EJ249"/>
  <c r="EI249"/>
  <c r="EO248"/>
  <c r="EN248"/>
  <c r="EM248"/>
  <c r="EL248"/>
  <c r="EK248"/>
  <c r="EJ248"/>
  <c r="EI248"/>
  <c r="EO247"/>
  <c r="EN247"/>
  <c r="EM247"/>
  <c r="EL247"/>
  <c r="EK247"/>
  <c r="EJ247"/>
  <c r="EI247"/>
  <c r="EO246"/>
  <c r="EN246"/>
  <c r="EM246"/>
  <c r="EL246"/>
  <c r="EK246"/>
  <c r="EJ246"/>
  <c r="EI246"/>
  <c r="EO245"/>
  <c r="EN245"/>
  <c r="EM245"/>
  <c r="EL245"/>
  <c r="EK245"/>
  <c r="EJ245"/>
  <c r="EI245"/>
  <c r="EO244"/>
  <c r="EN244"/>
  <c r="EM244"/>
  <c r="EL244"/>
  <c r="EK244"/>
  <c r="EJ244"/>
  <c r="EI244"/>
  <c r="EO243"/>
  <c r="EN243"/>
  <c r="EM243"/>
  <c r="EL243"/>
  <c r="EK243"/>
  <c r="EJ243"/>
  <c r="EI243"/>
  <c r="BW243" s="1"/>
  <c r="EO242"/>
  <c r="EN242"/>
  <c r="EM242"/>
  <c r="EL242"/>
  <c r="EK242"/>
  <c r="EJ242"/>
  <c r="EI242"/>
  <c r="EO241"/>
  <c r="EN241"/>
  <c r="EM241"/>
  <c r="EL241"/>
  <c r="EK241"/>
  <c r="EJ241"/>
  <c r="EI241"/>
  <c r="EO240"/>
  <c r="EN240"/>
  <c r="EM240"/>
  <c r="EL240"/>
  <c r="EK240"/>
  <c r="EJ240"/>
  <c r="EI240"/>
  <c r="EO239"/>
  <c r="EN239"/>
  <c r="EM239"/>
  <c r="EL239"/>
  <c r="EK239"/>
  <c r="EJ239"/>
  <c r="EI239"/>
  <c r="BW239" s="1"/>
  <c r="EO238"/>
  <c r="EN238"/>
  <c r="EM238"/>
  <c r="EL238"/>
  <c r="EK238"/>
  <c r="EJ238"/>
  <c r="EI238"/>
  <c r="EO237"/>
  <c r="EN237"/>
  <c r="EM237"/>
  <c r="EL237"/>
  <c r="EK237"/>
  <c r="EJ237"/>
  <c r="EI237"/>
  <c r="BW237" s="1"/>
  <c r="EO236"/>
  <c r="EN236"/>
  <c r="EM236"/>
  <c r="EL236"/>
  <c r="EK236"/>
  <c r="EJ236"/>
  <c r="EI236"/>
  <c r="EO235"/>
  <c r="EN235"/>
  <c r="EM235"/>
  <c r="EL235"/>
  <c r="EK235"/>
  <c r="EJ235"/>
  <c r="EI235"/>
  <c r="EO234"/>
  <c r="EN234"/>
  <c r="EM234"/>
  <c r="EL234"/>
  <c r="EK234"/>
  <c r="EJ234"/>
  <c r="EI234"/>
  <c r="BW234" s="1"/>
  <c r="EO233"/>
  <c r="EN233"/>
  <c r="EM233"/>
  <c r="EL233"/>
  <c r="EK233"/>
  <c r="EJ233"/>
  <c r="EI233"/>
  <c r="BW233" s="1"/>
  <c r="EO232"/>
  <c r="EN232"/>
  <c r="EM232"/>
  <c r="EL232"/>
  <c r="EK232"/>
  <c r="EJ232"/>
  <c r="EI232"/>
  <c r="EO231"/>
  <c r="EN231"/>
  <c r="EM231"/>
  <c r="EL231"/>
  <c r="EK231"/>
  <c r="EJ231"/>
  <c r="EI231"/>
  <c r="BW231" s="1"/>
  <c r="EO230"/>
  <c r="EN230"/>
  <c r="EM230"/>
  <c r="EL230"/>
  <c r="EK230"/>
  <c r="EJ230"/>
  <c r="EI230"/>
  <c r="BW230" s="1"/>
  <c r="EO229"/>
  <c r="EN229"/>
  <c r="EM229"/>
  <c r="EL229"/>
  <c r="EK229"/>
  <c r="EJ229"/>
  <c r="EI229"/>
  <c r="EO228"/>
  <c r="EN228"/>
  <c r="EM228"/>
  <c r="EL228"/>
  <c r="EK228"/>
  <c r="EJ228"/>
  <c r="EI228"/>
  <c r="BW228" s="1"/>
  <c r="EO227"/>
  <c r="EN227"/>
  <c r="EM227"/>
  <c r="EL227"/>
  <c r="EK227"/>
  <c r="EJ227"/>
  <c r="EI227"/>
  <c r="BW227" s="1"/>
  <c r="EO226"/>
  <c r="EN226"/>
  <c r="EM226"/>
  <c r="EL226"/>
  <c r="EK226"/>
  <c r="EJ226"/>
  <c r="EI226"/>
  <c r="EO225"/>
  <c r="EN225"/>
  <c r="EM225"/>
  <c r="EL225"/>
  <c r="EK225"/>
  <c r="EJ225"/>
  <c r="EI225"/>
  <c r="BW225"/>
  <c r="EO224"/>
  <c r="EN224"/>
  <c r="EM224"/>
  <c r="BW224" s="1"/>
  <c r="EL224"/>
  <c r="EK224"/>
  <c r="EJ224"/>
  <c r="EI224"/>
  <c r="EO223"/>
  <c r="EN223"/>
  <c r="EM223"/>
  <c r="EL223"/>
  <c r="EK223"/>
  <c r="EJ223"/>
  <c r="EI223"/>
  <c r="BW223" s="1"/>
  <c r="EO222"/>
  <c r="EN222"/>
  <c r="EM222"/>
  <c r="EL222"/>
  <c r="EK222"/>
  <c r="BW222" s="1"/>
  <c r="EJ222"/>
  <c r="EI222"/>
  <c r="EO221"/>
  <c r="EN221"/>
  <c r="EM221"/>
  <c r="EL221"/>
  <c r="EK221"/>
  <c r="EJ221"/>
  <c r="BW221" s="1"/>
  <c r="EI221"/>
  <c r="EO220"/>
  <c r="EN220"/>
  <c r="EM220"/>
  <c r="EL220"/>
  <c r="EK220"/>
  <c r="EJ220"/>
  <c r="EI220"/>
  <c r="EO219"/>
  <c r="EN219"/>
  <c r="EM219"/>
  <c r="EL219"/>
  <c r="EK219"/>
  <c r="EJ219"/>
  <c r="EI219"/>
  <c r="BW219" s="1"/>
  <c r="EO218"/>
  <c r="EN218"/>
  <c r="EM218"/>
  <c r="EL218"/>
  <c r="EK218"/>
  <c r="EJ218"/>
  <c r="EI218"/>
  <c r="BW218" s="1"/>
  <c r="EO217"/>
  <c r="EN217"/>
  <c r="EM217"/>
  <c r="EL217"/>
  <c r="EK217"/>
  <c r="EJ217"/>
  <c r="EI217"/>
  <c r="EO216"/>
  <c r="EN216"/>
  <c r="EM216"/>
  <c r="EL216"/>
  <c r="EK216"/>
  <c r="EJ216"/>
  <c r="EI216"/>
  <c r="BW216" s="1"/>
  <c r="EO215"/>
  <c r="EN215"/>
  <c r="EM215"/>
  <c r="EL215"/>
  <c r="EK215"/>
  <c r="EJ215"/>
  <c r="EI215"/>
  <c r="BW215" s="1"/>
  <c r="EO205"/>
  <c r="EN205"/>
  <c r="EM205"/>
  <c r="EL205"/>
  <c r="EK205"/>
  <c r="EJ205"/>
  <c r="EI205"/>
  <c r="BW205" s="1"/>
  <c r="EO204"/>
  <c r="EN204"/>
  <c r="EM204"/>
  <c r="BW204" s="1"/>
  <c r="EL204"/>
  <c r="EK204"/>
  <c r="EJ204"/>
  <c r="EI204"/>
  <c r="EO203"/>
  <c r="EN203"/>
  <c r="EM203"/>
  <c r="EL203"/>
  <c r="EK203"/>
  <c r="EJ203"/>
  <c r="EI203"/>
  <c r="BW203" s="1"/>
  <c r="EO202"/>
  <c r="EN202"/>
  <c r="EM202"/>
  <c r="EL202"/>
  <c r="EK202"/>
  <c r="EJ202"/>
  <c r="EI202"/>
  <c r="EO201"/>
  <c r="EN201"/>
  <c r="EM201"/>
  <c r="EL201"/>
  <c r="EK201"/>
  <c r="EJ201"/>
  <c r="BW201" s="1"/>
  <c r="EI201"/>
  <c r="EO200"/>
  <c r="EN200"/>
  <c r="EM200"/>
  <c r="EL200"/>
  <c r="EK200"/>
  <c r="EJ200"/>
  <c r="EI200"/>
  <c r="BW200"/>
  <c r="EO199"/>
  <c r="EN199"/>
  <c r="EM199"/>
  <c r="EL199"/>
  <c r="EK199"/>
  <c r="EJ199"/>
  <c r="EI199"/>
  <c r="EO198"/>
  <c r="EN198"/>
  <c r="EM198"/>
  <c r="EL198"/>
  <c r="EK198"/>
  <c r="EJ198"/>
  <c r="EI198"/>
  <c r="BW198" s="1"/>
  <c r="EO197"/>
  <c r="EN197"/>
  <c r="EM197"/>
  <c r="EL197"/>
  <c r="EK197"/>
  <c r="EJ197"/>
  <c r="EI197"/>
  <c r="BW197" s="1"/>
  <c r="EO196"/>
  <c r="EN196"/>
  <c r="EM196"/>
  <c r="EL196"/>
  <c r="EK196"/>
  <c r="EJ196"/>
  <c r="EI196"/>
  <c r="EO195"/>
  <c r="EN195"/>
  <c r="EM195"/>
  <c r="EL195"/>
  <c r="EK195"/>
  <c r="EJ195"/>
  <c r="EI195"/>
  <c r="BW195" s="1"/>
  <c r="EO194"/>
  <c r="EN194"/>
  <c r="EM194"/>
  <c r="EL194"/>
  <c r="EK194"/>
  <c r="EJ194"/>
  <c r="EI194"/>
  <c r="BW194" s="1"/>
  <c r="EO193"/>
  <c r="EN193"/>
  <c r="EM193"/>
  <c r="EL193"/>
  <c r="EK193"/>
  <c r="EJ193"/>
  <c r="EI193"/>
  <c r="EO192"/>
  <c r="EN192"/>
  <c r="EM192"/>
  <c r="EL192"/>
  <c r="EK192"/>
  <c r="EJ192"/>
  <c r="EI192"/>
  <c r="BW192" s="1"/>
  <c r="EO191"/>
  <c r="EN191"/>
  <c r="EM191"/>
  <c r="EL191"/>
  <c r="EK191"/>
  <c r="EJ191"/>
  <c r="EI191"/>
  <c r="BW191"/>
  <c r="EO190"/>
  <c r="EN190"/>
  <c r="EM190"/>
  <c r="BW190" s="1"/>
  <c r="EL190"/>
  <c r="EK190"/>
  <c r="EJ190"/>
  <c r="EI190"/>
  <c r="EO189"/>
  <c r="EN189"/>
  <c r="EM189"/>
  <c r="EL189"/>
  <c r="EK189"/>
  <c r="EJ189"/>
  <c r="EI189"/>
  <c r="BW189" s="1"/>
  <c r="EO188"/>
  <c r="EN188"/>
  <c r="EM188"/>
  <c r="EL188"/>
  <c r="EK188"/>
  <c r="EJ188"/>
  <c r="EI188"/>
  <c r="BW188"/>
  <c r="EO187"/>
  <c r="EN187"/>
  <c r="EM187"/>
  <c r="BW187" s="1"/>
  <c r="EL187"/>
  <c r="EK187"/>
  <c r="EJ187"/>
  <c r="EI187"/>
  <c r="EO186"/>
  <c r="EN186"/>
  <c r="EM186"/>
  <c r="EL186"/>
  <c r="EK186"/>
  <c r="EJ186"/>
  <c r="EI186"/>
  <c r="BW186" s="1"/>
  <c r="EO185"/>
  <c r="EN185"/>
  <c r="EM185"/>
  <c r="EL185"/>
  <c r="EK185"/>
  <c r="EJ185"/>
  <c r="EI185"/>
  <c r="BW185"/>
  <c r="EO184"/>
  <c r="EN184"/>
  <c r="EM184"/>
  <c r="BW184" s="1"/>
  <c r="EL184"/>
  <c r="EK184"/>
  <c r="EJ184"/>
  <c r="EI184"/>
  <c r="EO183"/>
  <c r="EN183"/>
  <c r="EM183"/>
  <c r="EL183"/>
  <c r="EK183"/>
  <c r="EJ183"/>
  <c r="EI183"/>
  <c r="BW183" s="1"/>
  <c r="EO182"/>
  <c r="EN182"/>
  <c r="EM182"/>
  <c r="EL182"/>
  <c r="EK182"/>
  <c r="EJ182"/>
  <c r="EI182"/>
  <c r="BW182"/>
  <c r="EO181"/>
  <c r="EN181"/>
  <c r="EM181"/>
  <c r="BW181" s="1"/>
  <c r="EL181"/>
  <c r="EK181"/>
  <c r="EJ181"/>
  <c r="EI181"/>
  <c r="EO180"/>
  <c r="EN180"/>
  <c r="EM180"/>
  <c r="EL180"/>
  <c r="EK180"/>
  <c r="EJ180"/>
  <c r="EI180"/>
  <c r="BW180" s="1"/>
  <c r="EO179"/>
  <c r="EN179"/>
  <c r="EM179"/>
  <c r="EL179"/>
  <c r="EK179"/>
  <c r="EJ179"/>
  <c r="EI179"/>
  <c r="BW179"/>
  <c r="EO178"/>
  <c r="EN178"/>
  <c r="EM178"/>
  <c r="BW178" s="1"/>
  <c r="EL178"/>
  <c r="EK178"/>
  <c r="EJ178"/>
  <c r="EI178"/>
  <c r="EO177"/>
  <c r="EN177"/>
  <c r="EM177"/>
  <c r="EL177"/>
  <c r="EK177"/>
  <c r="EJ177"/>
  <c r="EI177"/>
  <c r="BW177" s="1"/>
  <c r="EO176"/>
  <c r="EN176"/>
  <c r="EM176"/>
  <c r="EL176"/>
  <c r="EK176"/>
  <c r="EJ176"/>
  <c r="EI176"/>
  <c r="BW176"/>
  <c r="EO175"/>
  <c r="EN175"/>
  <c r="EM175"/>
  <c r="BW175" s="1"/>
  <c r="EL175"/>
  <c r="EK175"/>
  <c r="EJ175"/>
  <c r="EI175"/>
  <c r="EO174"/>
  <c r="EN174"/>
  <c r="EM174"/>
  <c r="EL174"/>
  <c r="EK174"/>
  <c r="EJ174"/>
  <c r="EI174"/>
  <c r="BW174" s="1"/>
  <c r="EO173"/>
  <c r="EN173"/>
  <c r="EM173"/>
  <c r="EL173"/>
  <c r="EK173"/>
  <c r="EJ173"/>
  <c r="EI173"/>
  <c r="BW173"/>
  <c r="EO172"/>
  <c r="EN172"/>
  <c r="EM172"/>
  <c r="BW172" s="1"/>
  <c r="EL172"/>
  <c r="EK172"/>
  <c r="EJ172"/>
  <c r="EI172"/>
  <c r="EO171"/>
  <c r="EN171"/>
  <c r="EM171"/>
  <c r="EL171"/>
  <c r="EK171"/>
  <c r="EJ171"/>
  <c r="EI171"/>
  <c r="BW171" s="1"/>
  <c r="EO170"/>
  <c r="EN170"/>
  <c r="EM170"/>
  <c r="EL170"/>
  <c r="EK170"/>
  <c r="EJ170"/>
  <c r="EI170"/>
  <c r="BW170"/>
  <c r="EO169"/>
  <c r="EN169"/>
  <c r="EM169"/>
  <c r="BW169" s="1"/>
  <c r="EL169"/>
  <c r="EK169"/>
  <c r="EJ169"/>
  <c r="EI169"/>
  <c r="EO168"/>
  <c r="EN168"/>
  <c r="EM168"/>
  <c r="EL168"/>
  <c r="EK168"/>
  <c r="EJ168"/>
  <c r="EI168"/>
  <c r="BW168" s="1"/>
  <c r="EO167"/>
  <c r="EN167"/>
  <c r="EM167"/>
  <c r="EL167"/>
  <c r="EK167"/>
  <c r="EJ167"/>
  <c r="EI167"/>
  <c r="BW167"/>
  <c r="EO166"/>
  <c r="EN166"/>
  <c r="EM166"/>
  <c r="BW166" s="1"/>
  <c r="EL166"/>
  <c r="EK166"/>
  <c r="EJ166"/>
  <c r="EI166"/>
  <c r="EO165"/>
  <c r="EN165"/>
  <c r="EM165"/>
  <c r="EL165"/>
  <c r="EK165"/>
  <c r="EJ165"/>
  <c r="EI165"/>
  <c r="BW165" s="1"/>
  <c r="EO164"/>
  <c r="EN164"/>
  <c r="EM164"/>
  <c r="EL164"/>
  <c r="EK164"/>
  <c r="EJ164"/>
  <c r="EI164"/>
  <c r="BW164"/>
  <c r="EO163"/>
  <c r="EN163"/>
  <c r="EM163"/>
  <c r="BW163" s="1"/>
  <c r="EL163"/>
  <c r="EK163"/>
  <c r="EJ163"/>
  <c r="EI163"/>
  <c r="EO162"/>
  <c r="EN162"/>
  <c r="EM162"/>
  <c r="EL162"/>
  <c r="EK162"/>
  <c r="EJ162"/>
  <c r="EI162"/>
  <c r="BW162" s="1"/>
  <c r="EO161"/>
  <c r="EN161"/>
  <c r="EM161"/>
  <c r="EL161"/>
  <c r="EK161"/>
  <c r="EJ161"/>
  <c r="EI161"/>
  <c r="BW161"/>
  <c r="EO160"/>
  <c r="EN160"/>
  <c r="EM160"/>
  <c r="BW160" s="1"/>
  <c r="EL160"/>
  <c r="EK160"/>
  <c r="EJ160"/>
  <c r="EI160"/>
  <c r="EO159"/>
  <c r="EN159"/>
  <c r="EM159"/>
  <c r="EL159"/>
  <c r="EK159"/>
  <c r="EJ159"/>
  <c r="EI159"/>
  <c r="BW159" s="1"/>
  <c r="EO158"/>
  <c r="EN158"/>
  <c r="EM158"/>
  <c r="EL158"/>
  <c r="EK158"/>
  <c r="EJ158"/>
  <c r="EI158"/>
  <c r="BW158"/>
  <c r="EO157"/>
  <c r="EN157"/>
  <c r="EM157"/>
  <c r="EL157"/>
  <c r="BW157" s="1"/>
  <c r="EK157"/>
  <c r="EJ157"/>
  <c r="EI157"/>
  <c r="EO156"/>
  <c r="EN156"/>
  <c r="EM156"/>
  <c r="EL156"/>
  <c r="EK156"/>
  <c r="EJ156"/>
  <c r="EI156"/>
  <c r="BW156" s="1"/>
  <c r="EO155"/>
  <c r="EN155"/>
  <c r="EM155"/>
  <c r="EL155"/>
  <c r="EK155"/>
  <c r="EJ155"/>
  <c r="EI155"/>
  <c r="BW155"/>
  <c r="EO154"/>
  <c r="EN154"/>
  <c r="EM154"/>
  <c r="EL154"/>
  <c r="BW154" s="1"/>
  <c r="EK154"/>
  <c r="EJ154"/>
  <c r="EI154"/>
  <c r="EO153"/>
  <c r="EN153"/>
  <c r="EM153"/>
  <c r="EL153"/>
  <c r="EK153"/>
  <c r="EJ153"/>
  <c r="EI153"/>
  <c r="BW153" s="1"/>
  <c r="EO152"/>
  <c r="EN152"/>
  <c r="EM152"/>
  <c r="EL152"/>
  <c r="EK152"/>
  <c r="EJ152"/>
  <c r="EI152"/>
  <c r="BW152"/>
  <c r="EO151"/>
  <c r="EN151"/>
  <c r="EM151"/>
  <c r="EL151"/>
  <c r="BW151" s="1"/>
  <c r="EK151"/>
  <c r="EJ151"/>
  <c r="EI151"/>
  <c r="EO150"/>
  <c r="EN150"/>
  <c r="EM150"/>
  <c r="EL150"/>
  <c r="EK150"/>
  <c r="EJ150"/>
  <c r="EI150"/>
  <c r="BW150" s="1"/>
  <c r="EO149"/>
  <c r="EN149"/>
  <c r="EM149"/>
  <c r="EL149"/>
  <c r="EK149"/>
  <c r="EJ149"/>
  <c r="EI149"/>
  <c r="BW149"/>
  <c r="EO148"/>
  <c r="EN148"/>
  <c r="EM148"/>
  <c r="EL148"/>
  <c r="BW148" s="1"/>
  <c r="EK148"/>
  <c r="EJ148"/>
  <c r="EI148"/>
  <c r="EO147"/>
  <c r="EN147"/>
  <c r="EM147"/>
  <c r="EL147"/>
  <c r="EK147"/>
  <c r="EJ147"/>
  <c r="EI147"/>
  <c r="BW147" s="1"/>
  <c r="EO146"/>
  <c r="EN146"/>
  <c r="EM146"/>
  <c r="EL146"/>
  <c r="EK146"/>
  <c r="EJ146"/>
  <c r="EI146"/>
  <c r="BW146"/>
  <c r="EO145"/>
  <c r="EN145"/>
  <c r="EM145"/>
  <c r="EL145"/>
  <c r="BW145" s="1"/>
  <c r="EK145"/>
  <c r="EJ145"/>
  <c r="EI145"/>
  <c r="EO144"/>
  <c r="EN144"/>
  <c r="EM144"/>
  <c r="EL144"/>
  <c r="EK144"/>
  <c r="EJ144"/>
  <c r="EI144"/>
  <c r="BW144" s="1"/>
  <c r="EO143"/>
  <c r="EN143"/>
  <c r="EM143"/>
  <c r="EL143"/>
  <c r="EK143"/>
  <c r="EJ143"/>
  <c r="EI143"/>
  <c r="BW143"/>
  <c r="EO142"/>
  <c r="EN142"/>
  <c r="EM142"/>
  <c r="EL142"/>
  <c r="BW142" s="1"/>
  <c r="EK142"/>
  <c r="EJ142"/>
  <c r="EI142"/>
  <c r="EO141"/>
  <c r="EN141"/>
  <c r="EM141"/>
  <c r="EL141"/>
  <c r="EK141"/>
  <c r="EJ141"/>
  <c r="EI141"/>
  <c r="BW141" s="1"/>
  <c r="EO140"/>
  <c r="EN140"/>
  <c r="EM140"/>
  <c r="EL140"/>
  <c r="EK140"/>
  <c r="EJ140"/>
  <c r="EI140"/>
  <c r="BW140"/>
  <c r="EO139"/>
  <c r="EN139"/>
  <c r="EM139"/>
  <c r="EL139"/>
  <c r="BW139" s="1"/>
  <c r="EK139"/>
  <c r="EJ139"/>
  <c r="EI139"/>
  <c r="EO138"/>
  <c r="EN138"/>
  <c r="EM138"/>
  <c r="EL138"/>
  <c r="EK138"/>
  <c r="EJ138"/>
  <c r="EI138"/>
  <c r="BW138" s="1"/>
  <c r="EO137"/>
  <c r="EN137"/>
  <c r="EM137"/>
  <c r="EL137"/>
  <c r="EK137"/>
  <c r="EJ137"/>
  <c r="EI137"/>
  <c r="BW137"/>
  <c r="EO136"/>
  <c r="EN136"/>
  <c r="EM136"/>
  <c r="EL136"/>
  <c r="BW136" s="1"/>
  <c r="EK136"/>
  <c r="EJ136"/>
  <c r="EI136"/>
  <c r="EO135"/>
  <c r="EN135"/>
  <c r="EM135"/>
  <c r="EL135"/>
  <c r="EK135"/>
  <c r="EJ135"/>
  <c r="EI135"/>
  <c r="BW135" s="1"/>
  <c r="EO134"/>
  <c r="EN134"/>
  <c r="EM134"/>
  <c r="EL134"/>
  <c r="EK134"/>
  <c r="EJ134"/>
  <c r="EI134"/>
  <c r="BW134"/>
  <c r="EO133"/>
  <c r="EN133"/>
  <c r="EM133"/>
  <c r="EL133"/>
  <c r="BW133" s="1"/>
  <c r="EK133"/>
  <c r="EJ133"/>
  <c r="EI133"/>
  <c r="EO132"/>
  <c r="EN132"/>
  <c r="EM132"/>
  <c r="EL132"/>
  <c r="EK132"/>
  <c r="EJ132"/>
  <c r="EI132"/>
  <c r="BW132" s="1"/>
  <c r="EO131"/>
  <c r="EN131"/>
  <c r="EM131"/>
  <c r="EL131"/>
  <c r="EK131"/>
  <c r="EJ131"/>
  <c r="EI131"/>
  <c r="BW131"/>
  <c r="EO130"/>
  <c r="EN130"/>
  <c r="EM130"/>
  <c r="EL130"/>
  <c r="BW130" s="1"/>
  <c r="EK130"/>
  <c r="EJ130"/>
  <c r="EI130"/>
  <c r="EO129"/>
  <c r="EN129"/>
  <c r="EM129"/>
  <c r="EL129"/>
  <c r="EK129"/>
  <c r="EJ129"/>
  <c r="EI129"/>
  <c r="BW129" s="1"/>
  <c r="EO128"/>
  <c r="EN128"/>
  <c r="EM128"/>
  <c r="EL128"/>
  <c r="EK128"/>
  <c r="EJ128"/>
  <c r="EI128"/>
  <c r="BW128"/>
  <c r="EO127"/>
  <c r="EN127"/>
  <c r="EM127"/>
  <c r="EL127"/>
  <c r="BW127" s="1"/>
  <c r="EK127"/>
  <c r="EJ127"/>
  <c r="EI127"/>
  <c r="EO126"/>
  <c r="EN126"/>
  <c r="EM126"/>
  <c r="EL126"/>
  <c r="EK126"/>
  <c r="EJ126"/>
  <c r="EI126"/>
  <c r="BW126" s="1"/>
  <c r="EO125"/>
  <c r="EN125"/>
  <c r="EM125"/>
  <c r="EL125"/>
  <c r="EK125"/>
  <c r="EJ125"/>
  <c r="EI125"/>
  <c r="BW125"/>
  <c r="EO124"/>
  <c r="EN124"/>
  <c r="EM124"/>
  <c r="EL124"/>
  <c r="BW124" s="1"/>
  <c r="EK124"/>
  <c r="EJ124"/>
  <c r="EI124"/>
  <c r="EO123"/>
  <c r="EN123"/>
  <c r="EM123"/>
  <c r="EL123"/>
  <c r="EK123"/>
  <c r="EJ123"/>
  <c r="EI123"/>
  <c r="BW123" s="1"/>
  <c r="EO122"/>
  <c r="EN122"/>
  <c r="EM122"/>
  <c r="EL122"/>
  <c r="EK122"/>
  <c r="EJ122"/>
  <c r="EI122"/>
  <c r="BW122"/>
  <c r="EO121"/>
  <c r="EN121"/>
  <c r="EM121"/>
  <c r="EL121"/>
  <c r="BW121" s="1"/>
  <c r="EK121"/>
  <c r="EJ121"/>
  <c r="EI121"/>
  <c r="EO120"/>
  <c r="EN120"/>
  <c r="EM120"/>
  <c r="EL120"/>
  <c r="EK120"/>
  <c r="EJ120"/>
  <c r="EI120"/>
  <c r="BW120" s="1"/>
  <c r="EO119"/>
  <c r="EN119"/>
  <c r="EM119"/>
  <c r="EL119"/>
  <c r="EK119"/>
  <c r="EJ119"/>
  <c r="EI119"/>
  <c r="BW119"/>
  <c r="EO118"/>
  <c r="EN118"/>
  <c r="EM118"/>
  <c r="EL118"/>
  <c r="BW118" s="1"/>
  <c r="EK118"/>
  <c r="EJ118"/>
  <c r="EI118"/>
  <c r="EO117"/>
  <c r="EN117"/>
  <c r="EM117"/>
  <c r="EL117"/>
  <c r="EK117"/>
  <c r="EJ117"/>
  <c r="EI117"/>
  <c r="BW117" s="1"/>
  <c r="EO116"/>
  <c r="EN116"/>
  <c r="EM116"/>
  <c r="EL116"/>
  <c r="EK116"/>
  <c r="EJ116"/>
  <c r="EI116"/>
  <c r="BW116"/>
  <c r="EO115"/>
  <c r="EN115"/>
  <c r="EM115"/>
  <c r="EL115"/>
  <c r="BW115" s="1"/>
  <c r="EK115"/>
  <c r="EJ115"/>
  <c r="EI115"/>
  <c r="EO114"/>
  <c r="EN114"/>
  <c r="EM114"/>
  <c r="EL114"/>
  <c r="EK114"/>
  <c r="EJ114"/>
  <c r="EI114"/>
  <c r="BW114" s="1"/>
  <c r="EO113"/>
  <c r="EN113"/>
  <c r="EM113"/>
  <c r="EL113"/>
  <c r="EK113"/>
  <c r="EJ113"/>
  <c r="EI113"/>
  <c r="BW113" s="1"/>
  <c r="EO112"/>
  <c r="EN112"/>
  <c r="EM112"/>
  <c r="EL112"/>
  <c r="EK112"/>
  <c r="EJ112"/>
  <c r="BW112" s="1"/>
  <c r="EI112"/>
  <c r="EO111"/>
  <c r="EN111"/>
  <c r="EM111"/>
  <c r="EL111"/>
  <c r="EK111"/>
  <c r="EJ111"/>
  <c r="EI111"/>
  <c r="BW111"/>
  <c r="EO110"/>
  <c r="EN110"/>
  <c r="EM110"/>
  <c r="EL110"/>
  <c r="EK110"/>
  <c r="EJ110"/>
  <c r="EI110"/>
  <c r="BW110"/>
  <c r="EO109"/>
  <c r="EN109"/>
  <c r="EM109"/>
  <c r="EL109"/>
  <c r="EK109"/>
  <c r="EJ109"/>
  <c r="BW109" s="1"/>
  <c r="EI109"/>
  <c r="EO108"/>
  <c r="EN108"/>
  <c r="EM108"/>
  <c r="EL108"/>
  <c r="EK108"/>
  <c r="EJ108"/>
  <c r="EI108"/>
  <c r="BW108"/>
  <c r="EO107"/>
  <c r="EN107"/>
  <c r="EM107"/>
  <c r="EL107"/>
  <c r="EK107"/>
  <c r="EJ107"/>
  <c r="EI107"/>
  <c r="BW107"/>
  <c r="EO106"/>
  <c r="EN106"/>
  <c r="EM106"/>
  <c r="EL106"/>
  <c r="EK106"/>
  <c r="EJ106"/>
  <c r="BW106" s="1"/>
  <c r="EI106"/>
  <c r="EO105"/>
  <c r="EN105"/>
  <c r="EM105"/>
  <c r="EL105"/>
  <c r="EK105"/>
  <c r="EJ105"/>
  <c r="EI105"/>
  <c r="BW105"/>
  <c r="EO104"/>
  <c r="EN104"/>
  <c r="EM104"/>
  <c r="EL104"/>
  <c r="EK104"/>
  <c r="EJ104"/>
  <c r="EI104"/>
  <c r="BW104"/>
  <c r="EO103"/>
  <c r="EN103"/>
  <c r="EM103"/>
  <c r="EL103"/>
  <c r="EK103"/>
  <c r="EJ103"/>
  <c r="BW103" s="1"/>
  <c r="EI103"/>
  <c r="EO102"/>
  <c r="EN102"/>
  <c r="EM102"/>
  <c r="EL102"/>
  <c r="EK102"/>
  <c r="EJ102"/>
  <c r="EI102"/>
  <c r="BW102"/>
  <c r="EO101"/>
  <c r="EN101"/>
  <c r="EM101"/>
  <c r="EL101"/>
  <c r="EK101"/>
  <c r="EJ101"/>
  <c r="EI101"/>
  <c r="EO100"/>
  <c r="EN100"/>
  <c r="EM100"/>
  <c r="EL100"/>
  <c r="EK100"/>
  <c r="EJ100"/>
  <c r="EI100"/>
  <c r="BW100" s="1"/>
  <c r="EO99"/>
  <c r="EN99"/>
  <c r="EM99"/>
  <c r="EL99"/>
  <c r="EK99"/>
  <c r="EJ99"/>
  <c r="EI99"/>
  <c r="BW99" s="1"/>
  <c r="EO98"/>
  <c r="EN98"/>
  <c r="EM98"/>
  <c r="EL98"/>
  <c r="EK98"/>
  <c r="EJ98"/>
  <c r="EI98"/>
  <c r="BW98" s="1"/>
  <c r="EO97"/>
  <c r="EN97"/>
  <c r="EM97"/>
  <c r="EL97"/>
  <c r="EK97"/>
  <c r="EJ97"/>
  <c r="EI97"/>
  <c r="BW97" s="1"/>
  <c r="EO96"/>
  <c r="EN96"/>
  <c r="EM96"/>
  <c r="EL96"/>
  <c r="EK96"/>
  <c r="EJ96"/>
  <c r="EI96"/>
  <c r="BW96" s="1"/>
  <c r="EO95"/>
  <c r="EN95"/>
  <c r="EM95"/>
  <c r="EL95"/>
  <c r="EK95"/>
  <c r="EJ95"/>
  <c r="EI95"/>
  <c r="BW95" s="1"/>
  <c r="EO94"/>
  <c r="EN94"/>
  <c r="EM94"/>
  <c r="EL94"/>
  <c r="EK94"/>
  <c r="EJ94"/>
  <c r="EI94"/>
  <c r="BW94" s="1"/>
  <c r="EO93"/>
  <c r="EN93"/>
  <c r="EM93"/>
  <c r="EL93"/>
  <c r="EK93"/>
  <c r="EJ93"/>
  <c r="EI93"/>
  <c r="BW93" s="1"/>
  <c r="EO92"/>
  <c r="EN92"/>
  <c r="EM92"/>
  <c r="EL92"/>
  <c r="EK92"/>
  <c r="EJ92"/>
  <c r="EI92"/>
  <c r="BW92" s="1"/>
  <c r="EO91"/>
  <c r="EN91"/>
  <c r="EM91"/>
  <c r="EL91"/>
  <c r="EK91"/>
  <c r="EJ91"/>
  <c r="EI91"/>
  <c r="BW91" s="1"/>
  <c r="EO90"/>
  <c r="EN90"/>
  <c r="EM90"/>
  <c r="EL90"/>
  <c r="EK90"/>
  <c r="EJ90"/>
  <c r="EI90"/>
  <c r="BW90" s="1"/>
  <c r="EO89"/>
  <c r="EN89"/>
  <c r="EM89"/>
  <c r="EL89"/>
  <c r="EK89"/>
  <c r="EJ89"/>
  <c r="EI89"/>
  <c r="EO88"/>
  <c r="EN88"/>
  <c r="EM88"/>
  <c r="EL88"/>
  <c r="EK88"/>
  <c r="EJ88"/>
  <c r="EI88"/>
  <c r="BW88" s="1"/>
  <c r="EO87"/>
  <c r="EN87"/>
  <c r="EM87"/>
  <c r="EL87"/>
  <c r="EK87"/>
  <c r="EJ87"/>
  <c r="EI87"/>
  <c r="BW87" s="1"/>
  <c r="EO86"/>
  <c r="EN86"/>
  <c r="EM86"/>
  <c r="EL86"/>
  <c r="EK86"/>
  <c r="EJ86"/>
  <c r="EI86"/>
  <c r="BW86" s="1"/>
  <c r="EO85"/>
  <c r="EN85"/>
  <c r="EM85"/>
  <c r="EL85"/>
  <c r="EK85"/>
  <c r="EJ85"/>
  <c r="EI85"/>
  <c r="BW85" s="1"/>
  <c r="EO84"/>
  <c r="EN84"/>
  <c r="EM84"/>
  <c r="EL84"/>
  <c r="EK84"/>
  <c r="EJ84"/>
  <c r="EI84"/>
  <c r="BW84" s="1"/>
  <c r="EO83"/>
  <c r="EN83"/>
  <c r="EM83"/>
  <c r="EL83"/>
  <c r="EK83"/>
  <c r="EJ83"/>
  <c r="EI83"/>
  <c r="BW83" s="1"/>
  <c r="EO82"/>
  <c r="EN82"/>
  <c r="EM82"/>
  <c r="EL82"/>
  <c r="EK82"/>
  <c r="EJ82"/>
  <c r="EI82"/>
  <c r="BW82" s="1"/>
  <c r="EO81"/>
  <c r="EN81"/>
  <c r="EM81"/>
  <c r="EL81"/>
  <c r="EK81"/>
  <c r="EJ81"/>
  <c r="EI81"/>
  <c r="BW81" s="1"/>
  <c r="EO80"/>
  <c r="EN80"/>
  <c r="EM80"/>
  <c r="EL80"/>
  <c r="EK80"/>
  <c r="EJ80"/>
  <c r="EI80"/>
  <c r="BW80" s="1"/>
  <c r="EO79"/>
  <c r="EN79"/>
  <c r="EM79"/>
  <c r="EL79"/>
  <c r="EK79"/>
  <c r="EJ79"/>
  <c r="EI79"/>
  <c r="BW79" s="1"/>
  <c r="EO78"/>
  <c r="EN78"/>
  <c r="EM78"/>
  <c r="EL78"/>
  <c r="EK78"/>
  <c r="EJ78"/>
  <c r="EI78"/>
  <c r="BW78" s="1"/>
  <c r="EO77"/>
  <c r="EN77"/>
  <c r="EM77"/>
  <c r="EL77"/>
  <c r="EK77"/>
  <c r="EJ77"/>
  <c r="EI77"/>
  <c r="EO76"/>
  <c r="EN76"/>
  <c r="EM76"/>
  <c r="EL76"/>
  <c r="EK76"/>
  <c r="EJ76"/>
  <c r="EI76"/>
  <c r="BW76" s="1"/>
  <c r="EO75"/>
  <c r="EN75"/>
  <c r="EM75"/>
  <c r="EL75"/>
  <c r="EK75"/>
  <c r="EJ75"/>
  <c r="EI75"/>
  <c r="BW75"/>
  <c r="EO74"/>
  <c r="EN74"/>
  <c r="EM74"/>
  <c r="EL74"/>
  <c r="EK74"/>
  <c r="BW74" s="1"/>
  <c r="EJ74"/>
  <c r="EI74"/>
  <c r="EO73"/>
  <c r="EN73"/>
  <c r="EM73"/>
  <c r="EL73"/>
  <c r="EK73"/>
  <c r="EJ73"/>
  <c r="EI73"/>
  <c r="BW73" s="1"/>
  <c r="EO72"/>
  <c r="EN72"/>
  <c r="EM72"/>
  <c r="EL72"/>
  <c r="EK72"/>
  <c r="EJ72"/>
  <c r="EI72"/>
  <c r="BW72"/>
  <c r="EO71"/>
  <c r="EN71"/>
  <c r="EM71"/>
  <c r="EL71"/>
  <c r="EK71"/>
  <c r="BW71" s="1"/>
  <c r="EJ71"/>
  <c r="EI71"/>
  <c r="EO70"/>
  <c r="EN70"/>
  <c r="EM70"/>
  <c r="EL70"/>
  <c r="EK70"/>
  <c r="EJ70"/>
  <c r="EI70"/>
  <c r="BW70" s="1"/>
  <c r="EO69"/>
  <c r="EN69"/>
  <c r="EM69"/>
  <c r="EL69"/>
  <c r="EK69"/>
  <c r="EJ69"/>
  <c r="EI69"/>
  <c r="BW69"/>
  <c r="EO68"/>
  <c r="EN68"/>
  <c r="EM68"/>
  <c r="EL68"/>
  <c r="EK68"/>
  <c r="BW68" s="1"/>
  <c r="EJ68"/>
  <c r="EI68"/>
  <c r="EO67"/>
  <c r="EN67"/>
  <c r="EM67"/>
  <c r="EL67"/>
  <c r="EK67"/>
  <c r="EJ67"/>
  <c r="EI67"/>
  <c r="BW67" s="1"/>
  <c r="EO66"/>
  <c r="EN66"/>
  <c r="EM66"/>
  <c r="EL66"/>
  <c r="EK66"/>
  <c r="EJ66"/>
  <c r="EI66"/>
  <c r="BW66"/>
  <c r="EO65"/>
  <c r="EN65"/>
  <c r="EM65"/>
  <c r="EL65"/>
  <c r="EK65"/>
  <c r="EJ65"/>
  <c r="EI65"/>
  <c r="EO64"/>
  <c r="EN64"/>
  <c r="EM64"/>
  <c r="EL64"/>
  <c r="EK64"/>
  <c r="BW64" s="1"/>
  <c r="EJ64"/>
  <c r="EI64"/>
  <c r="EO63"/>
  <c r="EN63"/>
  <c r="EM63"/>
  <c r="EL63"/>
  <c r="EK63"/>
  <c r="EJ63"/>
  <c r="EI63"/>
  <c r="BW63"/>
  <c r="EO62"/>
  <c r="EN62"/>
  <c r="EM62"/>
  <c r="EL62"/>
  <c r="EK62"/>
  <c r="EJ62"/>
  <c r="BW62" s="1"/>
  <c r="EI62"/>
  <c r="EO61"/>
  <c r="EN61"/>
  <c r="EM61"/>
  <c r="EL61"/>
  <c r="EK61"/>
  <c r="BW61" s="1"/>
  <c r="EJ61"/>
  <c r="EI61"/>
  <c r="EO60"/>
  <c r="EN60"/>
  <c r="EM60"/>
  <c r="EL60"/>
  <c r="EK60"/>
  <c r="EJ60"/>
  <c r="EI60"/>
  <c r="BW60"/>
  <c r="EO59"/>
  <c r="EN59"/>
  <c r="EM59"/>
  <c r="EL59"/>
  <c r="EK59"/>
  <c r="EJ59"/>
  <c r="BW59" s="1"/>
  <c r="EI59"/>
  <c r="EO58"/>
  <c r="EN58"/>
  <c r="EM58"/>
  <c r="EL58"/>
  <c r="EK58"/>
  <c r="BW58" s="1"/>
  <c r="EJ58"/>
  <c r="EI58"/>
  <c r="EO57"/>
  <c r="EN57"/>
  <c r="EM57"/>
  <c r="EL57"/>
  <c r="EK57"/>
  <c r="EJ57"/>
  <c r="EI57"/>
  <c r="BW57"/>
  <c r="EO56"/>
  <c r="EN56"/>
  <c r="EM56"/>
  <c r="EL56"/>
  <c r="EK56"/>
  <c r="EJ56"/>
  <c r="BW56" s="1"/>
  <c r="EI56"/>
  <c r="EO55"/>
  <c r="EN55"/>
  <c r="EM55"/>
  <c r="EL55"/>
  <c r="EK55"/>
  <c r="BW55" s="1"/>
  <c r="EJ55"/>
  <c r="EI55"/>
  <c r="EO54"/>
  <c r="EN54"/>
  <c r="EM54"/>
  <c r="EL54"/>
  <c r="EK54"/>
  <c r="EJ54"/>
  <c r="EI54"/>
  <c r="BW54"/>
  <c r="EO53"/>
  <c r="EN53"/>
  <c r="EM53"/>
  <c r="EL53"/>
  <c r="EK53"/>
  <c r="EJ53"/>
  <c r="EI53"/>
  <c r="EO52"/>
  <c r="EN52"/>
  <c r="EM52"/>
  <c r="EL52"/>
  <c r="EK52"/>
  <c r="EJ52"/>
  <c r="EI52"/>
  <c r="BW52" s="1"/>
  <c r="EO51"/>
  <c r="EN51"/>
  <c r="EM51"/>
  <c r="EL51"/>
  <c r="EK51"/>
  <c r="EJ51"/>
  <c r="EI51"/>
  <c r="BW51" s="1"/>
  <c r="EO50"/>
  <c r="EN50"/>
  <c r="EM50"/>
  <c r="EL50"/>
  <c r="EK50"/>
  <c r="EJ50"/>
  <c r="EI50"/>
  <c r="BW50" s="1"/>
  <c r="EO49"/>
  <c r="EN49"/>
  <c r="EM49"/>
  <c r="EL49"/>
  <c r="EK49"/>
  <c r="EJ49"/>
  <c r="EI49"/>
  <c r="BW49" s="1"/>
  <c r="EO48"/>
  <c r="EN48"/>
  <c r="EM48"/>
  <c r="EL48"/>
  <c r="EK48"/>
  <c r="EJ48"/>
  <c r="EI48"/>
  <c r="BW48" s="1"/>
  <c r="EO47"/>
  <c r="EN47"/>
  <c r="EM47"/>
  <c r="EL47"/>
  <c r="EK47"/>
  <c r="EJ47"/>
  <c r="EI47"/>
  <c r="BW47" s="1"/>
  <c r="EO46"/>
  <c r="EN46"/>
  <c r="EM46"/>
  <c r="EL46"/>
  <c r="EK46"/>
  <c r="EJ46"/>
  <c r="EI46"/>
  <c r="BW46" s="1"/>
  <c r="EO45"/>
  <c r="EN45"/>
  <c r="EM45"/>
  <c r="EL45"/>
  <c r="EK45"/>
  <c r="EJ45"/>
  <c r="EI45"/>
  <c r="BW45" s="1"/>
  <c r="EO44"/>
  <c r="EN44"/>
  <c r="EM44"/>
  <c r="EL44"/>
  <c r="EK44"/>
  <c r="EJ44"/>
  <c r="EI44"/>
  <c r="BW44" s="1"/>
  <c r="EO43"/>
  <c r="EN43"/>
  <c r="EM43"/>
  <c r="EL43"/>
  <c r="EK43"/>
  <c r="EJ43"/>
  <c r="EI43"/>
  <c r="BW43" s="1"/>
  <c r="EO42"/>
  <c r="EN42"/>
  <c r="EM42"/>
  <c r="EL42"/>
  <c r="EK42"/>
  <c r="EJ42"/>
  <c r="EI42"/>
  <c r="BW42" s="1"/>
  <c r="EO41"/>
  <c r="EN41"/>
  <c r="EM41"/>
  <c r="EL41"/>
  <c r="EK41"/>
  <c r="EJ41"/>
  <c r="EI41"/>
  <c r="EO40"/>
  <c r="EN40"/>
  <c r="EM40"/>
  <c r="EL40"/>
  <c r="EK40"/>
  <c r="EJ40"/>
  <c r="EI40"/>
  <c r="BW40" s="1"/>
  <c r="EO39"/>
  <c r="EN39"/>
  <c r="EM39"/>
  <c r="EL39"/>
  <c r="EK39"/>
  <c r="EJ39"/>
  <c r="EI39"/>
  <c r="BW39" s="1"/>
  <c r="EO38"/>
  <c r="EN38"/>
  <c r="EM38"/>
  <c r="EL38"/>
  <c r="EK38"/>
  <c r="EJ38"/>
  <c r="BW38" s="1"/>
  <c r="EI38"/>
  <c r="EO31"/>
  <c r="EN31"/>
  <c r="EM31"/>
  <c r="EL31"/>
  <c r="EK31"/>
  <c r="EJ31"/>
  <c r="EI31"/>
  <c r="BW31" s="1"/>
  <c r="EO30"/>
  <c r="EN30"/>
  <c r="EM30"/>
  <c r="EL30"/>
  <c r="EK30"/>
  <c r="EJ30"/>
  <c r="EI30"/>
  <c r="BW30" s="1"/>
  <c r="EO29"/>
  <c r="EN29"/>
  <c r="EM29"/>
  <c r="EL29"/>
  <c r="EK29"/>
  <c r="EJ29"/>
  <c r="BW29" s="1"/>
  <c r="EI29"/>
  <c r="EO28"/>
  <c r="EN28"/>
  <c r="EM28"/>
  <c r="EL28"/>
  <c r="EK28"/>
  <c r="EJ28"/>
  <c r="EI28"/>
  <c r="BW28" s="1"/>
  <c r="EO27"/>
  <c r="EN27"/>
  <c r="EM27"/>
  <c r="EL27"/>
  <c r="EK27"/>
  <c r="EJ27"/>
  <c r="EI27"/>
  <c r="BW27" s="1"/>
  <c r="EO26"/>
  <c r="EN26"/>
  <c r="EM26"/>
  <c r="EL26"/>
  <c r="EK26"/>
  <c r="EJ26"/>
  <c r="BW26" s="1"/>
  <c r="EI26"/>
  <c r="EO25"/>
  <c r="EN25"/>
  <c r="EM25"/>
  <c r="EL25"/>
  <c r="EK25"/>
  <c r="EJ25"/>
  <c r="EI25"/>
  <c r="BW25" s="1"/>
  <c r="EO24"/>
  <c r="EN24"/>
  <c r="EM24"/>
  <c r="EL24"/>
  <c r="EK24"/>
  <c r="EJ24"/>
  <c r="EI24"/>
  <c r="BW24" s="1"/>
  <c r="EO23"/>
  <c r="EN23"/>
  <c r="EM23"/>
  <c r="EL23"/>
  <c r="EK23"/>
  <c r="EJ23"/>
  <c r="EI23"/>
  <c r="EO22"/>
  <c r="EN22"/>
  <c r="EM22"/>
  <c r="EL22"/>
  <c r="EK22"/>
  <c r="EJ22"/>
  <c r="EI22"/>
  <c r="BW22"/>
  <c r="EO21"/>
  <c r="EN21"/>
  <c r="EM21"/>
  <c r="EL21"/>
  <c r="EK21"/>
  <c r="BW21" s="1"/>
  <c r="EJ21"/>
  <c r="EI21"/>
  <c r="EO20"/>
  <c r="EN20"/>
  <c r="EM20"/>
  <c r="EL20"/>
  <c r="EK20"/>
  <c r="EJ20"/>
  <c r="EI20"/>
  <c r="BW20" s="1"/>
  <c r="EO18"/>
  <c r="EN18"/>
  <c r="EM18"/>
  <c r="EL18"/>
  <c r="EK18"/>
  <c r="EJ18"/>
  <c r="EI18"/>
  <c r="BW18"/>
  <c r="EO17"/>
  <c r="EN17"/>
  <c r="EM17"/>
  <c r="EL17"/>
  <c r="EK17"/>
  <c r="BW17" s="1"/>
  <c r="EJ17"/>
  <c r="EI17"/>
  <c r="EO16"/>
  <c r="EN16"/>
  <c r="EM16"/>
  <c r="EL16"/>
  <c r="EK16"/>
  <c r="EJ16"/>
  <c r="EI16"/>
  <c r="BW16" s="1"/>
  <c r="EO15"/>
  <c r="EN15"/>
  <c r="EM15"/>
  <c r="EL15"/>
  <c r="EK15"/>
  <c r="EJ15"/>
  <c r="EI15"/>
  <c r="BW15"/>
  <c r="EO14"/>
  <c r="EN14"/>
  <c r="EM14"/>
  <c r="EL14"/>
  <c r="EK14"/>
  <c r="BW14" s="1"/>
  <c r="EJ14"/>
  <c r="EI14"/>
  <c r="EO13"/>
  <c r="EN13"/>
  <c r="EM13"/>
  <c r="EL13"/>
  <c r="EK13"/>
  <c r="EJ13"/>
  <c r="EI13"/>
  <c r="BW13" s="1"/>
  <c r="EO12"/>
  <c r="EN12"/>
  <c r="EM12"/>
  <c r="EL12"/>
  <c r="EK12"/>
  <c r="EJ12"/>
  <c r="EI12"/>
  <c r="BW12"/>
  <c r="EO11"/>
  <c r="EN11"/>
  <c r="EM11"/>
  <c r="EL11"/>
  <c r="EK11"/>
  <c r="BW11" s="1"/>
  <c r="EJ11"/>
  <c r="EI11"/>
  <c r="EO10"/>
  <c r="EN10"/>
  <c r="EM10"/>
  <c r="EL10"/>
  <c r="EK10"/>
  <c r="EJ10"/>
  <c r="EI10"/>
  <c r="EO9"/>
  <c r="EN9"/>
  <c r="EM9"/>
  <c r="EL9"/>
  <c r="EK9"/>
  <c r="EJ9"/>
  <c r="EI9"/>
  <c r="BW9"/>
  <c r="EO8"/>
  <c r="EN8"/>
  <c r="EM8"/>
  <c r="EL8"/>
  <c r="EK8"/>
  <c r="EJ8"/>
  <c r="EI8"/>
  <c r="EO7"/>
  <c r="EN7"/>
  <c r="EM7"/>
  <c r="EL7"/>
  <c r="EK7"/>
  <c r="EJ7"/>
  <c r="EI7"/>
  <c r="BW7" s="1"/>
  <c r="EO6"/>
  <c r="EN6"/>
  <c r="EM6"/>
  <c r="EL6"/>
  <c r="EK6"/>
  <c r="EJ6"/>
  <c r="EI6"/>
  <c r="BW6" s="1"/>
  <c r="EO5"/>
  <c r="EN5"/>
  <c r="EM5"/>
  <c r="EL5"/>
  <c r="EK5"/>
  <c r="EJ5"/>
  <c r="EI5"/>
  <c r="EO4"/>
  <c r="EN4"/>
  <c r="EM4"/>
  <c r="EL4"/>
  <c r="EK4"/>
  <c r="EJ4"/>
  <c r="EI4"/>
  <c r="BW4" s="1"/>
  <c r="EO3"/>
  <c r="EN3"/>
  <c r="EM3"/>
  <c r="EL3"/>
  <c r="EK3"/>
  <c r="EJ3"/>
  <c r="EI3"/>
  <c r="BW3" s="1"/>
  <c r="BQ17" i="3" l="1"/>
  <c r="CH17" s="1"/>
  <c r="BF17"/>
  <c r="CG17" s="1"/>
  <c r="AU17"/>
  <c r="CF17" s="1"/>
  <c r="AJ17"/>
  <c r="CE17" s="1"/>
  <c r="Y17"/>
  <c r="CD17" s="1"/>
  <c r="N17"/>
  <c r="CC17" s="1"/>
  <c r="CB17"/>
  <c r="CI17" s="1"/>
  <c r="CB18"/>
  <c r="CI18" s="1"/>
  <c r="BQ18"/>
  <c r="CH18" s="1"/>
  <c r="BF18"/>
  <c r="CG18" s="1"/>
  <c r="AU18"/>
  <c r="CF18" s="1"/>
  <c r="AJ18"/>
  <c r="CE18" s="1"/>
  <c r="Y18"/>
  <c r="CD18" s="1"/>
  <c r="N18"/>
  <c r="CC18" s="1"/>
  <c r="CB19"/>
  <c r="CI19" s="1"/>
  <c r="BQ19"/>
  <c r="CH19" s="1"/>
  <c r="BF19"/>
  <c r="CG19" s="1"/>
  <c r="AU19"/>
  <c r="CF19" s="1"/>
  <c r="AJ19"/>
  <c r="CE19" s="1"/>
  <c r="Y19"/>
  <c r="CD19" s="1"/>
  <c r="N19"/>
  <c r="CC19" s="1"/>
  <c r="BQ61"/>
  <c r="CH61" s="1"/>
  <c r="BF61"/>
  <c r="CG61" s="1"/>
  <c r="AU61"/>
  <c r="CF61" s="1"/>
  <c r="AJ61"/>
  <c r="CE61" s="1"/>
  <c r="Y61"/>
  <c r="CD61" s="1"/>
  <c r="N61"/>
  <c r="CC61" s="1"/>
  <c r="CB61"/>
  <c r="CI61" s="1"/>
  <c r="CB62"/>
  <c r="CI62" s="1"/>
  <c r="BQ62"/>
  <c r="CH62" s="1"/>
  <c r="BF62"/>
  <c r="CG62" s="1"/>
  <c r="AU62"/>
  <c r="CF62" s="1"/>
  <c r="AJ62"/>
  <c r="CE62" s="1"/>
  <c r="Y62"/>
  <c r="CD62" s="1"/>
  <c r="N62"/>
  <c r="CC62" s="1"/>
  <c r="CB63"/>
  <c r="CI63" s="1"/>
  <c r="BQ63"/>
  <c r="CH63" s="1"/>
  <c r="BF63"/>
  <c r="CG63" s="1"/>
  <c r="AU63"/>
  <c r="CF63" s="1"/>
  <c r="AJ63"/>
  <c r="CE63" s="1"/>
  <c r="Y63"/>
  <c r="CD63" s="1"/>
  <c r="N63"/>
  <c r="CC63" s="1"/>
  <c r="BQ57"/>
  <c r="CH57" s="1"/>
  <c r="BF57"/>
  <c r="CG57" s="1"/>
  <c r="AU57"/>
  <c r="CF57" s="1"/>
  <c r="AJ57"/>
  <c r="CE57" s="1"/>
  <c r="Y57"/>
  <c r="CD57" s="1"/>
  <c r="N57"/>
  <c r="CC57" s="1"/>
  <c r="CB57"/>
  <c r="CI57" s="1"/>
  <c r="CB58"/>
  <c r="CI58" s="1"/>
  <c r="BQ58"/>
  <c r="CH58" s="1"/>
  <c r="BF58"/>
  <c r="CG58" s="1"/>
  <c r="AU58"/>
  <c r="CF58" s="1"/>
  <c r="AJ58"/>
  <c r="CE58" s="1"/>
  <c r="Y58"/>
  <c r="CD58" s="1"/>
  <c r="N58"/>
  <c r="CC58" s="1"/>
  <c r="CB59"/>
  <c r="CI59" s="1"/>
  <c r="BQ59"/>
  <c r="CH59" s="1"/>
  <c r="BF59"/>
  <c r="CG59" s="1"/>
  <c r="AU59"/>
  <c r="CF59" s="1"/>
  <c r="AJ59"/>
  <c r="CE59" s="1"/>
  <c r="Y59"/>
  <c r="CD59" s="1"/>
  <c r="N59"/>
  <c r="CC59" s="1"/>
  <c r="BQ13"/>
  <c r="CH13" s="1"/>
  <c r="BF13"/>
  <c r="CG13" s="1"/>
  <c r="AU13"/>
  <c r="CF13" s="1"/>
  <c r="AJ13"/>
  <c r="CE13" s="1"/>
  <c r="Y13"/>
  <c r="CD13" s="1"/>
  <c r="N13"/>
  <c r="CC13" s="1"/>
  <c r="CB13"/>
  <c r="CI13" s="1"/>
  <c r="CB14"/>
  <c r="CI14" s="1"/>
  <c r="BQ14"/>
  <c r="CH14" s="1"/>
  <c r="BF14"/>
  <c r="CG14" s="1"/>
  <c r="AU14"/>
  <c r="CF14" s="1"/>
  <c r="AJ14"/>
  <c r="CE14" s="1"/>
  <c r="Y14"/>
  <c r="CD14" s="1"/>
  <c r="N14"/>
  <c r="CC14" s="1"/>
  <c r="CB15"/>
  <c r="CI15" s="1"/>
  <c r="BQ15"/>
  <c r="CH15" s="1"/>
  <c r="BF15"/>
  <c r="CG15" s="1"/>
  <c r="AU15"/>
  <c r="CF15" s="1"/>
  <c r="AJ15"/>
  <c r="CE15" s="1"/>
  <c r="Y15"/>
  <c r="CD15" s="1"/>
  <c r="N15"/>
  <c r="CC15" s="1"/>
  <c r="BQ53"/>
  <c r="CH53" s="1"/>
  <c r="BF53"/>
  <c r="CG53" s="1"/>
  <c r="AU53"/>
  <c r="CF53" s="1"/>
  <c r="AJ53"/>
  <c r="CE53" s="1"/>
  <c r="Y53"/>
  <c r="CD53" s="1"/>
  <c r="N53"/>
  <c r="CC53" s="1"/>
  <c r="CB53"/>
  <c r="CI53" s="1"/>
  <c r="CB54"/>
  <c r="CI54" s="1"/>
  <c r="BQ54"/>
  <c r="CH54" s="1"/>
  <c r="BF54"/>
  <c r="CG54" s="1"/>
  <c r="AU54"/>
  <c r="CF54" s="1"/>
  <c r="AJ54"/>
  <c r="CE54" s="1"/>
  <c r="Y54"/>
  <c r="CD54" s="1"/>
  <c r="N54"/>
  <c r="CC54" s="1"/>
  <c r="CB55"/>
  <c r="CI55" s="1"/>
  <c r="BQ55"/>
  <c r="CH55" s="1"/>
  <c r="BF55"/>
  <c r="CG55" s="1"/>
  <c r="AU55"/>
  <c r="CF55" s="1"/>
  <c r="AJ55"/>
  <c r="CE55" s="1"/>
  <c r="Y55"/>
  <c r="CD55" s="1"/>
  <c r="N55"/>
  <c r="CC55" s="1"/>
  <c r="AJ91"/>
  <c r="CE91" s="1"/>
  <c r="CB91"/>
  <c r="CI91" s="1"/>
  <c r="AU91"/>
  <c r="CF91" s="1"/>
  <c r="BQ91"/>
  <c r="CH91" s="1"/>
  <c r="BF91"/>
  <c r="CG91" s="1"/>
  <c r="Y91"/>
  <c r="CD91" s="1"/>
  <c r="N91"/>
  <c r="CC91" s="1"/>
  <c r="BQ49"/>
  <c r="CH49" s="1"/>
  <c r="BF49"/>
  <c r="CG49" s="1"/>
  <c r="AU49"/>
  <c r="CF49" s="1"/>
  <c r="AJ49"/>
  <c r="CE49" s="1"/>
  <c r="Y49"/>
  <c r="CD49" s="1"/>
  <c r="N49"/>
  <c r="CC49" s="1"/>
  <c r="CB49"/>
  <c r="CI49" s="1"/>
  <c r="CB50"/>
  <c r="CI50" s="1"/>
  <c r="BQ50"/>
  <c r="CH50" s="1"/>
  <c r="BF50"/>
  <c r="CG50" s="1"/>
  <c r="AU50"/>
  <c r="CF50" s="1"/>
  <c r="AJ50"/>
  <c r="CE50" s="1"/>
  <c r="Y50"/>
  <c r="CD50" s="1"/>
  <c r="N50"/>
  <c r="CC50" s="1"/>
  <c r="CB51"/>
  <c r="CI51" s="1"/>
  <c r="BQ51"/>
  <c r="CH51" s="1"/>
  <c r="BF51"/>
  <c r="CG51" s="1"/>
  <c r="AU51"/>
  <c r="CF51" s="1"/>
  <c r="AJ51"/>
  <c r="CE51" s="1"/>
  <c r="Y51"/>
  <c r="CD51" s="1"/>
  <c r="N51"/>
  <c r="CC51" s="1"/>
  <c r="AJ87"/>
  <c r="CE87" s="1"/>
  <c r="CB87"/>
  <c r="CI87" s="1"/>
  <c r="AU87"/>
  <c r="CF87" s="1"/>
  <c r="BQ87"/>
  <c r="CH87" s="1"/>
  <c r="BF87"/>
  <c r="CG87" s="1"/>
  <c r="Y87"/>
  <c r="CD87" s="1"/>
  <c r="N87"/>
  <c r="CC87" s="1"/>
  <c r="BQ45"/>
  <c r="CH45" s="1"/>
  <c r="BF45"/>
  <c r="CG45" s="1"/>
  <c r="AU45"/>
  <c r="CF45" s="1"/>
  <c r="AJ45"/>
  <c r="CE45" s="1"/>
  <c r="Y45"/>
  <c r="CD45" s="1"/>
  <c r="N45"/>
  <c r="CC45" s="1"/>
  <c r="CB45"/>
  <c r="CI45" s="1"/>
  <c r="CB46"/>
  <c r="CI46" s="1"/>
  <c r="BQ46"/>
  <c r="CH46" s="1"/>
  <c r="BF46"/>
  <c r="CG46" s="1"/>
  <c r="AU46"/>
  <c r="CF46" s="1"/>
  <c r="AJ46"/>
  <c r="CE46" s="1"/>
  <c r="Y46"/>
  <c r="CD46" s="1"/>
  <c r="N46"/>
  <c r="CC46" s="1"/>
  <c r="CB47"/>
  <c r="CI47" s="1"/>
  <c r="BQ47"/>
  <c r="CH47" s="1"/>
  <c r="BF47"/>
  <c r="CG47" s="1"/>
  <c r="AU47"/>
  <c r="CF47" s="1"/>
  <c r="AJ47"/>
  <c r="CE47" s="1"/>
  <c r="Y47"/>
  <c r="CD47" s="1"/>
  <c r="N47"/>
  <c r="CC47" s="1"/>
  <c r="BQ41"/>
  <c r="CH41" s="1"/>
  <c r="BF41"/>
  <c r="CG41" s="1"/>
  <c r="AU41"/>
  <c r="CF41" s="1"/>
  <c r="AJ41"/>
  <c r="CE41" s="1"/>
  <c r="Y41"/>
  <c r="CD41" s="1"/>
  <c r="N41"/>
  <c r="CC41" s="1"/>
  <c r="CB41"/>
  <c r="CI41" s="1"/>
  <c r="CB42"/>
  <c r="CI42" s="1"/>
  <c r="BQ42"/>
  <c r="CH42" s="1"/>
  <c r="BF42"/>
  <c r="CG42" s="1"/>
  <c r="AU42"/>
  <c r="CF42" s="1"/>
  <c r="AJ42"/>
  <c r="CE42" s="1"/>
  <c r="Y42"/>
  <c r="CD42" s="1"/>
  <c r="N42"/>
  <c r="CC42" s="1"/>
  <c r="CB43"/>
  <c r="CI43" s="1"/>
  <c r="BQ43"/>
  <c r="CH43" s="1"/>
  <c r="BF43"/>
  <c r="CG43" s="1"/>
  <c r="AU43"/>
  <c r="CF43" s="1"/>
  <c r="AJ43"/>
  <c r="CE43" s="1"/>
  <c r="Y43"/>
  <c r="CD43" s="1"/>
  <c r="N43"/>
  <c r="CC43" s="1"/>
  <c r="BQ37"/>
  <c r="CH37" s="1"/>
  <c r="BF37"/>
  <c r="CG37" s="1"/>
  <c r="AU37"/>
  <c r="CF37" s="1"/>
  <c r="AJ37"/>
  <c r="CE37" s="1"/>
  <c r="Y37"/>
  <c r="CD37" s="1"/>
  <c r="N37"/>
  <c r="CC37" s="1"/>
  <c r="CB37"/>
  <c r="CI37" s="1"/>
  <c r="CB38"/>
  <c r="CI38" s="1"/>
  <c r="BQ38"/>
  <c r="CH38" s="1"/>
  <c r="BF38"/>
  <c r="CG38" s="1"/>
  <c r="AU38"/>
  <c r="CF38" s="1"/>
  <c r="AJ38"/>
  <c r="CE38" s="1"/>
  <c r="Y38"/>
  <c r="CD38" s="1"/>
  <c r="N38"/>
  <c r="CC38" s="1"/>
  <c r="CB39"/>
  <c r="CI39" s="1"/>
  <c r="BQ39"/>
  <c r="CH39" s="1"/>
  <c r="BF39"/>
  <c r="CG39" s="1"/>
  <c r="AU39"/>
  <c r="CF39" s="1"/>
  <c r="AJ39"/>
  <c r="CE39" s="1"/>
  <c r="Y39"/>
  <c r="CD39" s="1"/>
  <c r="N39"/>
  <c r="CC39" s="1"/>
  <c r="BQ33"/>
  <c r="CH33" s="1"/>
  <c r="BF33"/>
  <c r="CG33" s="1"/>
  <c r="AU33"/>
  <c r="CF33" s="1"/>
  <c r="AJ33"/>
  <c r="CE33" s="1"/>
  <c r="Y33"/>
  <c r="CD33" s="1"/>
  <c r="N33"/>
  <c r="CC33" s="1"/>
  <c r="CB33"/>
  <c r="CI33" s="1"/>
  <c r="CB34"/>
  <c r="CI34" s="1"/>
  <c r="BQ34"/>
  <c r="CH34" s="1"/>
  <c r="BF34"/>
  <c r="CG34" s="1"/>
  <c r="AU34"/>
  <c r="CF34" s="1"/>
  <c r="AJ34"/>
  <c r="CE34" s="1"/>
  <c r="Y34"/>
  <c r="CD34" s="1"/>
  <c r="N34"/>
  <c r="CC34" s="1"/>
  <c r="CB35"/>
  <c r="CI35" s="1"/>
  <c r="BQ35"/>
  <c r="CH35" s="1"/>
  <c r="BF35"/>
  <c r="CG35" s="1"/>
  <c r="AU35"/>
  <c r="CF35" s="1"/>
  <c r="AJ35"/>
  <c r="CE35" s="1"/>
  <c r="Y35"/>
  <c r="CD35" s="1"/>
  <c r="N35"/>
  <c r="CC35" s="1"/>
  <c r="BQ29"/>
  <c r="CH29" s="1"/>
  <c r="BF29"/>
  <c r="CG29" s="1"/>
  <c r="AU29"/>
  <c r="CF29" s="1"/>
  <c r="AJ29"/>
  <c r="CE29" s="1"/>
  <c r="Y29"/>
  <c r="CD29" s="1"/>
  <c r="N29"/>
  <c r="CC29" s="1"/>
  <c r="CB29"/>
  <c r="CI29" s="1"/>
  <c r="CB30"/>
  <c r="CI30" s="1"/>
  <c r="BQ30"/>
  <c r="CH30" s="1"/>
  <c r="BF30"/>
  <c r="CG30" s="1"/>
  <c r="AU30"/>
  <c r="CF30" s="1"/>
  <c r="AJ30"/>
  <c r="CE30" s="1"/>
  <c r="Y30"/>
  <c r="CD30" s="1"/>
  <c r="N30"/>
  <c r="CC30" s="1"/>
  <c r="CB31"/>
  <c r="CI31" s="1"/>
  <c r="BQ31"/>
  <c r="CH31" s="1"/>
  <c r="BF31"/>
  <c r="CG31" s="1"/>
  <c r="AU31"/>
  <c r="CF31" s="1"/>
  <c r="AJ31"/>
  <c r="CE31" s="1"/>
  <c r="Y31"/>
  <c r="CD31" s="1"/>
  <c r="N31"/>
  <c r="CC31" s="1"/>
  <c r="BQ77"/>
  <c r="CH77" s="1"/>
  <c r="BF77"/>
  <c r="CG77" s="1"/>
  <c r="AU77"/>
  <c r="CF77" s="1"/>
  <c r="AJ77"/>
  <c r="CE77" s="1"/>
  <c r="Y77"/>
  <c r="CD77" s="1"/>
  <c r="N77"/>
  <c r="CC77" s="1"/>
  <c r="CB77"/>
  <c r="CI77" s="1"/>
  <c r="CB78"/>
  <c r="CI78" s="1"/>
  <c r="BQ78"/>
  <c r="CH78" s="1"/>
  <c r="BF78"/>
  <c r="CG78" s="1"/>
  <c r="AU78"/>
  <c r="CF78" s="1"/>
  <c r="AJ78"/>
  <c r="CE78" s="1"/>
  <c r="Y78"/>
  <c r="CD78" s="1"/>
  <c r="N78"/>
  <c r="CC78" s="1"/>
  <c r="CB79"/>
  <c r="CI79" s="1"/>
  <c r="BQ79"/>
  <c r="CH79" s="1"/>
  <c r="BF79"/>
  <c r="CG79" s="1"/>
  <c r="AU79"/>
  <c r="CF79" s="1"/>
  <c r="AJ79"/>
  <c r="CE79" s="1"/>
  <c r="Y79"/>
  <c r="CD79" s="1"/>
  <c r="N79"/>
  <c r="CC79" s="1"/>
  <c r="AJ103"/>
  <c r="CE103" s="1"/>
  <c r="CB103"/>
  <c r="CI103" s="1"/>
  <c r="AU103"/>
  <c r="CF103" s="1"/>
  <c r="BQ103"/>
  <c r="CH103" s="1"/>
  <c r="BF103"/>
  <c r="CG103" s="1"/>
  <c r="Y103"/>
  <c r="CD103" s="1"/>
  <c r="N103"/>
  <c r="CC103" s="1"/>
  <c r="BQ25"/>
  <c r="CH25" s="1"/>
  <c r="BF25"/>
  <c r="CG25" s="1"/>
  <c r="AU25"/>
  <c r="CF25" s="1"/>
  <c r="AJ25"/>
  <c r="CE25" s="1"/>
  <c r="Y25"/>
  <c r="CD25" s="1"/>
  <c r="N25"/>
  <c r="CC25" s="1"/>
  <c r="CB25"/>
  <c r="CI25" s="1"/>
  <c r="CB26"/>
  <c r="CI26" s="1"/>
  <c r="BQ26"/>
  <c r="CH26" s="1"/>
  <c r="BF26"/>
  <c r="CG26" s="1"/>
  <c r="AU26"/>
  <c r="CF26" s="1"/>
  <c r="AJ26"/>
  <c r="CE26" s="1"/>
  <c r="Y26"/>
  <c r="CD26" s="1"/>
  <c r="N26"/>
  <c r="CC26" s="1"/>
  <c r="CB27"/>
  <c r="CI27" s="1"/>
  <c r="BQ27"/>
  <c r="CH27" s="1"/>
  <c r="BF27"/>
  <c r="CG27" s="1"/>
  <c r="AU27"/>
  <c r="CF27" s="1"/>
  <c r="AJ27"/>
  <c r="CE27" s="1"/>
  <c r="Y27"/>
  <c r="CD27" s="1"/>
  <c r="N27"/>
  <c r="CC27" s="1"/>
  <c r="BQ73"/>
  <c r="CH73" s="1"/>
  <c r="BF73"/>
  <c r="CG73" s="1"/>
  <c r="AU73"/>
  <c r="CF73" s="1"/>
  <c r="AJ73"/>
  <c r="CE73" s="1"/>
  <c r="Y73"/>
  <c r="CD73" s="1"/>
  <c r="N73"/>
  <c r="CC73" s="1"/>
  <c r="CB73"/>
  <c r="CI73" s="1"/>
  <c r="CB74"/>
  <c r="CI74" s="1"/>
  <c r="BQ74"/>
  <c r="CH74" s="1"/>
  <c r="BF74"/>
  <c r="CG74" s="1"/>
  <c r="AU74"/>
  <c r="CF74" s="1"/>
  <c r="AJ74"/>
  <c r="CE74" s="1"/>
  <c r="Y74"/>
  <c r="CD74" s="1"/>
  <c r="N74"/>
  <c r="CC74" s="1"/>
  <c r="CB75"/>
  <c r="CI75" s="1"/>
  <c r="BQ75"/>
  <c r="CH75" s="1"/>
  <c r="BF75"/>
  <c r="CG75" s="1"/>
  <c r="AU75"/>
  <c r="CF75" s="1"/>
  <c r="AJ75"/>
  <c r="CE75" s="1"/>
  <c r="Y75"/>
  <c r="CD75" s="1"/>
  <c r="N75"/>
  <c r="CC75" s="1"/>
  <c r="BQ21"/>
  <c r="CH21" s="1"/>
  <c r="BF21"/>
  <c r="CG21" s="1"/>
  <c r="AU21"/>
  <c r="CF21" s="1"/>
  <c r="AJ21"/>
  <c r="CE21" s="1"/>
  <c r="Y21"/>
  <c r="CD21" s="1"/>
  <c r="N21"/>
  <c r="CC21" s="1"/>
  <c r="CB21"/>
  <c r="CI21" s="1"/>
  <c r="CB22"/>
  <c r="CI22" s="1"/>
  <c r="BQ22"/>
  <c r="CH22" s="1"/>
  <c r="BF22"/>
  <c r="CG22" s="1"/>
  <c r="AU22"/>
  <c r="CF22" s="1"/>
  <c r="AJ22"/>
  <c r="CE22" s="1"/>
  <c r="Y22"/>
  <c r="CD22" s="1"/>
  <c r="N22"/>
  <c r="CC22" s="1"/>
  <c r="CB23"/>
  <c r="CI23" s="1"/>
  <c r="BQ23"/>
  <c r="CH23" s="1"/>
  <c r="BF23"/>
  <c r="CG23" s="1"/>
  <c r="AU23"/>
  <c r="CF23" s="1"/>
  <c r="AJ23"/>
  <c r="CE23" s="1"/>
  <c r="Y23"/>
  <c r="CD23" s="1"/>
  <c r="N23"/>
  <c r="CC23" s="1"/>
  <c r="BQ69"/>
  <c r="CH69" s="1"/>
  <c r="BF69"/>
  <c r="CG69" s="1"/>
  <c r="AU69"/>
  <c r="CF69" s="1"/>
  <c r="AJ69"/>
  <c r="CE69" s="1"/>
  <c r="Y69"/>
  <c r="CD69" s="1"/>
  <c r="N69"/>
  <c r="CC69" s="1"/>
  <c r="CB69"/>
  <c r="CI69" s="1"/>
  <c r="CB70"/>
  <c r="CI70" s="1"/>
  <c r="BQ70"/>
  <c r="CH70" s="1"/>
  <c r="BF70"/>
  <c r="CG70" s="1"/>
  <c r="AU70"/>
  <c r="CF70" s="1"/>
  <c r="AJ70"/>
  <c r="CE70" s="1"/>
  <c r="Y70"/>
  <c r="CD70" s="1"/>
  <c r="N70"/>
  <c r="CC70" s="1"/>
  <c r="CB71"/>
  <c r="CI71" s="1"/>
  <c r="BQ71"/>
  <c r="CH71" s="1"/>
  <c r="BF71"/>
  <c r="CG71" s="1"/>
  <c r="AU71"/>
  <c r="CF71" s="1"/>
  <c r="AJ71"/>
  <c r="CE71" s="1"/>
  <c r="Y71"/>
  <c r="CD71" s="1"/>
  <c r="N71"/>
  <c r="CC71" s="1"/>
  <c r="AJ99"/>
  <c r="CE99" s="1"/>
  <c r="CB99"/>
  <c r="CI99" s="1"/>
  <c r="AU99"/>
  <c r="CF99" s="1"/>
  <c r="BQ99"/>
  <c r="CH99" s="1"/>
  <c r="BF99"/>
  <c r="CG99" s="1"/>
  <c r="Y99"/>
  <c r="CD99" s="1"/>
  <c r="N99"/>
  <c r="CC99" s="1"/>
  <c r="BQ65"/>
  <c r="CH65" s="1"/>
  <c r="BF65"/>
  <c r="CG65" s="1"/>
  <c r="AU65"/>
  <c r="CF65" s="1"/>
  <c r="AJ65"/>
  <c r="CE65" s="1"/>
  <c r="Y65"/>
  <c r="CD65" s="1"/>
  <c r="N65"/>
  <c r="CC65" s="1"/>
  <c r="CB65"/>
  <c r="CI65" s="1"/>
  <c r="CB66"/>
  <c r="CI66" s="1"/>
  <c r="BQ66"/>
  <c r="CH66" s="1"/>
  <c r="BF66"/>
  <c r="CG66" s="1"/>
  <c r="AU66"/>
  <c r="CF66" s="1"/>
  <c r="AJ66"/>
  <c r="CE66" s="1"/>
  <c r="Y66"/>
  <c r="CD66" s="1"/>
  <c r="N66"/>
  <c r="CC66" s="1"/>
  <c r="CB67"/>
  <c r="CI67" s="1"/>
  <c r="BQ67"/>
  <c r="CH67" s="1"/>
  <c r="BF67"/>
  <c r="CG67" s="1"/>
  <c r="AU67"/>
  <c r="CF67" s="1"/>
  <c r="AJ67"/>
  <c r="CE67" s="1"/>
  <c r="Y67"/>
  <c r="CD67" s="1"/>
  <c r="N67"/>
  <c r="CC67" s="1"/>
  <c r="AU81"/>
  <c r="CF81" s="1"/>
  <c r="N81"/>
  <c r="CC81" s="1"/>
  <c r="CB90"/>
  <c r="CI90" s="1"/>
  <c r="AU90"/>
  <c r="CF90" s="1"/>
  <c r="N90"/>
  <c r="CC90" s="1"/>
  <c r="AJ111"/>
  <c r="CE111" s="1"/>
  <c r="Y111"/>
  <c r="CD111" s="1"/>
  <c r="CB111"/>
  <c r="CI111" s="1"/>
  <c r="AU111"/>
  <c r="CF111" s="1"/>
  <c r="AJ135"/>
  <c r="CE135" s="1"/>
  <c r="Y135"/>
  <c r="CD135" s="1"/>
  <c r="CB135"/>
  <c r="CI135" s="1"/>
  <c r="BQ135"/>
  <c r="CH135" s="1"/>
  <c r="AU135"/>
  <c r="CF135" s="1"/>
  <c r="BQ144"/>
  <c r="CH144" s="1"/>
  <c r="BF144"/>
  <c r="CG144" s="1"/>
  <c r="AJ144"/>
  <c r="CE144" s="1"/>
  <c r="Y144"/>
  <c r="CD144" s="1"/>
  <c r="N144"/>
  <c r="CC144" s="1"/>
  <c r="CB144"/>
  <c r="CI144" s="1"/>
  <c r="CB149"/>
  <c r="CI149" s="1"/>
  <c r="BQ149"/>
  <c r="CH149" s="1"/>
  <c r="BF149"/>
  <c r="CG149" s="1"/>
  <c r="AU149"/>
  <c r="CF149" s="1"/>
  <c r="AJ149"/>
  <c r="CE149" s="1"/>
  <c r="Y149"/>
  <c r="CD149" s="1"/>
  <c r="N149"/>
  <c r="CC149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BQ196"/>
  <c r="CH196" s="1"/>
  <c r="BF196"/>
  <c r="CG196" s="1"/>
  <c r="AU196"/>
  <c r="CF196" s="1"/>
  <c r="AJ196"/>
  <c r="CE196" s="1"/>
  <c r="Y196"/>
  <c r="CD196" s="1"/>
  <c r="N196"/>
  <c r="CC196" s="1"/>
  <c r="CB196"/>
  <c r="CI196" s="1"/>
  <c r="CB197"/>
  <c r="CI197" s="1"/>
  <c r="BQ197"/>
  <c r="CH197" s="1"/>
  <c r="BF197"/>
  <c r="CG197" s="1"/>
  <c r="AU197"/>
  <c r="CF197" s="1"/>
  <c r="AJ197"/>
  <c r="CE197" s="1"/>
  <c r="Y197"/>
  <c r="CD197" s="1"/>
  <c r="N197"/>
  <c r="CC197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CB246"/>
  <c r="CI246" s="1"/>
  <c r="BQ246"/>
  <c r="CH246" s="1"/>
  <c r="BF246"/>
  <c r="CG246" s="1"/>
  <c r="AU246"/>
  <c r="CF246" s="1"/>
  <c r="AJ246"/>
  <c r="CE246" s="1"/>
  <c r="Y246"/>
  <c r="CD246" s="1"/>
  <c r="N246"/>
  <c r="CC246" s="1"/>
  <c r="AU16"/>
  <c r="CF16" s="1"/>
  <c r="AU20"/>
  <c r="CF20" s="1"/>
  <c r="AU24"/>
  <c r="CF24" s="1"/>
  <c r="AU28"/>
  <c r="CF28" s="1"/>
  <c r="AU32"/>
  <c r="CF32" s="1"/>
  <c r="AU36"/>
  <c r="CF36" s="1"/>
  <c r="AU40"/>
  <c r="CF40" s="1"/>
  <c r="AU44"/>
  <c r="CF44" s="1"/>
  <c r="AU48"/>
  <c r="CF48" s="1"/>
  <c r="AU52"/>
  <c r="CF52" s="1"/>
  <c r="AU56"/>
  <c r="CF56" s="1"/>
  <c r="AU60"/>
  <c r="CF60" s="1"/>
  <c r="AU64"/>
  <c r="CF64" s="1"/>
  <c r="AU68"/>
  <c r="CF68" s="1"/>
  <c r="AU72"/>
  <c r="CF72" s="1"/>
  <c r="AU76"/>
  <c r="CF76" s="1"/>
  <c r="AU84"/>
  <c r="CF84" s="1"/>
  <c r="Y89"/>
  <c r="CD89" s="1"/>
  <c r="AJ93"/>
  <c r="CE93" s="1"/>
  <c r="AJ102"/>
  <c r="CE102" s="1"/>
  <c r="N111"/>
  <c r="CC111" s="1"/>
  <c r="BF123"/>
  <c r="CG123" s="1"/>
  <c r="N135"/>
  <c r="CC135" s="1"/>
  <c r="CB86"/>
  <c r="CI86" s="1"/>
  <c r="AU86"/>
  <c r="CF86" s="1"/>
  <c r="N86"/>
  <c r="CC86" s="1"/>
  <c r="BQ116"/>
  <c r="CH116" s="1"/>
  <c r="BF116"/>
  <c r="CG116" s="1"/>
  <c r="N116"/>
  <c r="CC116" s="1"/>
  <c r="CB116"/>
  <c r="CI116" s="1"/>
  <c r="CB130"/>
  <c r="CI130" s="1"/>
  <c r="BQ130"/>
  <c r="CH130" s="1"/>
  <c r="BF130"/>
  <c r="CG130" s="1"/>
  <c r="AU130"/>
  <c r="CF130" s="1"/>
  <c r="AJ130"/>
  <c r="CE130" s="1"/>
  <c r="N130"/>
  <c r="CC130" s="1"/>
  <c r="BQ192"/>
  <c r="CH192" s="1"/>
  <c r="BF192"/>
  <c r="CG192" s="1"/>
  <c r="AU192"/>
  <c r="CF192" s="1"/>
  <c r="AJ192"/>
  <c r="CE192" s="1"/>
  <c r="Y192"/>
  <c r="CD192" s="1"/>
  <c r="N192"/>
  <c r="CC192" s="1"/>
  <c r="CB192"/>
  <c r="CI192" s="1"/>
  <c r="CB193"/>
  <c r="CI193" s="1"/>
  <c r="BQ193"/>
  <c r="CH193" s="1"/>
  <c r="BF193"/>
  <c r="CG193" s="1"/>
  <c r="AU193"/>
  <c r="CF193" s="1"/>
  <c r="AJ193"/>
  <c r="CE193" s="1"/>
  <c r="Y193"/>
  <c r="CD193" s="1"/>
  <c r="N193"/>
  <c r="CC193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AJ12"/>
  <c r="CE12" s="1"/>
  <c r="BF101"/>
  <c r="CG101" s="1"/>
  <c r="CB82"/>
  <c r="CI82" s="1"/>
  <c r="AU82"/>
  <c r="CF82" s="1"/>
  <c r="N82"/>
  <c r="CC82" s="1"/>
  <c r="AJ95"/>
  <c r="CE95" s="1"/>
  <c r="CB95"/>
  <c r="CI95" s="1"/>
  <c r="AU95"/>
  <c r="CF95" s="1"/>
  <c r="BQ129"/>
  <c r="CH129" s="1"/>
  <c r="BF129"/>
  <c r="CG129" s="1"/>
  <c r="AU129"/>
  <c r="CF129" s="1"/>
  <c r="AJ129"/>
  <c r="CE129" s="1"/>
  <c r="Y129"/>
  <c r="CD129" s="1"/>
  <c r="N129"/>
  <c r="CC129" s="1"/>
  <c r="AJ139"/>
  <c r="CE139" s="1"/>
  <c r="Y139"/>
  <c r="CD139" s="1"/>
  <c r="CB139"/>
  <c r="CI139" s="1"/>
  <c r="BQ139"/>
  <c r="CH139" s="1"/>
  <c r="AU139"/>
  <c r="CF139" s="1"/>
  <c r="BQ148"/>
  <c r="CH148" s="1"/>
  <c r="BF148"/>
  <c r="CG148" s="1"/>
  <c r="AJ148"/>
  <c r="CE148" s="1"/>
  <c r="Y148"/>
  <c r="CD148" s="1"/>
  <c r="N148"/>
  <c r="CC148" s="1"/>
  <c r="CB148"/>
  <c r="CI148" s="1"/>
  <c r="BQ188"/>
  <c r="CH188" s="1"/>
  <c r="BF188"/>
  <c r="CG188" s="1"/>
  <c r="AU188"/>
  <c r="CF188" s="1"/>
  <c r="AJ188"/>
  <c r="CE188" s="1"/>
  <c r="Y188"/>
  <c r="CD188" s="1"/>
  <c r="N188"/>
  <c r="CC188" s="1"/>
  <c r="CB188"/>
  <c r="CI188" s="1"/>
  <c r="CB189"/>
  <c r="CI189" s="1"/>
  <c r="BQ189"/>
  <c r="CH189" s="1"/>
  <c r="BF189"/>
  <c r="CG189" s="1"/>
  <c r="AU189"/>
  <c r="CF189" s="1"/>
  <c r="AJ189"/>
  <c r="CE189" s="1"/>
  <c r="Y189"/>
  <c r="CD189" s="1"/>
  <c r="N189"/>
  <c r="CC189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AU12"/>
  <c r="CF12" s="1"/>
  <c r="N95"/>
  <c r="CC95" s="1"/>
  <c r="CB129"/>
  <c r="CI129" s="1"/>
  <c r="N139"/>
  <c r="CC139" s="1"/>
  <c r="BQ104"/>
  <c r="CH104" s="1"/>
  <c r="N104"/>
  <c r="CC104" s="1"/>
  <c r="CB104"/>
  <c r="CI104" s="1"/>
  <c r="AU109"/>
  <c r="CF109" s="1"/>
  <c r="AJ109"/>
  <c r="CE109" s="1"/>
  <c r="N109"/>
  <c r="CC109" s="1"/>
  <c r="CB114"/>
  <c r="CI114" s="1"/>
  <c r="BQ114"/>
  <c r="CH114" s="1"/>
  <c r="AU114"/>
  <c r="CF114" s="1"/>
  <c r="N114"/>
  <c r="CC114" s="1"/>
  <c r="BQ121"/>
  <c r="CH121" s="1"/>
  <c r="AU121"/>
  <c r="CF121" s="1"/>
  <c r="AJ121"/>
  <c r="CE121" s="1"/>
  <c r="N121"/>
  <c r="CC121" s="1"/>
  <c r="CB126"/>
  <c r="CI126" s="1"/>
  <c r="BQ126"/>
  <c r="CH126" s="1"/>
  <c r="BF126"/>
  <c r="CG126" s="1"/>
  <c r="AU126"/>
  <c r="CF126" s="1"/>
  <c r="N126"/>
  <c r="CC126" s="1"/>
  <c r="CB134"/>
  <c r="CI134" s="1"/>
  <c r="BQ134"/>
  <c r="CH134" s="1"/>
  <c r="BF134"/>
  <c r="CG134" s="1"/>
  <c r="AU134"/>
  <c r="CF134" s="1"/>
  <c r="AJ134"/>
  <c r="CE134" s="1"/>
  <c r="N134"/>
  <c r="CC134" s="1"/>
  <c r="BQ184"/>
  <c r="CH184" s="1"/>
  <c r="BF184"/>
  <c r="CG184" s="1"/>
  <c r="AU184"/>
  <c r="CF184" s="1"/>
  <c r="AJ184"/>
  <c r="CE184" s="1"/>
  <c r="Y184"/>
  <c r="CD184" s="1"/>
  <c r="N184"/>
  <c r="CC184" s="1"/>
  <c r="CB184"/>
  <c r="CI184" s="1"/>
  <c r="CB185"/>
  <c r="CI185" s="1"/>
  <c r="BQ185"/>
  <c r="CH185" s="1"/>
  <c r="BF185"/>
  <c r="CG185" s="1"/>
  <c r="AU185"/>
  <c r="CF185" s="1"/>
  <c r="AJ185"/>
  <c r="CE185" s="1"/>
  <c r="Y185"/>
  <c r="CD185" s="1"/>
  <c r="N185"/>
  <c r="CC185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CB16"/>
  <c r="CI16" s="1"/>
  <c r="CB20"/>
  <c r="CI20" s="1"/>
  <c r="CB24"/>
  <c r="CI24" s="1"/>
  <c r="CB28"/>
  <c r="CI28" s="1"/>
  <c r="CB32"/>
  <c r="CI32" s="1"/>
  <c r="CB36"/>
  <c r="CI36" s="1"/>
  <c r="CB40"/>
  <c r="CI40" s="1"/>
  <c r="CB44"/>
  <c r="CI44" s="1"/>
  <c r="CB48"/>
  <c r="CI48" s="1"/>
  <c r="CB52"/>
  <c r="CI52" s="1"/>
  <c r="CB56"/>
  <c r="CI56" s="1"/>
  <c r="CB60"/>
  <c r="CI60" s="1"/>
  <c r="CB64"/>
  <c r="CI64" s="1"/>
  <c r="CB68"/>
  <c r="CI68" s="1"/>
  <c r="CB72"/>
  <c r="CI72" s="1"/>
  <c r="CB76"/>
  <c r="CI76" s="1"/>
  <c r="Y86"/>
  <c r="CD86" s="1"/>
  <c r="Y95"/>
  <c r="CD95" s="1"/>
  <c r="Y116"/>
  <c r="CD116" s="1"/>
  <c r="BF125"/>
  <c r="CG125" s="1"/>
  <c r="Y130"/>
  <c r="CD130" s="1"/>
  <c r="BQ100"/>
  <c r="CH100" s="1"/>
  <c r="N100"/>
  <c r="CC100" s="1"/>
  <c r="CB100"/>
  <c r="CI100" s="1"/>
  <c r="AJ107"/>
  <c r="CE107" s="1"/>
  <c r="Y107"/>
  <c r="CD107" s="1"/>
  <c r="CB107"/>
  <c r="CI107" s="1"/>
  <c r="AU107"/>
  <c r="CF107" s="1"/>
  <c r="AJ119"/>
  <c r="CE119" s="1"/>
  <c r="Y119"/>
  <c r="CD119" s="1"/>
  <c r="CB119"/>
  <c r="CI119" s="1"/>
  <c r="AU119"/>
  <c r="CF119" s="1"/>
  <c r="BQ128"/>
  <c r="CH128" s="1"/>
  <c r="BF128"/>
  <c r="CG128" s="1"/>
  <c r="AJ128"/>
  <c r="CE128" s="1"/>
  <c r="Y128"/>
  <c r="CD128" s="1"/>
  <c r="N128"/>
  <c r="CC128" s="1"/>
  <c r="CB128"/>
  <c r="CI128" s="1"/>
  <c r="BQ133"/>
  <c r="CH133" s="1"/>
  <c r="BF133"/>
  <c r="CG133" s="1"/>
  <c r="AU133"/>
  <c r="CF133" s="1"/>
  <c r="AJ133"/>
  <c r="CE133" s="1"/>
  <c r="Y133"/>
  <c r="CD133" s="1"/>
  <c r="N133"/>
  <c r="CC133" s="1"/>
  <c r="AJ143"/>
  <c r="CE143" s="1"/>
  <c r="Y143"/>
  <c r="CD143" s="1"/>
  <c r="CB143"/>
  <c r="CI143" s="1"/>
  <c r="BQ143"/>
  <c r="CH143" s="1"/>
  <c r="AU143"/>
  <c r="CF143" s="1"/>
  <c r="BQ180"/>
  <c r="CH180" s="1"/>
  <c r="BF180"/>
  <c r="CG180" s="1"/>
  <c r="AU180"/>
  <c r="CF180" s="1"/>
  <c r="AJ180"/>
  <c r="CE180" s="1"/>
  <c r="Y180"/>
  <c r="CD180" s="1"/>
  <c r="N180"/>
  <c r="CC180" s="1"/>
  <c r="CB180"/>
  <c r="CI180" s="1"/>
  <c r="CB181"/>
  <c r="CI181" s="1"/>
  <c r="BQ181"/>
  <c r="CH181" s="1"/>
  <c r="BF181"/>
  <c r="CG181" s="1"/>
  <c r="AU181"/>
  <c r="CF181" s="1"/>
  <c r="AJ181"/>
  <c r="CE181" s="1"/>
  <c r="Y181"/>
  <c r="CD181" s="1"/>
  <c r="N181"/>
  <c r="CC181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Y82"/>
  <c r="CD82" s="1"/>
  <c r="N107"/>
  <c r="CC107" s="1"/>
  <c r="N119"/>
  <c r="CC119" s="1"/>
  <c r="CB133"/>
  <c r="CI133" s="1"/>
  <c r="N143"/>
  <c r="CC143" s="1"/>
  <c r="AJ83"/>
  <c r="CE83" s="1"/>
  <c r="CB83"/>
  <c r="CI83" s="1"/>
  <c r="AU83"/>
  <c r="CF83" s="1"/>
  <c r="BQ96"/>
  <c r="CH96" s="1"/>
  <c r="N96"/>
  <c r="CC96" s="1"/>
  <c r="CB96"/>
  <c r="CI96" s="1"/>
  <c r="BQ112"/>
  <c r="CH112" s="1"/>
  <c r="BF112"/>
  <c r="CG112" s="1"/>
  <c r="N112"/>
  <c r="CC112" s="1"/>
  <c r="CB112"/>
  <c r="CI112" s="1"/>
  <c r="AJ123"/>
  <c r="CE123" s="1"/>
  <c r="Y123"/>
  <c r="CD123" s="1"/>
  <c r="CB123"/>
  <c r="CI123" s="1"/>
  <c r="AU123"/>
  <c r="CF123" s="1"/>
  <c r="CB138"/>
  <c r="CI138" s="1"/>
  <c r="BQ138"/>
  <c r="CH138" s="1"/>
  <c r="BF138"/>
  <c r="CG138" s="1"/>
  <c r="AU138"/>
  <c r="CF138" s="1"/>
  <c r="AJ138"/>
  <c r="CE138" s="1"/>
  <c r="N138"/>
  <c r="CC138" s="1"/>
  <c r="BQ176"/>
  <c r="CH176" s="1"/>
  <c r="BF176"/>
  <c r="CG176" s="1"/>
  <c r="AU176"/>
  <c r="CF176" s="1"/>
  <c r="AJ176"/>
  <c r="CE176" s="1"/>
  <c r="Y176"/>
  <c r="CD176" s="1"/>
  <c r="N176"/>
  <c r="CC176" s="1"/>
  <c r="CB176"/>
  <c r="CI176" s="1"/>
  <c r="CB177"/>
  <c r="CI177" s="1"/>
  <c r="BQ177"/>
  <c r="CH177" s="1"/>
  <c r="BF177"/>
  <c r="CG177" s="1"/>
  <c r="AU177"/>
  <c r="CF177" s="1"/>
  <c r="AJ177"/>
  <c r="CE177" s="1"/>
  <c r="Y177"/>
  <c r="CD177" s="1"/>
  <c r="N177"/>
  <c r="CC177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BQ224"/>
  <c r="CH224" s="1"/>
  <c r="BF224"/>
  <c r="CG224" s="1"/>
  <c r="AU224"/>
  <c r="CF224" s="1"/>
  <c r="AJ224"/>
  <c r="CE224" s="1"/>
  <c r="Y224"/>
  <c r="CD224" s="1"/>
  <c r="N224"/>
  <c r="CC224" s="1"/>
  <c r="CB224"/>
  <c r="CI224" s="1"/>
  <c r="AJ225"/>
  <c r="CE225" s="1"/>
  <c r="BF225"/>
  <c r="CG225" s="1"/>
  <c r="AU225"/>
  <c r="CF225" s="1"/>
  <c r="Y225"/>
  <c r="CD225" s="1"/>
  <c r="N225"/>
  <c r="CC225" s="1"/>
  <c r="CB225"/>
  <c r="CI225" s="1"/>
  <c r="BQ225"/>
  <c r="CH225" s="1"/>
  <c r="CB12"/>
  <c r="CI12" s="1"/>
  <c r="N83"/>
  <c r="CC83" s="1"/>
  <c r="N123"/>
  <c r="CC123" s="1"/>
  <c r="BQ92"/>
  <c r="CH92" s="1"/>
  <c r="N92"/>
  <c r="CC92" s="1"/>
  <c r="CB92"/>
  <c r="CI92" s="1"/>
  <c r="BQ132"/>
  <c r="CH132" s="1"/>
  <c r="BF132"/>
  <c r="CG132" s="1"/>
  <c r="AJ132"/>
  <c r="CE132" s="1"/>
  <c r="Y132"/>
  <c r="CD132" s="1"/>
  <c r="N132"/>
  <c r="CC132" s="1"/>
  <c r="CB132"/>
  <c r="CI132" s="1"/>
  <c r="BQ137"/>
  <c r="CH137" s="1"/>
  <c r="BF137"/>
  <c r="CG137" s="1"/>
  <c r="AU137"/>
  <c r="CF137" s="1"/>
  <c r="AJ137"/>
  <c r="CE137" s="1"/>
  <c r="Y137"/>
  <c r="CD137" s="1"/>
  <c r="N137"/>
  <c r="CC137" s="1"/>
  <c r="AJ147"/>
  <c r="CE147" s="1"/>
  <c r="Y147"/>
  <c r="CD147" s="1"/>
  <c r="CB147"/>
  <c r="CI147" s="1"/>
  <c r="BQ147"/>
  <c r="CH147" s="1"/>
  <c r="AU147"/>
  <c r="CF147" s="1"/>
  <c r="BQ172"/>
  <c r="CH172" s="1"/>
  <c r="BF172"/>
  <c r="CG172" s="1"/>
  <c r="AU172"/>
  <c r="CF172" s="1"/>
  <c r="AJ172"/>
  <c r="CE172" s="1"/>
  <c r="Y172"/>
  <c r="CD172" s="1"/>
  <c r="N172"/>
  <c r="CC172" s="1"/>
  <c r="CB172"/>
  <c r="CI172" s="1"/>
  <c r="CB173"/>
  <c r="CI173" s="1"/>
  <c r="BQ173"/>
  <c r="CH173" s="1"/>
  <c r="BF173"/>
  <c r="CG173" s="1"/>
  <c r="AU173"/>
  <c r="CF173" s="1"/>
  <c r="AJ173"/>
  <c r="CE173" s="1"/>
  <c r="Y173"/>
  <c r="CD173" s="1"/>
  <c r="N173"/>
  <c r="CC173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BQ220"/>
  <c r="CH220" s="1"/>
  <c r="BF220"/>
  <c r="CG220" s="1"/>
  <c r="AU220"/>
  <c r="CF220" s="1"/>
  <c r="AJ220"/>
  <c r="CE220" s="1"/>
  <c r="Y220"/>
  <c r="CD220" s="1"/>
  <c r="N220"/>
  <c r="CC220" s="1"/>
  <c r="CB220"/>
  <c r="CI220" s="1"/>
  <c r="CB221"/>
  <c r="CI221" s="1"/>
  <c r="BQ221"/>
  <c r="CH221" s="1"/>
  <c r="BF221"/>
  <c r="CG221" s="1"/>
  <c r="AU221"/>
  <c r="CF221" s="1"/>
  <c r="AJ221"/>
  <c r="CE221" s="1"/>
  <c r="Y221"/>
  <c r="CD221" s="1"/>
  <c r="N221"/>
  <c r="CC221" s="1"/>
  <c r="CB222"/>
  <c r="CI222" s="1"/>
  <c r="BQ222"/>
  <c r="CH222" s="1"/>
  <c r="BF222"/>
  <c r="CG222" s="1"/>
  <c r="AU222"/>
  <c r="CF222" s="1"/>
  <c r="AJ222"/>
  <c r="CE222" s="1"/>
  <c r="Y222"/>
  <c r="CD222" s="1"/>
  <c r="N222"/>
  <c r="CC222" s="1"/>
  <c r="CB254"/>
  <c r="CI254" s="1"/>
  <c r="BQ254"/>
  <c r="CH254" s="1"/>
  <c r="BF254"/>
  <c r="CG254" s="1"/>
  <c r="AU254"/>
  <c r="CF254" s="1"/>
  <c r="AJ254"/>
  <c r="CE254" s="1"/>
  <c r="Y254"/>
  <c r="CD254" s="1"/>
  <c r="N254"/>
  <c r="CC254" s="1"/>
  <c r="BF81"/>
  <c r="CG81" s="1"/>
  <c r="Y83"/>
  <c r="CD83" s="1"/>
  <c r="BF90"/>
  <c r="CG90" s="1"/>
  <c r="Y100"/>
  <c r="CD100" s="1"/>
  <c r="AJ104"/>
  <c r="CE104" s="1"/>
  <c r="AJ114"/>
  <c r="CE114" s="1"/>
  <c r="AJ126"/>
  <c r="CE126" s="1"/>
  <c r="CB137"/>
  <c r="CI137" s="1"/>
  <c r="N147"/>
  <c r="CC147" s="1"/>
  <c r="BQ88"/>
  <c r="CH88" s="1"/>
  <c r="N88"/>
  <c r="CC88" s="1"/>
  <c r="CB88"/>
  <c r="CI88" s="1"/>
  <c r="AU101"/>
  <c r="CF101" s="1"/>
  <c r="N101"/>
  <c r="CC101" s="1"/>
  <c r="AU105"/>
  <c r="CF105" s="1"/>
  <c r="AJ105"/>
  <c r="CE105" s="1"/>
  <c r="N105"/>
  <c r="CC105" s="1"/>
  <c r="CB110"/>
  <c r="CI110" s="1"/>
  <c r="BQ110"/>
  <c r="CH110" s="1"/>
  <c r="AU110"/>
  <c r="CF110" s="1"/>
  <c r="N110"/>
  <c r="CC110" s="1"/>
  <c r="AU117"/>
  <c r="CF117" s="1"/>
  <c r="AJ117"/>
  <c r="CE117" s="1"/>
  <c r="N117"/>
  <c r="CC117" s="1"/>
  <c r="BQ125"/>
  <c r="CH125" s="1"/>
  <c r="AU125"/>
  <c r="CF125" s="1"/>
  <c r="AJ125"/>
  <c r="CE125" s="1"/>
  <c r="Y125"/>
  <c r="CD125" s="1"/>
  <c r="N125"/>
  <c r="CC125" s="1"/>
  <c r="CB142"/>
  <c r="CI142" s="1"/>
  <c r="BQ142"/>
  <c r="CH142" s="1"/>
  <c r="BF142"/>
  <c r="CG142" s="1"/>
  <c r="AU142"/>
  <c r="CF142" s="1"/>
  <c r="AJ142"/>
  <c r="CE142" s="1"/>
  <c r="N142"/>
  <c r="CC142" s="1"/>
  <c r="BQ168"/>
  <c r="CH168" s="1"/>
  <c r="BF168"/>
  <c r="CG168" s="1"/>
  <c r="AU168"/>
  <c r="CF168" s="1"/>
  <c r="AJ168"/>
  <c r="CE168" s="1"/>
  <c r="Y168"/>
  <c r="CD168" s="1"/>
  <c r="N168"/>
  <c r="CC168" s="1"/>
  <c r="CB168"/>
  <c r="CI168" s="1"/>
  <c r="CB169"/>
  <c r="CI169" s="1"/>
  <c r="BQ169"/>
  <c r="CH169" s="1"/>
  <c r="BF169"/>
  <c r="CG169" s="1"/>
  <c r="AU169"/>
  <c r="CF169" s="1"/>
  <c r="AJ169"/>
  <c r="CE169" s="1"/>
  <c r="Y169"/>
  <c r="CD169" s="1"/>
  <c r="N169"/>
  <c r="CC169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BQ216"/>
  <c r="CH216" s="1"/>
  <c r="BF216"/>
  <c r="CG216" s="1"/>
  <c r="AU216"/>
  <c r="CF216" s="1"/>
  <c r="AJ216"/>
  <c r="CE216" s="1"/>
  <c r="Y216"/>
  <c r="CD216" s="1"/>
  <c r="N216"/>
  <c r="CC216" s="1"/>
  <c r="CB216"/>
  <c r="CI216" s="1"/>
  <c r="CB217"/>
  <c r="CI217" s="1"/>
  <c r="BQ217"/>
  <c r="CH217" s="1"/>
  <c r="BF217"/>
  <c r="CG217" s="1"/>
  <c r="AU217"/>
  <c r="CF217" s="1"/>
  <c r="AJ217"/>
  <c r="CE217" s="1"/>
  <c r="Y217"/>
  <c r="CD217" s="1"/>
  <c r="N217"/>
  <c r="CC217" s="1"/>
  <c r="CB218"/>
  <c r="CI218" s="1"/>
  <c r="BQ218"/>
  <c r="CH218" s="1"/>
  <c r="BF218"/>
  <c r="CG218" s="1"/>
  <c r="AU218"/>
  <c r="CF218" s="1"/>
  <c r="AJ218"/>
  <c r="CE218" s="1"/>
  <c r="Y218"/>
  <c r="CD218" s="1"/>
  <c r="N218"/>
  <c r="CC218" s="1"/>
  <c r="AU236"/>
  <c r="CF236" s="1"/>
  <c r="BQ236"/>
  <c r="CH236" s="1"/>
  <c r="CB236"/>
  <c r="CI236" s="1"/>
  <c r="BF236"/>
  <c r="CG236" s="1"/>
  <c r="AJ236"/>
  <c r="CE236" s="1"/>
  <c r="Y236"/>
  <c r="CD236" s="1"/>
  <c r="N236"/>
  <c r="CC236" s="1"/>
  <c r="Y96"/>
  <c r="CD96" s="1"/>
  <c r="AJ100"/>
  <c r="CE100" s="1"/>
  <c r="Y112"/>
  <c r="CD112" s="1"/>
  <c r="Y138"/>
  <c r="CD138" s="1"/>
  <c r="BQ84"/>
  <c r="CH84" s="1"/>
  <c r="N84"/>
  <c r="CC84" s="1"/>
  <c r="CB84"/>
  <c r="CI84" s="1"/>
  <c r="AU97"/>
  <c r="CF97" s="1"/>
  <c r="N97"/>
  <c r="CC97" s="1"/>
  <c r="AJ115"/>
  <c r="CE115" s="1"/>
  <c r="Y115"/>
  <c r="CD115" s="1"/>
  <c r="CB115"/>
  <c r="CI115" s="1"/>
  <c r="AU115"/>
  <c r="CF115" s="1"/>
  <c r="BQ136"/>
  <c r="CH136" s="1"/>
  <c r="BF136"/>
  <c r="CG136" s="1"/>
  <c r="AJ136"/>
  <c r="CE136" s="1"/>
  <c r="Y136"/>
  <c r="CD136" s="1"/>
  <c r="N136"/>
  <c r="CC136" s="1"/>
  <c r="CB136"/>
  <c r="CI136" s="1"/>
  <c r="BQ141"/>
  <c r="CH141" s="1"/>
  <c r="BF141"/>
  <c r="CG141" s="1"/>
  <c r="AU141"/>
  <c r="CF141" s="1"/>
  <c r="AJ141"/>
  <c r="CE141" s="1"/>
  <c r="Y141"/>
  <c r="CD141" s="1"/>
  <c r="N141"/>
  <c r="CC141" s="1"/>
  <c r="BQ164"/>
  <c r="CH164" s="1"/>
  <c r="BF164"/>
  <c r="CG164" s="1"/>
  <c r="AU164"/>
  <c r="CF164" s="1"/>
  <c r="AJ164"/>
  <c r="CE164" s="1"/>
  <c r="Y164"/>
  <c r="CD164" s="1"/>
  <c r="N164"/>
  <c r="CC164" s="1"/>
  <c r="CB164"/>
  <c r="CI164" s="1"/>
  <c r="CB165"/>
  <c r="CI165" s="1"/>
  <c r="BQ165"/>
  <c r="CH165" s="1"/>
  <c r="BF165"/>
  <c r="CG165" s="1"/>
  <c r="AU165"/>
  <c r="CF165" s="1"/>
  <c r="AJ165"/>
  <c r="CE165" s="1"/>
  <c r="Y165"/>
  <c r="CD165" s="1"/>
  <c r="N165"/>
  <c r="CC165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BQ212"/>
  <c r="CH212" s="1"/>
  <c r="BF212"/>
  <c r="CG212" s="1"/>
  <c r="AU212"/>
  <c r="CF212" s="1"/>
  <c r="AJ212"/>
  <c r="CE212" s="1"/>
  <c r="Y212"/>
  <c r="CD212" s="1"/>
  <c r="N212"/>
  <c r="CC212" s="1"/>
  <c r="CB212"/>
  <c r="CI212" s="1"/>
  <c r="CB213"/>
  <c r="CI213" s="1"/>
  <c r="BQ213"/>
  <c r="CH213" s="1"/>
  <c r="BF213"/>
  <c r="CG213" s="1"/>
  <c r="AU213"/>
  <c r="CF213" s="1"/>
  <c r="AJ213"/>
  <c r="CE213" s="1"/>
  <c r="Y213"/>
  <c r="CD213" s="1"/>
  <c r="N213"/>
  <c r="CC213" s="1"/>
  <c r="CB214"/>
  <c r="CI214" s="1"/>
  <c r="BQ214"/>
  <c r="CH214" s="1"/>
  <c r="BF214"/>
  <c r="CG214" s="1"/>
  <c r="AU214"/>
  <c r="CF214" s="1"/>
  <c r="AJ214"/>
  <c r="CE214" s="1"/>
  <c r="Y214"/>
  <c r="CD214" s="1"/>
  <c r="N214"/>
  <c r="CC214" s="1"/>
  <c r="BF12"/>
  <c r="CG12" s="1"/>
  <c r="BF82"/>
  <c r="CG82" s="1"/>
  <c r="BF95"/>
  <c r="CG95" s="1"/>
  <c r="AJ96"/>
  <c r="CE96" s="1"/>
  <c r="AU100"/>
  <c r="CF100" s="1"/>
  <c r="AJ112"/>
  <c r="CE112" s="1"/>
  <c r="N115"/>
  <c r="CC115" s="1"/>
  <c r="CB141"/>
  <c r="CI141" s="1"/>
  <c r="AU148"/>
  <c r="CF148" s="1"/>
  <c r="BQ80"/>
  <c r="CH80" s="1"/>
  <c r="N80"/>
  <c r="CC80" s="1"/>
  <c r="CB80"/>
  <c r="CI80" s="1"/>
  <c r="AU93"/>
  <c r="CF93" s="1"/>
  <c r="N93"/>
  <c r="CC93" s="1"/>
  <c r="CB102"/>
  <c r="CI102" s="1"/>
  <c r="AU102"/>
  <c r="CF102" s="1"/>
  <c r="N102"/>
  <c r="CC102" s="1"/>
  <c r="BQ108"/>
  <c r="CH108" s="1"/>
  <c r="BF108"/>
  <c r="CG108" s="1"/>
  <c r="N108"/>
  <c r="CC108" s="1"/>
  <c r="CB108"/>
  <c r="CI108" s="1"/>
  <c r="BQ120"/>
  <c r="CH120" s="1"/>
  <c r="BF120"/>
  <c r="CG120" s="1"/>
  <c r="N120"/>
  <c r="CC120" s="1"/>
  <c r="CB120"/>
  <c r="CI120" s="1"/>
  <c r="CB146"/>
  <c r="CI146" s="1"/>
  <c r="BQ146"/>
  <c r="CH146" s="1"/>
  <c r="BF146"/>
  <c r="CG146" s="1"/>
  <c r="AU146"/>
  <c r="CF146" s="1"/>
  <c r="AJ146"/>
  <c r="CE146" s="1"/>
  <c r="N146"/>
  <c r="CC146" s="1"/>
  <c r="BQ160"/>
  <c r="CH160" s="1"/>
  <c r="BF160"/>
  <c r="CG160" s="1"/>
  <c r="AU160"/>
  <c r="CF160" s="1"/>
  <c r="AJ160"/>
  <c r="CE160" s="1"/>
  <c r="Y160"/>
  <c r="CD160" s="1"/>
  <c r="N160"/>
  <c r="CC160" s="1"/>
  <c r="CB160"/>
  <c r="CI160" s="1"/>
  <c r="CB161"/>
  <c r="CI161" s="1"/>
  <c r="BQ161"/>
  <c r="CH161" s="1"/>
  <c r="BF161"/>
  <c r="CG161" s="1"/>
  <c r="AU161"/>
  <c r="CF161" s="1"/>
  <c r="AJ161"/>
  <c r="CE161" s="1"/>
  <c r="Y161"/>
  <c r="CD161" s="1"/>
  <c r="N161"/>
  <c r="CC161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BQ208"/>
  <c r="CH208" s="1"/>
  <c r="BF208"/>
  <c r="CG208" s="1"/>
  <c r="AU208"/>
  <c r="CF208" s="1"/>
  <c r="AJ208"/>
  <c r="CE208" s="1"/>
  <c r="Y208"/>
  <c r="CD208" s="1"/>
  <c r="N208"/>
  <c r="CC208" s="1"/>
  <c r="CB208"/>
  <c r="CI208" s="1"/>
  <c r="CB209"/>
  <c r="CI209" s="1"/>
  <c r="BQ209"/>
  <c r="CH209" s="1"/>
  <c r="BF209"/>
  <c r="CG209" s="1"/>
  <c r="AU209"/>
  <c r="CF209" s="1"/>
  <c r="AJ209"/>
  <c r="CE209" s="1"/>
  <c r="Y209"/>
  <c r="CD209" s="1"/>
  <c r="N209"/>
  <c r="CC209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CB250"/>
  <c r="CI250" s="1"/>
  <c r="BQ250"/>
  <c r="CH250" s="1"/>
  <c r="BF250"/>
  <c r="CG250" s="1"/>
  <c r="AU250"/>
  <c r="CF250" s="1"/>
  <c r="AJ250"/>
  <c r="CE250" s="1"/>
  <c r="Y250"/>
  <c r="CD250" s="1"/>
  <c r="N250"/>
  <c r="CC250" s="1"/>
  <c r="N16"/>
  <c r="CC16" s="1"/>
  <c r="N20"/>
  <c r="CC20" s="1"/>
  <c r="N24"/>
  <c r="CC24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N60"/>
  <c r="CC60" s="1"/>
  <c r="N64"/>
  <c r="CC64" s="1"/>
  <c r="N68"/>
  <c r="CC68" s="1"/>
  <c r="N72"/>
  <c r="CC72" s="1"/>
  <c r="N76"/>
  <c r="CC76" s="1"/>
  <c r="BQ82"/>
  <c r="CH82" s="1"/>
  <c r="Y88"/>
  <c r="CD88" s="1"/>
  <c r="BQ95"/>
  <c r="CH95" s="1"/>
  <c r="AU96"/>
  <c r="CF96" s="1"/>
  <c r="BF100"/>
  <c r="CG100" s="1"/>
  <c r="Y101"/>
  <c r="CD101" s="1"/>
  <c r="Y105"/>
  <c r="CD105" s="1"/>
  <c r="Y110"/>
  <c r="CD110" s="1"/>
  <c r="AU112"/>
  <c r="CF112" s="1"/>
  <c r="Y117"/>
  <c r="CD117" s="1"/>
  <c r="BF139"/>
  <c r="CG139" s="1"/>
  <c r="AU89"/>
  <c r="CF89" s="1"/>
  <c r="N89"/>
  <c r="CC89" s="1"/>
  <c r="CB98"/>
  <c r="CI98" s="1"/>
  <c r="AU98"/>
  <c r="CF98" s="1"/>
  <c r="N98"/>
  <c r="CC98" s="1"/>
  <c r="CB122"/>
  <c r="CI122" s="1"/>
  <c r="BQ122"/>
  <c r="CH122" s="1"/>
  <c r="BF122"/>
  <c r="CG122" s="1"/>
  <c r="AU122"/>
  <c r="CF122" s="1"/>
  <c r="N122"/>
  <c r="CC122" s="1"/>
  <c r="AJ127"/>
  <c r="CE127" s="1"/>
  <c r="Y127"/>
  <c r="CD127" s="1"/>
  <c r="CB127"/>
  <c r="CI127" s="1"/>
  <c r="AU127"/>
  <c r="CF127" s="1"/>
  <c r="AJ131"/>
  <c r="CE131" s="1"/>
  <c r="Y131"/>
  <c r="CD131" s="1"/>
  <c r="CB131"/>
  <c r="CI131" s="1"/>
  <c r="BQ131"/>
  <c r="CH131" s="1"/>
  <c r="AU131"/>
  <c r="CF131" s="1"/>
  <c r="BQ140"/>
  <c r="CH140" s="1"/>
  <c r="BF140"/>
  <c r="CG140" s="1"/>
  <c r="AJ140"/>
  <c r="CE140" s="1"/>
  <c r="Y140"/>
  <c r="CD140" s="1"/>
  <c r="N140"/>
  <c r="CC140" s="1"/>
  <c r="CB140"/>
  <c r="CI140" s="1"/>
  <c r="BQ145"/>
  <c r="CH145" s="1"/>
  <c r="BF145"/>
  <c r="CG145" s="1"/>
  <c r="AU145"/>
  <c r="CF145" s="1"/>
  <c r="AJ145"/>
  <c r="CE145" s="1"/>
  <c r="Y145"/>
  <c r="CD145" s="1"/>
  <c r="N145"/>
  <c r="CC145" s="1"/>
  <c r="BQ156"/>
  <c r="CH156" s="1"/>
  <c r="BF156"/>
  <c r="CG156" s="1"/>
  <c r="AU156"/>
  <c r="CF156" s="1"/>
  <c r="AJ156"/>
  <c r="CE156" s="1"/>
  <c r="Y156"/>
  <c r="CD156" s="1"/>
  <c r="N156"/>
  <c r="CC156" s="1"/>
  <c r="CB156"/>
  <c r="CI156" s="1"/>
  <c r="CB157"/>
  <c r="CI157" s="1"/>
  <c r="BQ157"/>
  <c r="CH157" s="1"/>
  <c r="BF157"/>
  <c r="CG157" s="1"/>
  <c r="AU157"/>
  <c r="CF157" s="1"/>
  <c r="AJ157"/>
  <c r="CE157" s="1"/>
  <c r="Y157"/>
  <c r="CD157" s="1"/>
  <c r="N157"/>
  <c r="CC157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BQ204"/>
  <c r="CH204" s="1"/>
  <c r="BF204"/>
  <c r="CG204" s="1"/>
  <c r="AU204"/>
  <c r="CF204" s="1"/>
  <c r="AJ204"/>
  <c r="CE204" s="1"/>
  <c r="Y204"/>
  <c r="CD204" s="1"/>
  <c r="N204"/>
  <c r="CC204" s="1"/>
  <c r="CB204"/>
  <c r="CI204" s="1"/>
  <c r="CB205"/>
  <c r="CI205" s="1"/>
  <c r="BQ205"/>
  <c r="CH205" s="1"/>
  <c r="BF205"/>
  <c r="CG205" s="1"/>
  <c r="AU205"/>
  <c r="CF205" s="1"/>
  <c r="AJ205"/>
  <c r="CE205" s="1"/>
  <c r="Y205"/>
  <c r="CD205" s="1"/>
  <c r="N205"/>
  <c r="CC205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BQ230"/>
  <c r="CH230" s="1"/>
  <c r="CB230"/>
  <c r="CI230" s="1"/>
  <c r="BF230"/>
  <c r="CG230" s="1"/>
  <c r="AU230"/>
  <c r="CF230" s="1"/>
  <c r="AJ230"/>
  <c r="CE230" s="1"/>
  <c r="Y230"/>
  <c r="CD230" s="1"/>
  <c r="N230"/>
  <c r="CC230" s="1"/>
  <c r="AJ231"/>
  <c r="CE231" s="1"/>
  <c r="CB231"/>
  <c r="CI231" s="1"/>
  <c r="BQ231"/>
  <c r="CH231" s="1"/>
  <c r="BF231"/>
  <c r="CG231" s="1"/>
  <c r="AU231"/>
  <c r="CF231" s="1"/>
  <c r="Y231"/>
  <c r="CD231" s="1"/>
  <c r="N231"/>
  <c r="CC231" s="1"/>
  <c r="Y16"/>
  <c r="CD16" s="1"/>
  <c r="Y20"/>
  <c r="CD20" s="1"/>
  <c r="Y24"/>
  <c r="CD24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Y60"/>
  <c r="CD60" s="1"/>
  <c r="Y64"/>
  <c r="CD64" s="1"/>
  <c r="Y68"/>
  <c r="CD68" s="1"/>
  <c r="Y72"/>
  <c r="CD72" s="1"/>
  <c r="Y76"/>
  <c r="CD76" s="1"/>
  <c r="Y84"/>
  <c r="CD84" s="1"/>
  <c r="AJ88"/>
  <c r="CE88" s="1"/>
  <c r="BF96"/>
  <c r="CG96" s="1"/>
  <c r="Y97"/>
  <c r="CD97" s="1"/>
  <c r="AJ101"/>
  <c r="CE101" s="1"/>
  <c r="AJ110"/>
  <c r="CE110" s="1"/>
  <c r="N127"/>
  <c r="CC127" s="1"/>
  <c r="AU128"/>
  <c r="CF128" s="1"/>
  <c r="N131"/>
  <c r="CC131" s="1"/>
  <c r="CB145"/>
  <c r="CI145" s="1"/>
  <c r="AU85"/>
  <c r="CF85" s="1"/>
  <c r="N85"/>
  <c r="CC85" s="1"/>
  <c r="CB94"/>
  <c r="CI94" s="1"/>
  <c r="AU94"/>
  <c r="CF94" s="1"/>
  <c r="N94"/>
  <c r="CC94" s="1"/>
  <c r="CB106"/>
  <c r="CI106" s="1"/>
  <c r="BQ106"/>
  <c r="CH106" s="1"/>
  <c r="AU106"/>
  <c r="CF106" s="1"/>
  <c r="N106"/>
  <c r="CC106" s="1"/>
  <c r="AU113"/>
  <c r="CF113" s="1"/>
  <c r="AJ113"/>
  <c r="CE113" s="1"/>
  <c r="N113"/>
  <c r="CC113" s="1"/>
  <c r="CB118"/>
  <c r="CI118" s="1"/>
  <c r="BQ118"/>
  <c r="CH118" s="1"/>
  <c r="AU118"/>
  <c r="CF118" s="1"/>
  <c r="N118"/>
  <c r="CC118" s="1"/>
  <c r="BQ124"/>
  <c r="CH124" s="1"/>
  <c r="BF124"/>
  <c r="CG124" s="1"/>
  <c r="AJ124"/>
  <c r="CE124" s="1"/>
  <c r="N124"/>
  <c r="CC124" s="1"/>
  <c r="CB124"/>
  <c r="CI124" s="1"/>
  <c r="BQ152"/>
  <c r="CH152" s="1"/>
  <c r="BF152"/>
  <c r="CG152" s="1"/>
  <c r="AU152"/>
  <c r="CF152" s="1"/>
  <c r="AJ152"/>
  <c r="CE152" s="1"/>
  <c r="Y152"/>
  <c r="CD152" s="1"/>
  <c r="N152"/>
  <c r="CC152" s="1"/>
  <c r="CB152"/>
  <c r="CI152" s="1"/>
  <c r="CB153"/>
  <c r="CI153" s="1"/>
  <c r="BQ153"/>
  <c r="CH153" s="1"/>
  <c r="BF153"/>
  <c r="CG153" s="1"/>
  <c r="AU153"/>
  <c r="CF153" s="1"/>
  <c r="AJ153"/>
  <c r="CE153" s="1"/>
  <c r="Y153"/>
  <c r="CD153" s="1"/>
  <c r="N153"/>
  <c r="CC153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BQ200"/>
  <c r="CH200" s="1"/>
  <c r="BF200"/>
  <c r="CG200" s="1"/>
  <c r="AU200"/>
  <c r="CF200" s="1"/>
  <c r="AJ200"/>
  <c r="CE200" s="1"/>
  <c r="Y200"/>
  <c r="CD200" s="1"/>
  <c r="N200"/>
  <c r="CC200" s="1"/>
  <c r="CB200"/>
  <c r="CI200" s="1"/>
  <c r="CB201"/>
  <c r="CI201" s="1"/>
  <c r="BQ201"/>
  <c r="CH201" s="1"/>
  <c r="BF201"/>
  <c r="CG201" s="1"/>
  <c r="AU201"/>
  <c r="CF201" s="1"/>
  <c r="AJ201"/>
  <c r="CE201" s="1"/>
  <c r="Y201"/>
  <c r="CD201" s="1"/>
  <c r="N201"/>
  <c r="CC201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Y80"/>
  <c r="CD80" s="1"/>
  <c r="BF83"/>
  <c r="CG83" s="1"/>
  <c r="AJ84"/>
  <c r="CE84" s="1"/>
  <c r="AU88"/>
  <c r="CF88" s="1"/>
  <c r="Y93"/>
  <c r="CD93" s="1"/>
  <c r="AJ97"/>
  <c r="CE97" s="1"/>
  <c r="Y102"/>
  <c r="CD102" s="1"/>
  <c r="BF107"/>
  <c r="CG107" s="1"/>
  <c r="Y108"/>
  <c r="CD108" s="1"/>
  <c r="BQ109"/>
  <c r="CH109" s="1"/>
  <c r="BF119"/>
  <c r="CG119" s="1"/>
  <c r="Y120"/>
  <c r="CD120" s="1"/>
  <c r="BF143"/>
  <c r="CG143" s="1"/>
  <c r="Y146"/>
  <c r="CD146" s="1"/>
  <c r="BF268"/>
  <c r="CG268" s="1"/>
  <c r="AU268"/>
  <c r="CF268" s="1"/>
  <c r="N268"/>
  <c r="CC268" s="1"/>
  <c r="CB268"/>
  <c r="CI268" s="1"/>
  <c r="BQ268"/>
  <c r="CH268" s="1"/>
  <c r="BF284"/>
  <c r="CG284" s="1"/>
  <c r="AU284"/>
  <c r="CF284" s="1"/>
  <c r="N284"/>
  <c r="CC284" s="1"/>
  <c r="CB284"/>
  <c r="CI284" s="1"/>
  <c r="BQ284"/>
  <c r="CH284" s="1"/>
  <c r="CB318"/>
  <c r="CI318" s="1"/>
  <c r="BQ318"/>
  <c r="CH318" s="1"/>
  <c r="BF318"/>
  <c r="CG318" s="1"/>
  <c r="AU318"/>
  <c r="CF318" s="1"/>
  <c r="AJ318"/>
  <c r="CE318" s="1"/>
  <c r="Y318"/>
  <c r="CD318" s="1"/>
  <c r="N318"/>
  <c r="CC318" s="1"/>
  <c r="Y319"/>
  <c r="CD319" s="1"/>
  <c r="N319"/>
  <c r="CC319" s="1"/>
  <c r="CB319"/>
  <c r="CI319" s="1"/>
  <c r="BQ319"/>
  <c r="CH319" s="1"/>
  <c r="BF319"/>
  <c r="CG319" s="1"/>
  <c r="AU319"/>
  <c r="CF319" s="1"/>
  <c r="AJ319"/>
  <c r="CE319" s="1"/>
  <c r="BF320"/>
  <c r="CG320" s="1"/>
  <c r="AU320"/>
  <c r="CF320" s="1"/>
  <c r="AJ320"/>
  <c r="CE320" s="1"/>
  <c r="Y320"/>
  <c r="CD320" s="1"/>
  <c r="N320"/>
  <c r="CC320" s="1"/>
  <c r="CB320"/>
  <c r="CI320" s="1"/>
  <c r="BQ320"/>
  <c r="CH320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Y335"/>
  <c r="CD335" s="1"/>
  <c r="N335"/>
  <c r="CC335" s="1"/>
  <c r="CB335"/>
  <c r="CI335" s="1"/>
  <c r="BQ335"/>
  <c r="CH335" s="1"/>
  <c r="BF335"/>
  <c r="CG335" s="1"/>
  <c r="AU335"/>
  <c r="CF335" s="1"/>
  <c r="AJ335"/>
  <c r="CE335" s="1"/>
  <c r="BF336"/>
  <c r="CG336" s="1"/>
  <c r="AU336"/>
  <c r="CF336" s="1"/>
  <c r="AJ336"/>
  <c r="CE336" s="1"/>
  <c r="Y336"/>
  <c r="CD336" s="1"/>
  <c r="N336"/>
  <c r="CC336" s="1"/>
  <c r="CB336"/>
  <c r="CI336" s="1"/>
  <c r="BQ336"/>
  <c r="CH336" s="1"/>
  <c r="CB350"/>
  <c r="CI350" s="1"/>
  <c r="BQ350"/>
  <c r="CH350" s="1"/>
  <c r="BF350"/>
  <c r="CG350" s="1"/>
  <c r="AU350"/>
  <c r="CF350" s="1"/>
  <c r="AJ350"/>
  <c r="CE350" s="1"/>
  <c r="Y350"/>
  <c r="CD350" s="1"/>
  <c r="N350"/>
  <c r="CC350" s="1"/>
  <c r="Y351"/>
  <c r="CD351" s="1"/>
  <c r="N351"/>
  <c r="CC351" s="1"/>
  <c r="CB351"/>
  <c r="CI351" s="1"/>
  <c r="BQ351"/>
  <c r="CH351" s="1"/>
  <c r="BF351"/>
  <c r="CG351" s="1"/>
  <c r="AU351"/>
  <c r="CF351" s="1"/>
  <c r="AJ351"/>
  <c r="CE351" s="1"/>
  <c r="BF352"/>
  <c r="CG352" s="1"/>
  <c r="AU352"/>
  <c r="CF352" s="1"/>
  <c r="AJ352"/>
  <c r="CE352" s="1"/>
  <c r="Y352"/>
  <c r="CD352" s="1"/>
  <c r="N352"/>
  <c r="CC352" s="1"/>
  <c r="CB352"/>
  <c r="CI352" s="1"/>
  <c r="BQ352"/>
  <c r="CH352" s="1"/>
  <c r="AU151"/>
  <c r="CF151" s="1"/>
  <c r="AU155"/>
  <c r="CF155" s="1"/>
  <c r="AU159"/>
  <c r="CF159" s="1"/>
  <c r="AU163"/>
  <c r="CF163" s="1"/>
  <c r="AU167"/>
  <c r="CF167" s="1"/>
  <c r="AU171"/>
  <c r="CF171" s="1"/>
  <c r="AU175"/>
  <c r="CF175" s="1"/>
  <c r="AU179"/>
  <c r="CF179" s="1"/>
  <c r="AU183"/>
  <c r="CF183" s="1"/>
  <c r="AU187"/>
  <c r="CF187" s="1"/>
  <c r="AU191"/>
  <c r="CF191" s="1"/>
  <c r="AU195"/>
  <c r="CF195" s="1"/>
  <c r="AU199"/>
  <c r="CF199" s="1"/>
  <c r="AU203"/>
  <c r="CF203" s="1"/>
  <c r="AU207"/>
  <c r="CF207" s="1"/>
  <c r="AU211"/>
  <c r="CF211" s="1"/>
  <c r="AU215"/>
  <c r="CF215" s="1"/>
  <c r="AU219"/>
  <c r="CF219" s="1"/>
  <c r="AU223"/>
  <c r="CF223" s="1"/>
  <c r="BF240"/>
  <c r="CG240" s="1"/>
  <c r="AJ244"/>
  <c r="CE244" s="1"/>
  <c r="CB242"/>
  <c r="CI242" s="1"/>
  <c r="BQ242"/>
  <c r="CH242" s="1"/>
  <c r="AJ242"/>
  <c r="CE242" s="1"/>
  <c r="CB245"/>
  <c r="CI245" s="1"/>
  <c r="AU245"/>
  <c r="CF245" s="1"/>
  <c r="AJ245"/>
  <c r="CE245" s="1"/>
  <c r="Y245"/>
  <c r="CD245" s="1"/>
  <c r="Y271"/>
  <c r="CD271" s="1"/>
  <c r="N271"/>
  <c r="CC271" s="1"/>
  <c r="CB271"/>
  <c r="CI271" s="1"/>
  <c r="BQ271"/>
  <c r="CH271" s="1"/>
  <c r="AU271"/>
  <c r="CF271" s="1"/>
  <c r="AJ271"/>
  <c r="CE271" s="1"/>
  <c r="CB274"/>
  <c r="CI274" s="1"/>
  <c r="BQ274"/>
  <c r="CH274" s="1"/>
  <c r="BF274"/>
  <c r="CG274" s="1"/>
  <c r="AU274"/>
  <c r="CF274" s="1"/>
  <c r="AJ274"/>
  <c r="CE274" s="1"/>
  <c r="N274"/>
  <c r="CC274" s="1"/>
  <c r="CB282"/>
  <c r="CI282" s="1"/>
  <c r="BQ282"/>
  <c r="CH282" s="1"/>
  <c r="BF282"/>
  <c r="CG282" s="1"/>
  <c r="AU282"/>
  <c r="CF282" s="1"/>
  <c r="AJ282"/>
  <c r="CE282" s="1"/>
  <c r="Y282"/>
  <c r="CD282" s="1"/>
  <c r="N282"/>
  <c r="CC282" s="1"/>
  <c r="Y283"/>
  <c r="CD283" s="1"/>
  <c r="N283"/>
  <c r="CC283" s="1"/>
  <c r="CB283"/>
  <c r="CI283" s="1"/>
  <c r="BQ283"/>
  <c r="CH283" s="1"/>
  <c r="BF283"/>
  <c r="CG283" s="1"/>
  <c r="AU283"/>
  <c r="CF283" s="1"/>
  <c r="AJ283"/>
  <c r="CE283" s="1"/>
  <c r="BF392"/>
  <c r="CG392" s="1"/>
  <c r="AU392"/>
  <c r="CF392" s="1"/>
  <c r="AJ392"/>
  <c r="CE392" s="1"/>
  <c r="Y392"/>
  <c r="CD392" s="1"/>
  <c r="N392"/>
  <c r="CC392" s="1"/>
  <c r="CB392"/>
  <c r="CI392" s="1"/>
  <c r="BQ392"/>
  <c r="CH392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BF151"/>
  <c r="CG151" s="1"/>
  <c r="BF155"/>
  <c r="CG155" s="1"/>
  <c r="BF159"/>
  <c r="CG159" s="1"/>
  <c r="BF163"/>
  <c r="CG163" s="1"/>
  <c r="BF167"/>
  <c r="CG167" s="1"/>
  <c r="BF171"/>
  <c r="CG171" s="1"/>
  <c r="BF175"/>
  <c r="CG175" s="1"/>
  <c r="BF179"/>
  <c r="CG179" s="1"/>
  <c r="BF183"/>
  <c r="CG183" s="1"/>
  <c r="BF187"/>
  <c r="CG187" s="1"/>
  <c r="BF191"/>
  <c r="CG191" s="1"/>
  <c r="BF195"/>
  <c r="CG195" s="1"/>
  <c r="BF199"/>
  <c r="CG199" s="1"/>
  <c r="BF203"/>
  <c r="CG203" s="1"/>
  <c r="BF207"/>
  <c r="CG207" s="1"/>
  <c r="BF211"/>
  <c r="CG211" s="1"/>
  <c r="BF215"/>
  <c r="CG215" s="1"/>
  <c r="BF219"/>
  <c r="CG219" s="1"/>
  <c r="BF223"/>
  <c r="CG223" s="1"/>
  <c r="N234"/>
  <c r="CC234" s="1"/>
  <c r="N242"/>
  <c r="CC242" s="1"/>
  <c r="N245"/>
  <c r="CC245" s="1"/>
  <c r="N235"/>
  <c r="CC235" s="1"/>
  <c r="AJ235"/>
  <c r="CE235" s="1"/>
  <c r="N247"/>
  <c r="CC247" s="1"/>
  <c r="CB247"/>
  <c r="CI247" s="1"/>
  <c r="BQ247"/>
  <c r="CH247" s="1"/>
  <c r="AJ247"/>
  <c r="CE247" s="1"/>
  <c r="N251"/>
  <c r="CC251" s="1"/>
  <c r="CB251"/>
  <c r="CI251" s="1"/>
  <c r="BQ251"/>
  <c r="CH251" s="1"/>
  <c r="AJ251"/>
  <c r="CE251" s="1"/>
  <c r="N255"/>
  <c r="CC255" s="1"/>
  <c r="CB255"/>
  <c r="CI255" s="1"/>
  <c r="BQ255"/>
  <c r="CH255" s="1"/>
  <c r="AJ255"/>
  <c r="CE255" s="1"/>
  <c r="BF264"/>
  <c r="CG264" s="1"/>
  <c r="AU264"/>
  <c r="CF264" s="1"/>
  <c r="N264"/>
  <c r="CC264" s="1"/>
  <c r="CB264"/>
  <c r="CI264" s="1"/>
  <c r="BQ264"/>
  <c r="CH264" s="1"/>
  <c r="BF288"/>
  <c r="CG288" s="1"/>
  <c r="AU288"/>
  <c r="CF288" s="1"/>
  <c r="N288"/>
  <c r="CC288" s="1"/>
  <c r="CB288"/>
  <c r="CI288" s="1"/>
  <c r="BQ288"/>
  <c r="CH288" s="1"/>
  <c r="BF364"/>
  <c r="CG364" s="1"/>
  <c r="AU364"/>
  <c r="CF364" s="1"/>
  <c r="AJ364"/>
  <c r="CE364" s="1"/>
  <c r="Y364"/>
  <c r="CD364" s="1"/>
  <c r="N364"/>
  <c r="CC364" s="1"/>
  <c r="CB364"/>
  <c r="CI364" s="1"/>
  <c r="BQ364"/>
  <c r="CH364" s="1"/>
  <c r="BF376"/>
  <c r="CG376" s="1"/>
  <c r="AU376"/>
  <c r="CF376" s="1"/>
  <c r="AJ376"/>
  <c r="CE376" s="1"/>
  <c r="Y376"/>
  <c r="CD376" s="1"/>
  <c r="N376"/>
  <c r="CC376" s="1"/>
  <c r="CB376"/>
  <c r="CI376" s="1"/>
  <c r="BQ376"/>
  <c r="CH376" s="1"/>
  <c r="CB390"/>
  <c r="CI390" s="1"/>
  <c r="BQ390"/>
  <c r="CH390" s="1"/>
  <c r="BF390"/>
  <c r="CG390" s="1"/>
  <c r="AU390"/>
  <c r="CF390" s="1"/>
  <c r="AJ390"/>
  <c r="CE390" s="1"/>
  <c r="Y390"/>
  <c r="CD390" s="1"/>
  <c r="N390"/>
  <c r="CC390" s="1"/>
  <c r="CB406"/>
  <c r="CI406" s="1"/>
  <c r="BQ406"/>
  <c r="CH406" s="1"/>
  <c r="BF406"/>
  <c r="CG406" s="1"/>
  <c r="AU406"/>
  <c r="CF406" s="1"/>
  <c r="AJ406"/>
  <c r="CE406" s="1"/>
  <c r="Y406"/>
  <c r="CD406" s="1"/>
  <c r="N406"/>
  <c r="CC406" s="1"/>
  <c r="BQ151"/>
  <c r="CH151" s="1"/>
  <c r="BQ155"/>
  <c r="CH155" s="1"/>
  <c r="BQ159"/>
  <c r="CH159" s="1"/>
  <c r="BQ163"/>
  <c r="CH163" s="1"/>
  <c r="BQ167"/>
  <c r="CH167" s="1"/>
  <c r="BQ171"/>
  <c r="CH171" s="1"/>
  <c r="BQ175"/>
  <c r="CH175" s="1"/>
  <c r="BQ179"/>
  <c r="CH179" s="1"/>
  <c r="BQ183"/>
  <c r="CH183" s="1"/>
  <c r="BQ187"/>
  <c r="CH187" s="1"/>
  <c r="BQ191"/>
  <c r="CH191" s="1"/>
  <c r="BQ195"/>
  <c r="CH195" s="1"/>
  <c r="BQ199"/>
  <c r="CH199" s="1"/>
  <c r="BQ203"/>
  <c r="CH203" s="1"/>
  <c r="BQ207"/>
  <c r="CH207" s="1"/>
  <c r="BQ211"/>
  <c r="CH211" s="1"/>
  <c r="BQ215"/>
  <c r="CH215" s="1"/>
  <c r="BQ219"/>
  <c r="CH219" s="1"/>
  <c r="BQ223"/>
  <c r="CH223" s="1"/>
  <c r="BQ232"/>
  <c r="CH232" s="1"/>
  <c r="N232"/>
  <c r="CC232" s="1"/>
  <c r="AJ233"/>
  <c r="CE233" s="1"/>
  <c r="N233"/>
  <c r="CC233" s="1"/>
  <c r="Y234"/>
  <c r="CD234" s="1"/>
  <c r="Y242"/>
  <c r="CD242" s="1"/>
  <c r="Y267"/>
  <c r="CD267" s="1"/>
  <c r="N267"/>
  <c r="CC267" s="1"/>
  <c r="CB267"/>
  <c r="CI267" s="1"/>
  <c r="BQ267"/>
  <c r="CH267" s="1"/>
  <c r="AU267"/>
  <c r="CF267" s="1"/>
  <c r="AJ267"/>
  <c r="CE267" s="1"/>
  <c r="CB270"/>
  <c r="CI270" s="1"/>
  <c r="BQ270"/>
  <c r="CH270" s="1"/>
  <c r="BF270"/>
  <c r="CG270" s="1"/>
  <c r="AU270"/>
  <c r="CF270" s="1"/>
  <c r="AJ270"/>
  <c r="CE270" s="1"/>
  <c r="N270"/>
  <c r="CC270" s="1"/>
  <c r="CB286"/>
  <c r="CI286" s="1"/>
  <c r="BQ286"/>
  <c r="CH286" s="1"/>
  <c r="BF286"/>
  <c r="CG286" s="1"/>
  <c r="AU286"/>
  <c r="CF286" s="1"/>
  <c r="AJ286"/>
  <c r="CE286" s="1"/>
  <c r="Y286"/>
  <c r="CD286" s="1"/>
  <c r="N286"/>
  <c r="CC286" s="1"/>
  <c r="Y287"/>
  <c r="CD287" s="1"/>
  <c r="N287"/>
  <c r="CC287" s="1"/>
  <c r="CB287"/>
  <c r="CI287" s="1"/>
  <c r="BQ287"/>
  <c r="CH287" s="1"/>
  <c r="BF287"/>
  <c r="CG287" s="1"/>
  <c r="AU287"/>
  <c r="CF287" s="1"/>
  <c r="AJ287"/>
  <c r="CE287" s="1"/>
  <c r="CB330"/>
  <c r="CI330" s="1"/>
  <c r="BQ330"/>
  <c r="CH330" s="1"/>
  <c r="BF330"/>
  <c r="CG330" s="1"/>
  <c r="AU330"/>
  <c r="CF330" s="1"/>
  <c r="AJ330"/>
  <c r="CE330" s="1"/>
  <c r="Y330"/>
  <c r="CD330" s="1"/>
  <c r="N330"/>
  <c r="CC330" s="1"/>
  <c r="Y331"/>
  <c r="CD331" s="1"/>
  <c r="N331"/>
  <c r="CC331" s="1"/>
  <c r="CB331"/>
  <c r="CI331" s="1"/>
  <c r="BQ331"/>
  <c r="CH331" s="1"/>
  <c r="BF331"/>
  <c r="CG331" s="1"/>
  <c r="AU331"/>
  <c r="CF331" s="1"/>
  <c r="AJ331"/>
  <c r="CE331" s="1"/>
  <c r="BF332"/>
  <c r="CG332" s="1"/>
  <c r="AU332"/>
  <c r="CF332" s="1"/>
  <c r="AJ332"/>
  <c r="CE332" s="1"/>
  <c r="Y332"/>
  <c r="CD332" s="1"/>
  <c r="N332"/>
  <c r="CC332" s="1"/>
  <c r="CB332"/>
  <c r="CI332" s="1"/>
  <c r="BQ332"/>
  <c r="CH332" s="1"/>
  <c r="CB346"/>
  <c r="CI346" s="1"/>
  <c r="BQ346"/>
  <c r="CH346" s="1"/>
  <c r="BF346"/>
  <c r="CG346" s="1"/>
  <c r="AU346"/>
  <c r="CF346" s="1"/>
  <c r="AJ346"/>
  <c r="CE346" s="1"/>
  <c r="Y346"/>
  <c r="CD346" s="1"/>
  <c r="N346"/>
  <c r="CC346" s="1"/>
  <c r="Y347"/>
  <c r="CD347" s="1"/>
  <c r="N347"/>
  <c r="CC347" s="1"/>
  <c r="CB347"/>
  <c r="CI347" s="1"/>
  <c r="BQ347"/>
  <c r="CH347" s="1"/>
  <c r="BF347"/>
  <c r="CG347" s="1"/>
  <c r="AU347"/>
  <c r="CF347" s="1"/>
  <c r="AJ347"/>
  <c r="CE347" s="1"/>
  <c r="BF348"/>
  <c r="CG348" s="1"/>
  <c r="AU348"/>
  <c r="CF348" s="1"/>
  <c r="AJ348"/>
  <c r="CE348" s="1"/>
  <c r="Y348"/>
  <c r="CD348" s="1"/>
  <c r="N348"/>
  <c r="CC348" s="1"/>
  <c r="CB348"/>
  <c r="CI348" s="1"/>
  <c r="BQ348"/>
  <c r="CH348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CB374"/>
  <c r="CI374" s="1"/>
  <c r="BQ374"/>
  <c r="CH374" s="1"/>
  <c r="BF374"/>
  <c r="CG374" s="1"/>
  <c r="AU374"/>
  <c r="CF374" s="1"/>
  <c r="AJ374"/>
  <c r="CE374" s="1"/>
  <c r="Y374"/>
  <c r="CD374" s="1"/>
  <c r="N374"/>
  <c r="CC374" s="1"/>
  <c r="CB151"/>
  <c r="CI151" s="1"/>
  <c r="CB155"/>
  <c r="CI155" s="1"/>
  <c r="CB159"/>
  <c r="CI159" s="1"/>
  <c r="CB163"/>
  <c r="CI163" s="1"/>
  <c r="CB167"/>
  <c r="CI167" s="1"/>
  <c r="CB171"/>
  <c r="CI171" s="1"/>
  <c r="CB175"/>
  <c r="CI175" s="1"/>
  <c r="CB179"/>
  <c r="CI179" s="1"/>
  <c r="CB183"/>
  <c r="CI183" s="1"/>
  <c r="CB187"/>
  <c r="CI187" s="1"/>
  <c r="CB191"/>
  <c r="CI191" s="1"/>
  <c r="CB195"/>
  <c r="CI195" s="1"/>
  <c r="CB199"/>
  <c r="CI199" s="1"/>
  <c r="CB203"/>
  <c r="CI203" s="1"/>
  <c r="CB207"/>
  <c r="CI207" s="1"/>
  <c r="CB211"/>
  <c r="CI211" s="1"/>
  <c r="CB215"/>
  <c r="CI215" s="1"/>
  <c r="CB219"/>
  <c r="CI219" s="1"/>
  <c r="CB223"/>
  <c r="CI223" s="1"/>
  <c r="Y232"/>
  <c r="CD232" s="1"/>
  <c r="Y233"/>
  <c r="CD233" s="1"/>
  <c r="AJ234"/>
  <c r="CE234" s="1"/>
  <c r="BF244"/>
  <c r="CG244" s="1"/>
  <c r="AJ268"/>
  <c r="CE268" s="1"/>
  <c r="Y274"/>
  <c r="CD274" s="1"/>
  <c r="CB277"/>
  <c r="CI277" s="1"/>
  <c r="AJ284"/>
  <c r="CE284" s="1"/>
  <c r="CB301"/>
  <c r="CI301" s="1"/>
  <c r="BF260"/>
  <c r="CG260" s="1"/>
  <c r="AU260"/>
  <c r="CF260" s="1"/>
  <c r="N260"/>
  <c r="CC260" s="1"/>
  <c r="CB260"/>
  <c r="CI260" s="1"/>
  <c r="BQ260"/>
  <c r="CH260" s="1"/>
  <c r="BF292"/>
  <c r="CG292" s="1"/>
  <c r="AU292"/>
  <c r="CF292" s="1"/>
  <c r="N292"/>
  <c r="CC292" s="1"/>
  <c r="CB292"/>
  <c r="CI292" s="1"/>
  <c r="BQ292"/>
  <c r="CH292" s="1"/>
  <c r="BF388"/>
  <c r="CG388" s="1"/>
  <c r="AU388"/>
  <c r="CF388" s="1"/>
  <c r="AJ388"/>
  <c r="CE388" s="1"/>
  <c r="Y388"/>
  <c r="CD388" s="1"/>
  <c r="N388"/>
  <c r="CC388" s="1"/>
  <c r="CB388"/>
  <c r="CI388" s="1"/>
  <c r="BQ388"/>
  <c r="CH388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BQ228"/>
  <c r="CH228" s="1"/>
  <c r="N228"/>
  <c r="CC228" s="1"/>
  <c r="AJ229"/>
  <c r="CE229" s="1"/>
  <c r="N229"/>
  <c r="CC229" s="1"/>
  <c r="AJ232"/>
  <c r="CE232" s="1"/>
  <c r="AU234"/>
  <c r="CF234" s="1"/>
  <c r="Y235"/>
  <c r="CD235" s="1"/>
  <c r="Y247"/>
  <c r="CD247" s="1"/>
  <c r="Y251"/>
  <c r="CD251" s="1"/>
  <c r="Y255"/>
  <c r="CD255" s="1"/>
  <c r="Y264"/>
  <c r="CD264" s="1"/>
  <c r="CB237"/>
  <c r="CI237" s="1"/>
  <c r="AJ237"/>
  <c r="CE237" s="1"/>
  <c r="N243"/>
  <c r="CC243" s="1"/>
  <c r="BQ243"/>
  <c r="CH243" s="1"/>
  <c r="AJ243"/>
  <c r="CE243" s="1"/>
  <c r="Y263"/>
  <c r="CD263" s="1"/>
  <c r="N263"/>
  <c r="CC263" s="1"/>
  <c r="CB263"/>
  <c r="CI263" s="1"/>
  <c r="BQ263"/>
  <c r="CH263" s="1"/>
  <c r="AU263"/>
  <c r="CF263" s="1"/>
  <c r="AJ263"/>
  <c r="CE263" s="1"/>
  <c r="CB266"/>
  <c r="CI266" s="1"/>
  <c r="BQ266"/>
  <c r="CH266" s="1"/>
  <c r="BF266"/>
  <c r="CG266" s="1"/>
  <c r="AU266"/>
  <c r="CF266" s="1"/>
  <c r="AJ266"/>
  <c r="CE266" s="1"/>
  <c r="N266"/>
  <c r="CC266" s="1"/>
  <c r="CB290"/>
  <c r="CI290" s="1"/>
  <c r="BQ290"/>
  <c r="CH290" s="1"/>
  <c r="BF290"/>
  <c r="CG290" s="1"/>
  <c r="AU290"/>
  <c r="CF290" s="1"/>
  <c r="AJ290"/>
  <c r="CE290" s="1"/>
  <c r="Y290"/>
  <c r="CD290" s="1"/>
  <c r="N290"/>
  <c r="CC290" s="1"/>
  <c r="Y291"/>
  <c r="CD291" s="1"/>
  <c r="N291"/>
  <c r="CC291" s="1"/>
  <c r="CB291"/>
  <c r="CI291" s="1"/>
  <c r="BQ291"/>
  <c r="CH291" s="1"/>
  <c r="BF291"/>
  <c r="CG291" s="1"/>
  <c r="AU291"/>
  <c r="CF291" s="1"/>
  <c r="AJ291"/>
  <c r="CE291" s="1"/>
  <c r="CB306"/>
  <c r="CI306" s="1"/>
  <c r="BQ306"/>
  <c r="CH306" s="1"/>
  <c r="BF306"/>
  <c r="CG306" s="1"/>
  <c r="AU306"/>
  <c r="CF306" s="1"/>
  <c r="AJ306"/>
  <c r="CE306" s="1"/>
  <c r="Y306"/>
  <c r="CD306" s="1"/>
  <c r="N306"/>
  <c r="CC306" s="1"/>
  <c r="Y307"/>
  <c r="CD307" s="1"/>
  <c r="N307"/>
  <c r="CC307" s="1"/>
  <c r="CB307"/>
  <c r="CI307" s="1"/>
  <c r="BQ307"/>
  <c r="CH307" s="1"/>
  <c r="BF307"/>
  <c r="CG307" s="1"/>
  <c r="AU307"/>
  <c r="CF307" s="1"/>
  <c r="AJ307"/>
  <c r="CE307" s="1"/>
  <c r="BF308"/>
  <c r="CG308" s="1"/>
  <c r="AU308"/>
  <c r="CF308" s="1"/>
  <c r="AJ308"/>
  <c r="CE308" s="1"/>
  <c r="N308"/>
  <c r="CC308" s="1"/>
  <c r="CB308"/>
  <c r="CI308" s="1"/>
  <c r="BQ308"/>
  <c r="CH308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Y315"/>
  <c r="CD315" s="1"/>
  <c r="N315"/>
  <c r="CC315" s="1"/>
  <c r="CB315"/>
  <c r="CI315" s="1"/>
  <c r="BQ315"/>
  <c r="CH315" s="1"/>
  <c r="BF315"/>
  <c r="CG315" s="1"/>
  <c r="AU315"/>
  <c r="CF315" s="1"/>
  <c r="AJ315"/>
  <c r="CE315" s="1"/>
  <c r="BF316"/>
  <c r="CG316" s="1"/>
  <c r="AU316"/>
  <c r="CF316" s="1"/>
  <c r="AJ316"/>
  <c r="CE316" s="1"/>
  <c r="N316"/>
  <c r="CC316" s="1"/>
  <c r="CB316"/>
  <c r="CI316" s="1"/>
  <c r="BQ316"/>
  <c r="CH316" s="1"/>
  <c r="CB386"/>
  <c r="CI386" s="1"/>
  <c r="BQ386"/>
  <c r="CH386" s="1"/>
  <c r="BF386"/>
  <c r="CG386" s="1"/>
  <c r="AU386"/>
  <c r="CF386" s="1"/>
  <c r="AJ386"/>
  <c r="CE386" s="1"/>
  <c r="Y386"/>
  <c r="CD386" s="1"/>
  <c r="N386"/>
  <c r="CC386" s="1"/>
  <c r="CB402"/>
  <c r="CI402" s="1"/>
  <c r="BQ402"/>
  <c r="CH402" s="1"/>
  <c r="BF402"/>
  <c r="CG402" s="1"/>
  <c r="AU402"/>
  <c r="CF402" s="1"/>
  <c r="AJ402"/>
  <c r="CE402" s="1"/>
  <c r="Y402"/>
  <c r="CD402" s="1"/>
  <c r="N402"/>
  <c r="CC402" s="1"/>
  <c r="BQ226"/>
  <c r="CH226" s="1"/>
  <c r="N226"/>
  <c r="CC226" s="1"/>
  <c r="AJ227"/>
  <c r="CE227" s="1"/>
  <c r="N227"/>
  <c r="CC227" s="1"/>
  <c r="Y228"/>
  <c r="CD228" s="1"/>
  <c r="Y229"/>
  <c r="CD229" s="1"/>
  <c r="AU232"/>
  <c r="CF232" s="1"/>
  <c r="BF234"/>
  <c r="CG234" s="1"/>
  <c r="N237"/>
  <c r="CC237" s="1"/>
  <c r="BQ238"/>
  <c r="CH238" s="1"/>
  <c r="N238"/>
  <c r="CC238" s="1"/>
  <c r="AU242"/>
  <c r="CF242" s="1"/>
  <c r="AJ264"/>
  <c r="CE264" s="1"/>
  <c r="CB273"/>
  <c r="CI273" s="1"/>
  <c r="CB281"/>
  <c r="CI281" s="1"/>
  <c r="AJ288"/>
  <c r="CE288" s="1"/>
  <c r="N239"/>
  <c r="CC239" s="1"/>
  <c r="AJ239"/>
  <c r="CE239" s="1"/>
  <c r="BF296"/>
  <c r="CG296" s="1"/>
  <c r="AU296"/>
  <c r="CF296" s="1"/>
  <c r="N296"/>
  <c r="CC296" s="1"/>
  <c r="CB296"/>
  <c r="CI296" s="1"/>
  <c r="BQ296"/>
  <c r="CH296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Y327"/>
  <c r="CD327" s="1"/>
  <c r="N327"/>
  <c r="CC327" s="1"/>
  <c r="CB327"/>
  <c r="CI327" s="1"/>
  <c r="BQ327"/>
  <c r="CH327" s="1"/>
  <c r="BF327"/>
  <c r="CG327" s="1"/>
  <c r="AU327"/>
  <c r="CF327" s="1"/>
  <c r="AJ327"/>
  <c r="CE327" s="1"/>
  <c r="BF328"/>
  <c r="CG328" s="1"/>
  <c r="AU328"/>
  <c r="CF328" s="1"/>
  <c r="AJ328"/>
  <c r="CE328" s="1"/>
  <c r="Y328"/>
  <c r="CD328" s="1"/>
  <c r="N328"/>
  <c r="CC328" s="1"/>
  <c r="CB328"/>
  <c r="CI328" s="1"/>
  <c r="BQ328"/>
  <c r="CH328" s="1"/>
  <c r="CB342"/>
  <c r="CI342" s="1"/>
  <c r="BQ342"/>
  <c r="CH342" s="1"/>
  <c r="BF342"/>
  <c r="CG342" s="1"/>
  <c r="AU342"/>
  <c r="CF342" s="1"/>
  <c r="AJ342"/>
  <c r="CE342" s="1"/>
  <c r="Y342"/>
  <c r="CD342" s="1"/>
  <c r="N342"/>
  <c r="CC342" s="1"/>
  <c r="Y343"/>
  <c r="CD343" s="1"/>
  <c r="N343"/>
  <c r="CC343" s="1"/>
  <c r="CB343"/>
  <c r="CI343" s="1"/>
  <c r="BQ343"/>
  <c r="CH343" s="1"/>
  <c r="BF343"/>
  <c r="CG343" s="1"/>
  <c r="AU343"/>
  <c r="CF343" s="1"/>
  <c r="AJ343"/>
  <c r="CE343" s="1"/>
  <c r="BF344"/>
  <c r="CG344" s="1"/>
  <c r="AU344"/>
  <c r="CF344" s="1"/>
  <c r="AJ344"/>
  <c r="CE344" s="1"/>
  <c r="Y344"/>
  <c r="CD344" s="1"/>
  <c r="N344"/>
  <c r="CC344" s="1"/>
  <c r="CB344"/>
  <c r="CI344" s="1"/>
  <c r="BQ344"/>
  <c r="CH344" s="1"/>
  <c r="CB358"/>
  <c r="CI358" s="1"/>
  <c r="BQ358"/>
  <c r="CH358" s="1"/>
  <c r="BF358"/>
  <c r="CG358" s="1"/>
  <c r="AU358"/>
  <c r="CF358" s="1"/>
  <c r="AJ358"/>
  <c r="CE358" s="1"/>
  <c r="Y358"/>
  <c r="CD358" s="1"/>
  <c r="N358"/>
  <c r="CC358" s="1"/>
  <c r="Y359"/>
  <c r="CD359" s="1"/>
  <c r="N359"/>
  <c r="CC359" s="1"/>
  <c r="CB359"/>
  <c r="CI359" s="1"/>
  <c r="BQ359"/>
  <c r="CH359" s="1"/>
  <c r="BF359"/>
  <c r="CG359" s="1"/>
  <c r="AU359"/>
  <c r="CF359" s="1"/>
  <c r="AJ359"/>
  <c r="CE359" s="1"/>
  <c r="BF360"/>
  <c r="CG360" s="1"/>
  <c r="AU360"/>
  <c r="CF360" s="1"/>
  <c r="AJ360"/>
  <c r="CE360" s="1"/>
  <c r="Y360"/>
  <c r="CD360" s="1"/>
  <c r="N360"/>
  <c r="CC360" s="1"/>
  <c r="CB360"/>
  <c r="CI360" s="1"/>
  <c r="BQ360"/>
  <c r="CH360" s="1"/>
  <c r="BF372"/>
  <c r="CG372" s="1"/>
  <c r="AU372"/>
  <c r="CF372" s="1"/>
  <c r="AJ372"/>
  <c r="CE372" s="1"/>
  <c r="Y372"/>
  <c r="CD372" s="1"/>
  <c r="N372"/>
  <c r="CC372" s="1"/>
  <c r="CB372"/>
  <c r="CI372" s="1"/>
  <c r="BQ372"/>
  <c r="CH372" s="1"/>
  <c r="Y226"/>
  <c r="CD226" s="1"/>
  <c r="Y227"/>
  <c r="CD227" s="1"/>
  <c r="AJ228"/>
  <c r="CE228" s="1"/>
  <c r="BF232"/>
  <c r="CG232" s="1"/>
  <c r="AU233"/>
  <c r="CF233" s="1"/>
  <c r="Y237"/>
  <c r="CD237" s="1"/>
  <c r="Y238"/>
  <c r="CD238" s="1"/>
  <c r="BF242"/>
  <c r="CG242" s="1"/>
  <c r="Y260"/>
  <c r="CD260" s="1"/>
  <c r="Y292"/>
  <c r="CD292" s="1"/>
  <c r="AU240"/>
  <c r="CF240" s="1"/>
  <c r="BQ240"/>
  <c r="CH240" s="1"/>
  <c r="AU248"/>
  <c r="CF248" s="1"/>
  <c r="N248"/>
  <c r="CC248" s="1"/>
  <c r="BQ248"/>
  <c r="CH248" s="1"/>
  <c r="AU252"/>
  <c r="CF252" s="1"/>
  <c r="N252"/>
  <c r="CC252" s="1"/>
  <c r="BQ252"/>
  <c r="CH252" s="1"/>
  <c r="Y259"/>
  <c r="CD259" s="1"/>
  <c r="N259"/>
  <c r="CC259" s="1"/>
  <c r="CB259"/>
  <c r="CI259" s="1"/>
  <c r="BQ259"/>
  <c r="CH259" s="1"/>
  <c r="AU259"/>
  <c r="CF259" s="1"/>
  <c r="AJ259"/>
  <c r="CE259" s="1"/>
  <c r="CB262"/>
  <c r="CI262" s="1"/>
  <c r="BQ262"/>
  <c r="CH262" s="1"/>
  <c r="BF262"/>
  <c r="CG262" s="1"/>
  <c r="AU262"/>
  <c r="CF262" s="1"/>
  <c r="AJ262"/>
  <c r="CE262" s="1"/>
  <c r="N262"/>
  <c r="CC262" s="1"/>
  <c r="CB294"/>
  <c r="CI294" s="1"/>
  <c r="BQ294"/>
  <c r="CH294" s="1"/>
  <c r="BF294"/>
  <c r="CG294" s="1"/>
  <c r="AU294"/>
  <c r="CF294" s="1"/>
  <c r="AJ294"/>
  <c r="CE294" s="1"/>
  <c r="Y294"/>
  <c r="CD294" s="1"/>
  <c r="N294"/>
  <c r="CC294" s="1"/>
  <c r="Y295"/>
  <c r="CD295" s="1"/>
  <c r="N295"/>
  <c r="CC295" s="1"/>
  <c r="CB295"/>
  <c r="CI295" s="1"/>
  <c r="BQ295"/>
  <c r="CH295" s="1"/>
  <c r="BF295"/>
  <c r="CG295" s="1"/>
  <c r="AU295"/>
  <c r="CF295" s="1"/>
  <c r="AJ295"/>
  <c r="CE295" s="1"/>
  <c r="CB370"/>
  <c r="CI370" s="1"/>
  <c r="BQ370"/>
  <c r="CH370" s="1"/>
  <c r="BF370"/>
  <c r="CG370" s="1"/>
  <c r="AU370"/>
  <c r="CF370" s="1"/>
  <c r="AJ370"/>
  <c r="CE370" s="1"/>
  <c r="Y370"/>
  <c r="CD370" s="1"/>
  <c r="N370"/>
  <c r="CC370" s="1"/>
  <c r="BF384"/>
  <c r="CG384" s="1"/>
  <c r="AU384"/>
  <c r="CF384" s="1"/>
  <c r="AJ384"/>
  <c r="CE384" s="1"/>
  <c r="Y384"/>
  <c r="CD384" s="1"/>
  <c r="N384"/>
  <c r="CC384" s="1"/>
  <c r="CB384"/>
  <c r="CI384" s="1"/>
  <c r="BQ384"/>
  <c r="CH384" s="1"/>
  <c r="BF400"/>
  <c r="CG400" s="1"/>
  <c r="AU400"/>
  <c r="CF400" s="1"/>
  <c r="AJ400"/>
  <c r="CE400" s="1"/>
  <c r="Y400"/>
  <c r="CD400" s="1"/>
  <c r="N400"/>
  <c r="CC400" s="1"/>
  <c r="CB400"/>
  <c r="CI400" s="1"/>
  <c r="BQ400"/>
  <c r="CH400" s="1"/>
  <c r="BF233"/>
  <c r="CG233" s="1"/>
  <c r="AU235"/>
  <c r="CF235" s="1"/>
  <c r="N240"/>
  <c r="CC240" s="1"/>
  <c r="AU247"/>
  <c r="CF247" s="1"/>
  <c r="AU251"/>
  <c r="CF251" s="1"/>
  <c r="AU255"/>
  <c r="CF255" s="1"/>
  <c r="AJ260"/>
  <c r="CE260" s="1"/>
  <c r="CB269"/>
  <c r="CI269" s="1"/>
  <c r="AJ292"/>
  <c r="CE292" s="1"/>
  <c r="AU256"/>
  <c r="CF256" s="1"/>
  <c r="N256"/>
  <c r="CC256" s="1"/>
  <c r="CB256"/>
  <c r="CI256" s="1"/>
  <c r="BQ256"/>
  <c r="CH256" s="1"/>
  <c r="BF276"/>
  <c r="CG276" s="1"/>
  <c r="AU276"/>
  <c r="CF276" s="1"/>
  <c r="N276"/>
  <c r="CC276" s="1"/>
  <c r="CB276"/>
  <c r="CI276" s="1"/>
  <c r="BQ276"/>
  <c r="CH276" s="1"/>
  <c r="BF300"/>
  <c r="CG300" s="1"/>
  <c r="AU300"/>
  <c r="CF300" s="1"/>
  <c r="N300"/>
  <c r="CC300" s="1"/>
  <c r="CB300"/>
  <c r="CI300" s="1"/>
  <c r="BQ300"/>
  <c r="CH300" s="1"/>
  <c r="CB382"/>
  <c r="CI382" s="1"/>
  <c r="BQ382"/>
  <c r="CH382" s="1"/>
  <c r="BF382"/>
  <c r="CG382" s="1"/>
  <c r="AU382"/>
  <c r="CF382" s="1"/>
  <c r="AJ382"/>
  <c r="CE382" s="1"/>
  <c r="Y382"/>
  <c r="CD382" s="1"/>
  <c r="N382"/>
  <c r="CC382" s="1"/>
  <c r="CB398"/>
  <c r="CI398" s="1"/>
  <c r="BQ398"/>
  <c r="CH398" s="1"/>
  <c r="BF398"/>
  <c r="CG398" s="1"/>
  <c r="AU398"/>
  <c r="CF398" s="1"/>
  <c r="AJ398"/>
  <c r="CE398" s="1"/>
  <c r="Y398"/>
  <c r="CD398" s="1"/>
  <c r="N398"/>
  <c r="CC398" s="1"/>
  <c r="BQ233"/>
  <c r="CH233" s="1"/>
  <c r="CB234"/>
  <c r="CI234" s="1"/>
  <c r="BF235"/>
  <c r="CG235" s="1"/>
  <c r="Y240"/>
  <c r="CD240" s="1"/>
  <c r="BF245"/>
  <c r="CG245" s="1"/>
  <c r="BF247"/>
  <c r="CG247" s="1"/>
  <c r="BF251"/>
  <c r="CG251" s="1"/>
  <c r="BF255"/>
  <c r="CG255" s="1"/>
  <c r="AU244"/>
  <c r="CF244" s="1"/>
  <c r="N244"/>
  <c r="CC244" s="1"/>
  <c r="BQ244"/>
  <c r="CH244" s="1"/>
  <c r="CB258"/>
  <c r="CI258" s="1"/>
  <c r="BQ258"/>
  <c r="CH258" s="1"/>
  <c r="BF258"/>
  <c r="CG258" s="1"/>
  <c r="AU258"/>
  <c r="CF258" s="1"/>
  <c r="AJ258"/>
  <c r="CE258" s="1"/>
  <c r="N258"/>
  <c r="CC258" s="1"/>
  <c r="CB298"/>
  <c r="CI298" s="1"/>
  <c r="BQ298"/>
  <c r="CH298" s="1"/>
  <c r="BF298"/>
  <c r="CG298" s="1"/>
  <c r="AU298"/>
  <c r="CF298" s="1"/>
  <c r="AJ298"/>
  <c r="CE298" s="1"/>
  <c r="Y298"/>
  <c r="CD298" s="1"/>
  <c r="N298"/>
  <c r="CC298" s="1"/>
  <c r="Y299"/>
  <c r="CD299" s="1"/>
  <c r="N299"/>
  <c r="CC299" s="1"/>
  <c r="CB299"/>
  <c r="CI299" s="1"/>
  <c r="BQ299"/>
  <c r="CH299" s="1"/>
  <c r="BF299"/>
  <c r="CG299" s="1"/>
  <c r="AU299"/>
  <c r="CF299" s="1"/>
  <c r="AJ299"/>
  <c r="CE299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Y323"/>
  <c r="CD323" s="1"/>
  <c r="N323"/>
  <c r="CC323" s="1"/>
  <c r="CB323"/>
  <c r="CI323" s="1"/>
  <c r="BQ323"/>
  <c r="CH323" s="1"/>
  <c r="BF323"/>
  <c r="CG323" s="1"/>
  <c r="AU323"/>
  <c r="CF323" s="1"/>
  <c r="AJ323"/>
  <c r="CE323" s="1"/>
  <c r="BF324"/>
  <c r="CG324" s="1"/>
  <c r="AU324"/>
  <c r="CF324" s="1"/>
  <c r="AJ324"/>
  <c r="CE324" s="1"/>
  <c r="Y324"/>
  <c r="CD324" s="1"/>
  <c r="N324"/>
  <c r="CC324" s="1"/>
  <c r="CB324"/>
  <c r="CI324" s="1"/>
  <c r="BQ324"/>
  <c r="CH324" s="1"/>
  <c r="CB338"/>
  <c r="CI338" s="1"/>
  <c r="BQ338"/>
  <c r="CH338" s="1"/>
  <c r="BF338"/>
  <c r="CG338" s="1"/>
  <c r="AU338"/>
  <c r="CF338" s="1"/>
  <c r="AJ338"/>
  <c r="CE338" s="1"/>
  <c r="Y338"/>
  <c r="CD338" s="1"/>
  <c r="N338"/>
  <c r="CC338" s="1"/>
  <c r="Y339"/>
  <c r="CD339" s="1"/>
  <c r="N339"/>
  <c r="CC339" s="1"/>
  <c r="CB339"/>
  <c r="CI339" s="1"/>
  <c r="BQ339"/>
  <c r="CH339" s="1"/>
  <c r="BF339"/>
  <c r="CG339" s="1"/>
  <c r="AU339"/>
  <c r="CF339" s="1"/>
  <c r="AJ339"/>
  <c r="CE339" s="1"/>
  <c r="BF340"/>
  <c r="CG340" s="1"/>
  <c r="AU340"/>
  <c r="CF340" s="1"/>
  <c r="AJ340"/>
  <c r="CE340" s="1"/>
  <c r="Y340"/>
  <c r="CD340" s="1"/>
  <c r="N340"/>
  <c r="CC340" s="1"/>
  <c r="CB340"/>
  <c r="CI340" s="1"/>
  <c r="BQ340"/>
  <c r="CH340" s="1"/>
  <c r="CB354"/>
  <c r="CI354" s="1"/>
  <c r="BQ354"/>
  <c r="CH354" s="1"/>
  <c r="BF354"/>
  <c r="CG354" s="1"/>
  <c r="AU354"/>
  <c r="CF354" s="1"/>
  <c r="AJ354"/>
  <c r="CE354" s="1"/>
  <c r="Y354"/>
  <c r="CD354" s="1"/>
  <c r="N354"/>
  <c r="CC354" s="1"/>
  <c r="Y355"/>
  <c r="CD355" s="1"/>
  <c r="N355"/>
  <c r="CC355" s="1"/>
  <c r="CB355"/>
  <c r="CI355" s="1"/>
  <c r="BQ355"/>
  <c r="CH355" s="1"/>
  <c r="BF355"/>
  <c r="CG355" s="1"/>
  <c r="AU355"/>
  <c r="CF355" s="1"/>
  <c r="AJ355"/>
  <c r="CE355" s="1"/>
  <c r="BF356"/>
  <c r="CG356" s="1"/>
  <c r="AU356"/>
  <c r="CF356" s="1"/>
  <c r="AJ356"/>
  <c r="CE356" s="1"/>
  <c r="Y356"/>
  <c r="CD356" s="1"/>
  <c r="N356"/>
  <c r="CC356" s="1"/>
  <c r="CB356"/>
  <c r="CI356" s="1"/>
  <c r="BQ356"/>
  <c r="CH356" s="1"/>
  <c r="N151"/>
  <c r="CC151" s="1"/>
  <c r="N155"/>
  <c r="CC155" s="1"/>
  <c r="N159"/>
  <c r="CC159" s="1"/>
  <c r="N163"/>
  <c r="CC163" s="1"/>
  <c r="N167"/>
  <c r="CC167" s="1"/>
  <c r="N171"/>
  <c r="CC171" s="1"/>
  <c r="N175"/>
  <c r="CC175" s="1"/>
  <c r="N179"/>
  <c r="CC179" s="1"/>
  <c r="N183"/>
  <c r="CC183" s="1"/>
  <c r="N187"/>
  <c r="CC187" s="1"/>
  <c r="N191"/>
  <c r="CC191" s="1"/>
  <c r="N195"/>
  <c r="CC195" s="1"/>
  <c r="N199"/>
  <c r="CC199" s="1"/>
  <c r="N203"/>
  <c r="CC203" s="1"/>
  <c r="N207"/>
  <c r="CC207" s="1"/>
  <c r="N211"/>
  <c r="CC211" s="1"/>
  <c r="N215"/>
  <c r="CC215" s="1"/>
  <c r="N219"/>
  <c r="CC219" s="1"/>
  <c r="N223"/>
  <c r="CC223" s="1"/>
  <c r="BQ245"/>
  <c r="CH245" s="1"/>
  <c r="BF271"/>
  <c r="CG271" s="1"/>
  <c r="CB241"/>
  <c r="CI241" s="1"/>
  <c r="AU241"/>
  <c r="CF241" s="1"/>
  <c r="AJ241"/>
  <c r="CE241" s="1"/>
  <c r="BF272"/>
  <c r="CG272" s="1"/>
  <c r="AU272"/>
  <c r="CF272" s="1"/>
  <c r="N272"/>
  <c r="CC272" s="1"/>
  <c r="CB272"/>
  <c r="CI272" s="1"/>
  <c r="BQ272"/>
  <c r="CH272" s="1"/>
  <c r="BF280"/>
  <c r="CG280" s="1"/>
  <c r="AU280"/>
  <c r="CF280" s="1"/>
  <c r="N280"/>
  <c r="CC280" s="1"/>
  <c r="CB280"/>
  <c r="CI280" s="1"/>
  <c r="BQ280"/>
  <c r="CH280" s="1"/>
  <c r="BF368"/>
  <c r="CG368" s="1"/>
  <c r="AU368"/>
  <c r="CF368" s="1"/>
  <c r="AJ368"/>
  <c r="CE368" s="1"/>
  <c r="Y368"/>
  <c r="CD368" s="1"/>
  <c r="N368"/>
  <c r="CC368" s="1"/>
  <c r="CB368"/>
  <c r="CI368" s="1"/>
  <c r="BQ368"/>
  <c r="CH368" s="1"/>
  <c r="BF380"/>
  <c r="CG380" s="1"/>
  <c r="AU380"/>
  <c r="CF380" s="1"/>
  <c r="AJ380"/>
  <c r="CE380" s="1"/>
  <c r="Y380"/>
  <c r="CD380" s="1"/>
  <c r="N380"/>
  <c r="CC380" s="1"/>
  <c r="CB380"/>
  <c r="CI380" s="1"/>
  <c r="BQ380"/>
  <c r="CH380" s="1"/>
  <c r="BF396"/>
  <c r="CG396" s="1"/>
  <c r="AU396"/>
  <c r="CF396" s="1"/>
  <c r="AJ396"/>
  <c r="CE396" s="1"/>
  <c r="Y396"/>
  <c r="CD396" s="1"/>
  <c r="N396"/>
  <c r="CC396" s="1"/>
  <c r="CB396"/>
  <c r="CI396" s="1"/>
  <c r="BQ396"/>
  <c r="CH396" s="1"/>
  <c r="Y151"/>
  <c r="CD151" s="1"/>
  <c r="Y155"/>
  <c r="CD155" s="1"/>
  <c r="Y159"/>
  <c r="CD159" s="1"/>
  <c r="Y163"/>
  <c r="CD163" s="1"/>
  <c r="Y167"/>
  <c r="CD167" s="1"/>
  <c r="Y171"/>
  <c r="CD171" s="1"/>
  <c r="Y175"/>
  <c r="CD175" s="1"/>
  <c r="Y179"/>
  <c r="CD179" s="1"/>
  <c r="Y183"/>
  <c r="CD183" s="1"/>
  <c r="Y187"/>
  <c r="CD187" s="1"/>
  <c r="Y191"/>
  <c r="CD191" s="1"/>
  <c r="Y195"/>
  <c r="CD195" s="1"/>
  <c r="Y199"/>
  <c r="CD199" s="1"/>
  <c r="Y203"/>
  <c r="CD203" s="1"/>
  <c r="Y207"/>
  <c r="CD207" s="1"/>
  <c r="Y211"/>
  <c r="CD211" s="1"/>
  <c r="Y215"/>
  <c r="CD215" s="1"/>
  <c r="Y219"/>
  <c r="CD219" s="1"/>
  <c r="Y223"/>
  <c r="CD223" s="1"/>
  <c r="BF227"/>
  <c r="CG227" s="1"/>
  <c r="BQ229"/>
  <c r="CH229" s="1"/>
  <c r="CB235"/>
  <c r="CI235" s="1"/>
  <c r="BF237"/>
  <c r="CG237" s="1"/>
  <c r="N241"/>
  <c r="CC241" s="1"/>
  <c r="AU243"/>
  <c r="CF243" s="1"/>
  <c r="AJ248"/>
  <c r="CE248" s="1"/>
  <c r="AJ252"/>
  <c r="CE252" s="1"/>
  <c r="Y256"/>
  <c r="CD256" s="1"/>
  <c r="Y276"/>
  <c r="CD276" s="1"/>
  <c r="Y300"/>
  <c r="CD300" s="1"/>
  <c r="Y275"/>
  <c r="CD275" s="1"/>
  <c r="N275"/>
  <c r="CC275" s="1"/>
  <c r="CB275"/>
  <c r="CI275" s="1"/>
  <c r="BQ275"/>
  <c r="CH275" s="1"/>
  <c r="AU275"/>
  <c r="CF275" s="1"/>
  <c r="AJ275"/>
  <c r="CE275" s="1"/>
  <c r="CB278"/>
  <c r="CI278" s="1"/>
  <c r="BQ278"/>
  <c r="CH278" s="1"/>
  <c r="BF278"/>
  <c r="CG278" s="1"/>
  <c r="AU278"/>
  <c r="CF278" s="1"/>
  <c r="AJ278"/>
  <c r="CE278" s="1"/>
  <c r="Y278"/>
  <c r="CD278" s="1"/>
  <c r="N278"/>
  <c r="CC278" s="1"/>
  <c r="Y279"/>
  <c r="CD279" s="1"/>
  <c r="N279"/>
  <c r="CC279" s="1"/>
  <c r="CB279"/>
  <c r="CI279" s="1"/>
  <c r="BQ279"/>
  <c r="CH279" s="1"/>
  <c r="BF279"/>
  <c r="CG279" s="1"/>
  <c r="AU279"/>
  <c r="CF279" s="1"/>
  <c r="AJ279"/>
  <c r="CE279" s="1"/>
  <c r="CB302"/>
  <c r="CI302" s="1"/>
  <c r="BQ302"/>
  <c r="CH302" s="1"/>
  <c r="BF302"/>
  <c r="CG302" s="1"/>
  <c r="AU302"/>
  <c r="CF302" s="1"/>
  <c r="AJ302"/>
  <c r="CE302" s="1"/>
  <c r="Y302"/>
  <c r="CD302" s="1"/>
  <c r="N302"/>
  <c r="CC302" s="1"/>
  <c r="Y303"/>
  <c r="CD303" s="1"/>
  <c r="N303"/>
  <c r="CC303" s="1"/>
  <c r="CB303"/>
  <c r="CI303" s="1"/>
  <c r="BQ303"/>
  <c r="CH303" s="1"/>
  <c r="BF303"/>
  <c r="CG303" s="1"/>
  <c r="AU303"/>
  <c r="CF303" s="1"/>
  <c r="AJ303"/>
  <c r="CE303" s="1"/>
  <c r="BF304"/>
  <c r="CG304" s="1"/>
  <c r="AU304"/>
  <c r="CF304" s="1"/>
  <c r="AJ304"/>
  <c r="CE304" s="1"/>
  <c r="N304"/>
  <c r="CC304" s="1"/>
  <c r="CB304"/>
  <c r="CI304" s="1"/>
  <c r="BQ304"/>
  <c r="CH304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Y311"/>
  <c r="CD311" s="1"/>
  <c r="N311"/>
  <c r="CC311" s="1"/>
  <c r="CB311"/>
  <c r="CI311" s="1"/>
  <c r="BQ311"/>
  <c r="CH311" s="1"/>
  <c r="BF311"/>
  <c r="CG311" s="1"/>
  <c r="AU311"/>
  <c r="CF311" s="1"/>
  <c r="AJ311"/>
  <c r="CE311" s="1"/>
  <c r="BF312"/>
  <c r="CG312" s="1"/>
  <c r="AU312"/>
  <c r="CF312" s="1"/>
  <c r="AJ312"/>
  <c r="CE312" s="1"/>
  <c r="N312"/>
  <c r="CC312" s="1"/>
  <c r="CB312"/>
  <c r="CI312" s="1"/>
  <c r="BQ312"/>
  <c r="CH312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CB378"/>
  <c r="CI378" s="1"/>
  <c r="BQ378"/>
  <c r="CH378" s="1"/>
  <c r="BF378"/>
  <c r="CG378" s="1"/>
  <c r="AU378"/>
  <c r="CF378" s="1"/>
  <c r="AJ378"/>
  <c r="CE378" s="1"/>
  <c r="Y378"/>
  <c r="CD378" s="1"/>
  <c r="N378"/>
  <c r="CC378" s="1"/>
  <c r="CB394"/>
  <c r="CI394" s="1"/>
  <c r="BQ394"/>
  <c r="CH394" s="1"/>
  <c r="BF394"/>
  <c r="CG394" s="1"/>
  <c r="AU394"/>
  <c r="CF394" s="1"/>
  <c r="AJ394"/>
  <c r="CE394" s="1"/>
  <c r="Y394"/>
  <c r="CD394" s="1"/>
  <c r="N394"/>
  <c r="CC394" s="1"/>
  <c r="CB410"/>
  <c r="CI410" s="1"/>
  <c r="BQ410"/>
  <c r="CH410" s="1"/>
  <c r="BF410"/>
  <c r="CG410" s="1"/>
  <c r="AU410"/>
  <c r="CF410" s="1"/>
  <c r="AJ410"/>
  <c r="CE410" s="1"/>
  <c r="Y410"/>
  <c r="CD410" s="1"/>
  <c r="N410"/>
  <c r="CC410" s="1"/>
  <c r="BQ227"/>
  <c r="CH227" s="1"/>
  <c r="CB228"/>
  <c r="CI228" s="1"/>
  <c r="CB229"/>
  <c r="CI229" s="1"/>
  <c r="BQ237"/>
  <c r="CH237" s="1"/>
  <c r="AU239"/>
  <c r="CF239" s="1"/>
  <c r="Y241"/>
  <c r="CD241" s="1"/>
  <c r="BF243"/>
  <c r="CG243" s="1"/>
  <c r="Y244"/>
  <c r="CD244" s="1"/>
  <c r="CB249"/>
  <c r="CI249" s="1"/>
  <c r="CB253"/>
  <c r="CI253" s="1"/>
  <c r="AJ256"/>
  <c r="CE256" s="1"/>
  <c r="Y258"/>
  <c r="CD258" s="1"/>
  <c r="CB261"/>
  <c r="CI261" s="1"/>
  <c r="BF267"/>
  <c r="CG267" s="1"/>
  <c r="AJ276"/>
  <c r="CE276" s="1"/>
  <c r="CB293"/>
  <c r="CI293" s="1"/>
  <c r="AJ300"/>
  <c r="CE300" s="1"/>
  <c r="AJ363"/>
  <c r="CE363" s="1"/>
  <c r="AJ367"/>
  <c r="CE367" s="1"/>
  <c r="AJ371"/>
  <c r="CE371" s="1"/>
  <c r="AJ375"/>
  <c r="CE375" s="1"/>
  <c r="AJ379"/>
  <c r="CE379" s="1"/>
  <c r="AJ383"/>
  <c r="CE383" s="1"/>
  <c r="AJ387"/>
  <c r="CE387" s="1"/>
  <c r="AJ391"/>
  <c r="CE391" s="1"/>
  <c r="AJ395"/>
  <c r="CE395" s="1"/>
  <c r="AJ399"/>
  <c r="CE399" s="1"/>
  <c r="AJ403"/>
  <c r="CE403" s="1"/>
  <c r="AJ407"/>
  <c r="CE407" s="1"/>
  <c r="BQ363"/>
  <c r="CH363" s="1"/>
  <c r="BQ367"/>
  <c r="CH367" s="1"/>
  <c r="BQ371"/>
  <c r="CH371" s="1"/>
  <c r="BQ375"/>
  <c r="CH375" s="1"/>
  <c r="BQ379"/>
  <c r="CH379" s="1"/>
  <c r="BQ383"/>
  <c r="CH383" s="1"/>
  <c r="BQ387"/>
  <c r="CH387" s="1"/>
  <c r="BQ391"/>
  <c r="CH391" s="1"/>
  <c r="BQ395"/>
  <c r="CH395" s="1"/>
  <c r="BQ399"/>
  <c r="CH399" s="1"/>
  <c r="BQ403"/>
  <c r="CH403" s="1"/>
  <c r="BQ407"/>
  <c r="CH407" s="1"/>
  <c r="N249"/>
  <c r="CC249" s="1"/>
  <c r="N253"/>
  <c r="CC253" s="1"/>
  <c r="N257"/>
  <c r="CC257" s="1"/>
  <c r="N261"/>
  <c r="CC261" s="1"/>
  <c r="N265"/>
  <c r="CC265" s="1"/>
  <c r="N269"/>
  <c r="CC269" s="1"/>
  <c r="N273"/>
  <c r="CC273" s="1"/>
  <c r="N277"/>
  <c r="CC277" s="1"/>
  <c r="N281"/>
  <c r="CC281" s="1"/>
  <c r="N285"/>
  <c r="CC285" s="1"/>
  <c r="N289"/>
  <c r="CC289" s="1"/>
  <c r="N293"/>
  <c r="CC293" s="1"/>
  <c r="N297"/>
  <c r="CC297" s="1"/>
  <c r="N301"/>
  <c r="CC301" s="1"/>
  <c r="N305"/>
  <c r="CC305" s="1"/>
  <c r="N309"/>
  <c r="CC309" s="1"/>
  <c r="N313"/>
  <c r="CC313" s="1"/>
  <c r="N317"/>
  <c r="CC317" s="1"/>
  <c r="N321"/>
  <c r="CC321" s="1"/>
  <c r="N325"/>
  <c r="CC325" s="1"/>
  <c r="N329"/>
  <c r="CC329" s="1"/>
  <c r="N333"/>
  <c r="CC333" s="1"/>
  <c r="N337"/>
  <c r="CC337" s="1"/>
  <c r="N341"/>
  <c r="CC341" s="1"/>
  <c r="N345"/>
  <c r="CC345" s="1"/>
  <c r="N349"/>
  <c r="CC349" s="1"/>
  <c r="N353"/>
  <c r="CC353" s="1"/>
  <c r="N357"/>
  <c r="CC357" s="1"/>
  <c r="N361"/>
  <c r="CC361" s="1"/>
  <c r="N365"/>
  <c r="CC365" s="1"/>
  <c r="N369"/>
  <c r="CC369" s="1"/>
  <c r="N373"/>
  <c r="CC373" s="1"/>
  <c r="N377"/>
  <c r="CC377" s="1"/>
  <c r="N381"/>
  <c r="CC381" s="1"/>
  <c r="N385"/>
  <c r="CC385" s="1"/>
  <c r="N389"/>
  <c r="CC389" s="1"/>
  <c r="N393"/>
  <c r="CC393" s="1"/>
  <c r="N397"/>
  <c r="CC397" s="1"/>
  <c r="N401"/>
  <c r="CC401" s="1"/>
  <c r="N405"/>
  <c r="CC405" s="1"/>
  <c r="N409"/>
  <c r="CC409" s="1"/>
  <c r="Y249"/>
  <c r="CD249" s="1"/>
  <c r="Y253"/>
  <c r="CD253" s="1"/>
  <c r="Y257"/>
  <c r="CD257" s="1"/>
  <c r="Y261"/>
  <c r="CD261" s="1"/>
  <c r="Y265"/>
  <c r="CD265" s="1"/>
  <c r="Y269"/>
  <c r="CD269" s="1"/>
  <c r="Y273"/>
  <c r="CD273" s="1"/>
  <c r="Y277"/>
  <c r="CD277" s="1"/>
  <c r="Y281"/>
  <c r="CD281" s="1"/>
  <c r="Y285"/>
  <c r="CD285" s="1"/>
  <c r="Y289"/>
  <c r="CD289" s="1"/>
  <c r="Y293"/>
  <c r="CD293" s="1"/>
  <c r="Y297"/>
  <c r="CD297" s="1"/>
  <c r="Y301"/>
  <c r="CD301" s="1"/>
  <c r="Y305"/>
  <c r="CD305" s="1"/>
  <c r="Y309"/>
  <c r="CD309" s="1"/>
  <c r="Y313"/>
  <c r="CD313" s="1"/>
  <c r="Y317"/>
  <c r="CD317" s="1"/>
  <c r="Y321"/>
  <c r="CD321" s="1"/>
  <c r="Y325"/>
  <c r="CD325" s="1"/>
  <c r="Y329"/>
  <c r="CD329" s="1"/>
  <c r="Y333"/>
  <c r="CD333" s="1"/>
  <c r="Y337"/>
  <c r="CD337" s="1"/>
  <c r="Y341"/>
  <c r="CD341" s="1"/>
  <c r="Y345"/>
  <c r="CD345" s="1"/>
  <c r="Y349"/>
  <c r="CD349" s="1"/>
  <c r="Y353"/>
  <c r="CD353" s="1"/>
  <c r="Y357"/>
  <c r="CD357" s="1"/>
  <c r="Y361"/>
  <c r="CD361" s="1"/>
  <c r="Y365"/>
  <c r="CD365" s="1"/>
  <c r="Y369"/>
  <c r="CD369" s="1"/>
  <c r="Y373"/>
  <c r="CD373" s="1"/>
  <c r="Y377"/>
  <c r="CD377" s="1"/>
  <c r="Y381"/>
  <c r="CD381" s="1"/>
  <c r="Y385"/>
  <c r="CD385" s="1"/>
  <c r="Y389"/>
  <c r="CD389" s="1"/>
  <c r="Y393"/>
  <c r="CD393" s="1"/>
  <c r="Y397"/>
  <c r="CD397" s="1"/>
  <c r="Y401"/>
  <c r="CD401" s="1"/>
  <c r="Y405"/>
  <c r="CD405" s="1"/>
  <c r="Y409"/>
  <c r="CD409" s="1"/>
  <c r="AJ249"/>
  <c r="CE249" s="1"/>
  <c r="AJ253"/>
  <c r="CE253" s="1"/>
  <c r="AJ257"/>
  <c r="CE257" s="1"/>
  <c r="AJ261"/>
  <c r="CE261" s="1"/>
  <c r="AJ265"/>
  <c r="CE265" s="1"/>
  <c r="AJ269"/>
  <c r="CE269" s="1"/>
  <c r="AJ273"/>
  <c r="CE273" s="1"/>
  <c r="AJ277"/>
  <c r="CE277" s="1"/>
  <c r="AJ281"/>
  <c r="CE281" s="1"/>
  <c r="AJ285"/>
  <c r="CE285" s="1"/>
  <c r="AJ289"/>
  <c r="CE289" s="1"/>
  <c r="AJ293"/>
  <c r="CE293" s="1"/>
  <c r="AJ297"/>
  <c r="CE297" s="1"/>
  <c r="AJ301"/>
  <c r="CE301" s="1"/>
  <c r="AJ305"/>
  <c r="CE305" s="1"/>
  <c r="AJ309"/>
  <c r="CE309" s="1"/>
  <c r="AJ313"/>
  <c r="CE313" s="1"/>
  <c r="AJ317"/>
  <c r="CE317" s="1"/>
  <c r="AJ321"/>
  <c r="CE321" s="1"/>
  <c r="AJ325"/>
  <c r="CE325" s="1"/>
  <c r="AJ329"/>
  <c r="CE329" s="1"/>
  <c r="AJ333"/>
  <c r="CE333" s="1"/>
  <c r="AJ337"/>
  <c r="CE337" s="1"/>
  <c r="AJ341"/>
  <c r="CE341" s="1"/>
  <c r="AJ345"/>
  <c r="CE345" s="1"/>
  <c r="AJ349"/>
  <c r="CE349" s="1"/>
  <c r="AJ353"/>
  <c r="CE353" s="1"/>
  <c r="AJ357"/>
  <c r="CE357" s="1"/>
  <c r="AJ361"/>
  <c r="CE361" s="1"/>
  <c r="AJ365"/>
  <c r="CE365" s="1"/>
  <c r="AJ369"/>
  <c r="CE369" s="1"/>
  <c r="AJ373"/>
  <c r="CE373" s="1"/>
  <c r="AJ377"/>
  <c r="CE377" s="1"/>
  <c r="AJ381"/>
  <c r="CE381" s="1"/>
  <c r="AJ385"/>
  <c r="CE385" s="1"/>
  <c r="AJ389"/>
  <c r="CE389" s="1"/>
  <c r="AJ393"/>
  <c r="CE393" s="1"/>
  <c r="AJ397"/>
  <c r="CE397" s="1"/>
  <c r="AJ401"/>
  <c r="CE401" s="1"/>
  <c r="AJ405"/>
  <c r="CE405" s="1"/>
  <c r="AJ409"/>
  <c r="CE409" s="1"/>
  <c r="AU249"/>
  <c r="CF249" s="1"/>
  <c r="AU253"/>
  <c r="CF253" s="1"/>
  <c r="AU257"/>
  <c r="CF257" s="1"/>
  <c r="AU261"/>
  <c r="CF261" s="1"/>
  <c r="AU265"/>
  <c r="CF265" s="1"/>
  <c r="AU269"/>
  <c r="CF269" s="1"/>
  <c r="AU273"/>
  <c r="CF273" s="1"/>
  <c r="AU277"/>
  <c r="CF277" s="1"/>
  <c r="AU281"/>
  <c r="CF281" s="1"/>
  <c r="AU285"/>
  <c r="CF285" s="1"/>
  <c r="AU289"/>
  <c r="CF289" s="1"/>
  <c r="AU293"/>
  <c r="CF293" s="1"/>
  <c r="AU297"/>
  <c r="CF297" s="1"/>
  <c r="AU301"/>
  <c r="CF301" s="1"/>
  <c r="AU305"/>
  <c r="CF305" s="1"/>
  <c r="AU309"/>
  <c r="CF309" s="1"/>
  <c r="AU313"/>
  <c r="CF313" s="1"/>
  <c r="AU317"/>
  <c r="CF317" s="1"/>
  <c r="AU321"/>
  <c r="CF321" s="1"/>
  <c r="AU325"/>
  <c r="CF325" s="1"/>
  <c r="AU329"/>
  <c r="CF329" s="1"/>
  <c r="AU333"/>
  <c r="CF333" s="1"/>
  <c r="AU337"/>
  <c r="CF337" s="1"/>
  <c r="AU341"/>
  <c r="CF341" s="1"/>
  <c r="AU345"/>
  <c r="CF345" s="1"/>
  <c r="AU349"/>
  <c r="CF349" s="1"/>
  <c r="AU353"/>
  <c r="CF353" s="1"/>
  <c r="AU357"/>
  <c r="CF357" s="1"/>
  <c r="AU361"/>
  <c r="CF361" s="1"/>
  <c r="AU365"/>
  <c r="CF365" s="1"/>
  <c r="AU369"/>
  <c r="CF369" s="1"/>
  <c r="AU373"/>
  <c r="CF373" s="1"/>
  <c r="AU377"/>
  <c r="CF377" s="1"/>
  <c r="AU381"/>
  <c r="CF381" s="1"/>
  <c r="AU385"/>
  <c r="CF385" s="1"/>
  <c r="AU389"/>
  <c r="CF389" s="1"/>
  <c r="AU393"/>
  <c r="CF393" s="1"/>
  <c r="AU397"/>
  <c r="CF397" s="1"/>
  <c r="AU401"/>
  <c r="CF401" s="1"/>
  <c r="AU405"/>
  <c r="CF405" s="1"/>
  <c r="AU409"/>
  <c r="CF409" s="1"/>
  <c r="N363"/>
  <c r="CC363" s="1"/>
  <c r="N367"/>
  <c r="CC367" s="1"/>
  <c r="N371"/>
  <c r="CC371" s="1"/>
  <c r="N375"/>
  <c r="CC375" s="1"/>
  <c r="N379"/>
  <c r="CC379" s="1"/>
  <c r="N383"/>
  <c r="CC383" s="1"/>
  <c r="N387"/>
  <c r="CC387" s="1"/>
  <c r="N391"/>
  <c r="CC391" s="1"/>
  <c r="N395"/>
  <c r="CC395" s="1"/>
  <c r="N399"/>
  <c r="CC399" s="1"/>
  <c r="N403"/>
  <c r="CC403" s="1"/>
  <c r="N407"/>
  <c r="CC407" s="1"/>
  <c r="BQ11"/>
  <c r="CH11" s="1"/>
  <c r="BF11"/>
  <c r="CG11" s="1"/>
  <c r="AU11"/>
  <c r="CF11" s="1"/>
  <c r="AJ11"/>
  <c r="CE11" s="1"/>
  <c r="Y11"/>
  <c r="CD11" s="1"/>
  <c r="N11"/>
  <c r="CC11" s="1"/>
  <c r="CB11"/>
  <c r="CI11" s="1"/>
  <c r="BW220" i="1"/>
  <c r="BW246"/>
  <c r="BW258"/>
  <c r="BW270"/>
  <c r="BW282"/>
  <c r="BW294"/>
  <c r="BW306"/>
  <c r="BW318"/>
  <c r="BW226"/>
  <c r="BW244"/>
  <c r="BW256"/>
  <c r="BW268"/>
  <c r="BW280"/>
  <c r="BW292"/>
  <c r="BW304"/>
  <c r="BW229"/>
  <c r="BW249"/>
  <c r="BW261"/>
  <c r="BW273"/>
  <c r="BW285"/>
  <c r="BW297"/>
  <c r="BW309"/>
  <c r="BW321"/>
  <c r="BQ7" i="3"/>
  <c r="CH7" s="1"/>
  <c r="BF7"/>
  <c r="CG7" s="1"/>
  <c r="AU7"/>
  <c r="CF7" s="1"/>
  <c r="AJ7"/>
  <c r="CE7" s="1"/>
  <c r="Y7"/>
  <c r="CD7" s="1"/>
  <c r="N7"/>
  <c r="CC7" s="1"/>
  <c r="CB7"/>
  <c r="CI7" s="1"/>
  <c r="BW53" i="1"/>
  <c r="BW232"/>
  <c r="BW242"/>
  <c r="BW254"/>
  <c r="BW266"/>
  <c r="BW278"/>
  <c r="BW290"/>
  <c r="BW302"/>
  <c r="BW314"/>
  <c r="BW326"/>
  <c r="BW338"/>
  <c r="BW350"/>
  <c r="BW362"/>
  <c r="BW374"/>
  <c r="BW386"/>
  <c r="BW65"/>
  <c r="BW247"/>
  <c r="BW259"/>
  <c r="BW271"/>
  <c r="BW283"/>
  <c r="BW295"/>
  <c r="BW307"/>
  <c r="BW319"/>
  <c r="BW331"/>
  <c r="BW343"/>
  <c r="BW355"/>
  <c r="BW367"/>
  <c r="BW379"/>
  <c r="BW193"/>
  <c r="BW235"/>
  <c r="BW240"/>
  <c r="BW252"/>
  <c r="BW276"/>
  <c r="BW288"/>
  <c r="BW300"/>
  <c r="BW89"/>
  <c r="BW196"/>
  <c r="BW245"/>
  <c r="BW257"/>
  <c r="BW269"/>
  <c r="BW281"/>
  <c r="BW293"/>
  <c r="BW305"/>
  <c r="BW317"/>
  <c r="BW329"/>
  <c r="BW341"/>
  <c r="BW353"/>
  <c r="BW365"/>
  <c r="BW377"/>
  <c r="BQ3" i="3"/>
  <c r="CH3" s="1"/>
  <c r="BF3"/>
  <c r="CG3" s="1"/>
  <c r="AU3"/>
  <c r="CF3" s="1"/>
  <c r="AJ3"/>
  <c r="CE3" s="1"/>
  <c r="Y3"/>
  <c r="CD3" s="1"/>
  <c r="N3"/>
  <c r="CC3" s="1"/>
  <c r="CB3"/>
  <c r="CI3" s="1"/>
  <c r="BW101" i="1"/>
  <c r="BW199"/>
  <c r="BW238"/>
  <c r="BW250"/>
  <c r="BW262"/>
  <c r="BW274"/>
  <c r="BW286"/>
  <c r="BW298"/>
  <c r="BW310"/>
  <c r="BW322"/>
  <c r="BW334"/>
  <c r="BW346"/>
  <c r="BW358"/>
  <c r="BW370"/>
  <c r="BW382"/>
  <c r="BW202"/>
  <c r="BW248"/>
  <c r="BW217"/>
  <c r="BW236"/>
  <c r="BW241"/>
  <c r="BW253"/>
  <c r="BW265"/>
  <c r="BW277"/>
  <c r="BW289"/>
  <c r="BW301"/>
  <c r="BW313"/>
  <c r="BW325"/>
  <c r="BW337"/>
  <c r="BW349"/>
  <c r="BW361"/>
  <c r="BW373"/>
  <c r="BW385"/>
  <c r="N5" i="3"/>
  <c r="CC5" s="1"/>
  <c r="N9"/>
  <c r="CC9" s="1"/>
  <c r="Y5"/>
  <c r="CD5" s="1"/>
  <c r="BF6"/>
  <c r="CG6" s="1"/>
  <c r="Y9"/>
  <c r="CD9" s="1"/>
  <c r="BF10"/>
  <c r="CG10" s="1"/>
  <c r="AJ5"/>
  <c r="CE5" s="1"/>
  <c r="BQ6"/>
  <c r="CH6" s="1"/>
  <c r="AJ9"/>
  <c r="CE9" s="1"/>
  <c r="BQ10"/>
  <c r="CH10" s="1"/>
  <c r="N4"/>
  <c r="CC4" s="1"/>
  <c r="AU5"/>
  <c r="CF5" s="1"/>
  <c r="CB6"/>
  <c r="CI6" s="1"/>
  <c r="N8"/>
  <c r="CC8" s="1"/>
  <c r="AU9"/>
  <c r="CF9" s="1"/>
  <c r="CB10"/>
  <c r="CI10" s="1"/>
  <c r="N12"/>
  <c r="CC12" s="1"/>
  <c r="Y4"/>
  <c r="CD4" s="1"/>
  <c r="BF5"/>
  <c r="CG5" s="1"/>
  <c r="Y8"/>
  <c r="CD8" s="1"/>
  <c r="BF9"/>
  <c r="CG9" s="1"/>
  <c r="Y12"/>
  <c r="CD12" s="1"/>
  <c r="BQ5"/>
  <c r="CH5" s="1"/>
  <c r="BQ9"/>
  <c r="CH9" s="1"/>
  <c r="N6"/>
  <c r="CC6" s="1"/>
  <c r="N10"/>
  <c r="CC10" s="1"/>
  <c r="Y6"/>
  <c r="CD6" s="1"/>
  <c r="Y10"/>
  <c r="CD10" s="1"/>
  <c r="BW5" i="1"/>
  <c r="BW41"/>
  <c r="BW77"/>
  <c r="BW10"/>
  <c r="BW23"/>
  <c r="BW8"/>
</calcChain>
</file>

<file path=xl/sharedStrings.xml><?xml version="1.0" encoding="utf-8"?>
<sst xmlns="http://schemas.openxmlformats.org/spreadsheetml/2006/main" count="1612" uniqueCount="1067">
  <si>
    <t>%</t>
  </si>
  <si>
    <t>id</t>
  </si>
  <si>
    <t>名称</t>
  </si>
  <si>
    <t>备注</t>
  </si>
  <si>
    <t>攻击</t>
  </si>
  <si>
    <t>法强</t>
  </si>
  <si>
    <t>护甲</t>
  </si>
  <si>
    <t>法抗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</si>
  <si>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</si>
  <si>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</si>
  <si>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</si>
  <si>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</si>
  <si>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</si>
  <si>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</si>
  <si>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</si>
  <si>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</si>
  <si>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</si>
  <si>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</si>
  <si>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</si>
  <si>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</si>
  <si>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</si>
  <si>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伤害减免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</si>
  <si>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</si>
  <si>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</si>
  <si>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</si>
  <si>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</si>
  <si>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</si>
  <si>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</si>
  <si>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</si>
  <si>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</si>
  <si>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</si>
  <si>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生命回复%</t>
  </si>
  <si>
    <t>生命</t>
  </si>
  <si>
    <t>金币加成</t>
  </si>
  <si>
    <t>攻击距离</t>
  </si>
  <si>
    <t>S001</t>
  </si>
  <si>
    <t>S003</t>
  </si>
  <si>
    <t>S004</t>
  </si>
  <si>
    <t>S005</t>
  </si>
  <si>
    <t>S007</t>
  </si>
  <si>
    <t>S010</t>
  </si>
  <si>
    <t>S011</t>
  </si>
  <si>
    <t>S012</t>
  </si>
  <si>
    <t>S013</t>
  </si>
  <si>
    <t>S014</t>
  </si>
  <si>
    <t>S015</t>
  </si>
  <si>
    <t>S016</t>
  </si>
  <si>
    <t>S019</t>
  </si>
  <si>
    <t>S020</t>
  </si>
  <si>
    <t>S024</t>
  </si>
  <si>
    <t>S025</t>
  </si>
  <si>
    <t>S029</t>
  </si>
  <si>
    <t>S031</t>
  </si>
  <si>
    <t>S032</t>
  </si>
  <si>
    <t>S037</t>
  </si>
  <si>
    <t>S041</t>
  </si>
  <si>
    <t>S042</t>
  </si>
  <si>
    <t>S058</t>
  </si>
  <si>
    <t>S059</t>
  </si>
  <si>
    <t>S066</t>
  </si>
  <si>
    <t>S068</t>
  </si>
  <si>
    <t>S099</t>
  </si>
  <si>
    <t>S107</t>
  </si>
  <si>
    <t>S108</t>
  </si>
  <si>
    <t>S114</t>
  </si>
  <si>
    <t>S118</t>
  </si>
  <si>
    <t>S119</t>
  </si>
  <si>
    <t>S121</t>
  </si>
  <si>
    <t>S122</t>
  </si>
  <si>
    <t>S126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</si>
  <si>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001</t>
    </r>
  </si>
  <si>
    <t>武器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</si>
  <si>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002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</si>
  <si>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003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</si>
  <si>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004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</si>
  <si>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005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</si>
  <si>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006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</si>
  <si>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007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</si>
  <si>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008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</si>
  <si>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009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</si>
  <si>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</si>
  <si>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</si>
  <si>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</si>
  <si>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</si>
  <si>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</si>
  <si>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</si>
  <si>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</si>
  <si>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</si>
  <si>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</si>
  <si>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</si>
  <si>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</si>
  <si>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</si>
  <si>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</si>
  <si>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</si>
  <si>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</si>
  <si>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</si>
  <si>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</si>
  <si>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法杖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</si>
  <si>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</si>
  <si>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</si>
  <si>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</si>
  <si>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</si>
  <si>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</si>
  <si>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</si>
  <si>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</si>
  <si>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</si>
  <si>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</si>
  <si>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</si>
  <si>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</si>
  <si>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</si>
  <si>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</si>
  <si>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</si>
  <si>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</si>
  <si>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</si>
  <si>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</si>
  <si>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</si>
  <si>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</si>
  <si>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</si>
  <si>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</si>
  <si>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</si>
  <si>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</si>
  <si>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</si>
  <si>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</si>
  <si>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</si>
  <si>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</si>
  <si>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</si>
  <si>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</si>
  <si>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</si>
  <si>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</si>
  <si>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</si>
  <si>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</si>
  <si>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</si>
  <si>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</si>
  <si>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</si>
  <si>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</si>
  <si>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</si>
  <si>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</si>
  <si>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</si>
  <si>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</si>
  <si>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</si>
  <si>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</si>
  <si>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</si>
  <si>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</si>
  <si>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</si>
  <si>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</si>
  <si>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</si>
  <si>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</si>
  <si>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</si>
  <si>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</si>
  <si>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</si>
  <si>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</si>
  <si>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</si>
  <si>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</si>
  <si>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</si>
  <si>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</si>
  <si>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</si>
  <si>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</si>
  <si>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</si>
  <si>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</si>
  <si>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</si>
  <si>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</si>
  <si>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</si>
  <si>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</si>
  <si>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</si>
  <si>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</si>
  <si>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</si>
  <si>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</si>
  <si>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</si>
  <si>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</si>
  <si>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</si>
  <si>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</si>
  <si>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</si>
  <si>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</si>
  <si>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</si>
  <si>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</si>
  <si>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</si>
  <si>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</si>
  <si>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</si>
  <si>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</si>
  <si>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</si>
  <si>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</si>
  <si>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</si>
  <si>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</si>
  <si>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</si>
  <si>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</si>
  <si>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</si>
  <si>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</si>
  <si>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</si>
  <si>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</si>
  <si>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</si>
  <si>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</si>
  <si>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</si>
  <si>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</si>
  <si>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</si>
  <si>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</si>
  <si>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</si>
  <si>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</si>
  <si>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</si>
  <si>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</si>
  <si>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</si>
  <si>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</si>
  <si>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</si>
  <si>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</si>
  <si>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</si>
  <si>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</si>
  <si>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</si>
  <si>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</si>
  <si>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</si>
  <si>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</si>
  <si>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</si>
  <si>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</si>
  <si>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</si>
  <si>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</si>
  <si>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</si>
  <si>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</si>
  <si>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</si>
  <si>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</si>
  <si>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</si>
  <si>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</si>
  <si>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</si>
  <si>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</si>
  <si>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</si>
  <si>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</si>
  <si>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</si>
  <si>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</si>
  <si>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</si>
  <si>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</si>
  <si>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</si>
  <si>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</si>
  <si>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</si>
  <si>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</si>
  <si>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</si>
  <si>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</si>
  <si>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</si>
  <si>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</si>
  <si>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</si>
  <si>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</si>
  <si>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</si>
  <si>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</si>
  <si>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</si>
  <si>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</si>
  <si>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</si>
  <si>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</si>
  <si>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</si>
  <si>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</si>
  <si>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</si>
  <si>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</si>
  <si>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</si>
  <si>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</si>
  <si>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</si>
  <si>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</si>
  <si>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</si>
  <si>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</si>
  <si>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</si>
  <si>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</si>
  <si>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</si>
  <si>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</si>
  <si>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</si>
  <si>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</si>
  <si>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</si>
  <si>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</si>
  <si>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</si>
  <si>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</si>
  <si>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</si>
  <si>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</si>
  <si>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</si>
  <si>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</si>
  <si>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</si>
  <si>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</si>
  <si>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</si>
  <si>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</si>
  <si>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</si>
  <si>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</si>
  <si>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</si>
  <si>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</si>
  <si>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</si>
  <si>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</si>
  <si>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</si>
  <si>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</si>
  <si>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</si>
  <si>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</si>
  <si>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</si>
  <si>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</si>
  <si>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</si>
  <si>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</si>
  <si>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</si>
  <si>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</si>
  <si>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</si>
  <si>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</si>
  <si>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</si>
  <si>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</si>
  <si>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</si>
  <si>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</si>
  <si>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</si>
  <si>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</si>
  <si>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</si>
  <si>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</si>
  <si>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</si>
  <si>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</si>
  <si>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</si>
  <si>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</si>
  <si>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FB52</t>
  </si>
  <si>
    <t>紫绶仙衣</t>
  </si>
  <si>
    <t>m001</t>
  </si>
  <si>
    <t>卫兵</t>
  </si>
  <si>
    <t>m002</t>
  </si>
  <si>
    <t>长弓兵</t>
  </si>
  <si>
    <t>m003</t>
  </si>
  <si>
    <t>m004</t>
  </si>
  <si>
    <t>m005</t>
  </si>
  <si>
    <t>枪兵</t>
  </si>
  <si>
    <t>m006</t>
  </si>
  <si>
    <t>精锐弓兵</t>
  </si>
  <si>
    <t>m007</t>
  </si>
  <si>
    <t>m008</t>
  </si>
  <si>
    <t>m009</t>
  </si>
  <si>
    <t>盾兵</t>
  </si>
  <si>
    <t>m010</t>
  </si>
  <si>
    <t>鹰眼射手</t>
  </si>
  <si>
    <t>m011</t>
  </si>
  <si>
    <t>m012</t>
  </si>
  <si>
    <t>m013</t>
  </si>
  <si>
    <t>骑兵</t>
  </si>
  <si>
    <t>m014</t>
  </si>
  <si>
    <t>神威射手</t>
  </si>
  <si>
    <t>m015</t>
  </si>
  <si>
    <t>m016</t>
  </si>
  <si>
    <t>m017</t>
  </si>
  <si>
    <t>蛮熊力士</t>
  </si>
  <si>
    <t>m018</t>
  </si>
  <si>
    <t>蛮熊射手</t>
  </si>
  <si>
    <t>m019</t>
  </si>
  <si>
    <t>m020</t>
  </si>
  <si>
    <t>m021</t>
  </si>
  <si>
    <t>冤灵女妖</t>
  </si>
  <si>
    <t>m022</t>
  </si>
  <si>
    <t>雷霆兽妖</t>
  </si>
  <si>
    <t>m023</t>
  </si>
  <si>
    <t>m024</t>
  </si>
  <si>
    <t>m025</t>
  </si>
  <si>
    <t>魅魔</t>
  </si>
  <si>
    <t>m026</t>
  </si>
  <si>
    <t>魂魔</t>
  </si>
  <si>
    <t>m027</t>
  </si>
  <si>
    <t>精英怪1</t>
  </si>
  <si>
    <t>精英怪2</t>
  </si>
  <si>
    <t>精英怪3</t>
  </si>
  <si>
    <t>精英怪4</t>
  </si>
  <si>
    <t>精英怪5</t>
  </si>
  <si>
    <t>精英怪6</t>
  </si>
  <si>
    <t>精英怪7</t>
  </si>
  <si>
    <t>精英怪8</t>
  </si>
  <si>
    <t>精英怪9</t>
  </si>
  <si>
    <t>mb01</t>
  </si>
  <si>
    <t>崇黑虎</t>
  </si>
  <si>
    <t>mb02</t>
  </si>
  <si>
    <t>陈桐</t>
  </si>
  <si>
    <t>mb03</t>
  </si>
  <si>
    <t>余化</t>
  </si>
  <si>
    <t>mb04</t>
  </si>
  <si>
    <t>张桂芳</t>
  </si>
  <si>
    <t>mb05</t>
  </si>
  <si>
    <t>胡雷</t>
  </si>
  <si>
    <t>mb06</t>
  </si>
  <si>
    <t>火灵圣母</t>
  </si>
  <si>
    <t>mb07</t>
  </si>
  <si>
    <t>龟灵圣母</t>
  </si>
  <si>
    <t>mb08</t>
  </si>
  <si>
    <t>无当圣母</t>
  </si>
  <si>
    <t>mb09</t>
  </si>
  <si>
    <t>通天教主分身</t>
  </si>
  <si>
    <t>mc01</t>
  </si>
  <si>
    <t>年兽</t>
  </si>
  <si>
    <t>mc02</t>
  </si>
  <si>
    <t>王魔</t>
  </si>
  <si>
    <t>mc03</t>
  </si>
  <si>
    <t>杨森</t>
  </si>
  <si>
    <t>mc04</t>
  </si>
  <si>
    <t>高友乾</t>
  </si>
  <si>
    <t>mc05</t>
  </si>
  <si>
    <t>李兴霸</t>
  </si>
  <si>
    <t>mc06</t>
  </si>
  <si>
    <t>闻太师</t>
  </si>
  <si>
    <t>mc07</t>
  </si>
  <si>
    <t>妲己</t>
  </si>
  <si>
    <t>g00A</t>
  </si>
  <si>
    <t>金币怪</t>
  </si>
  <si>
    <t>uJ00</t>
  </si>
  <si>
    <t>噬心魔</t>
  </si>
  <si>
    <t>uJ10</t>
  </si>
  <si>
    <t>小雷灵体</t>
  </si>
  <si>
    <t>uJ20</t>
  </si>
  <si>
    <t>大雷灵体</t>
  </si>
  <si>
    <t>uJ30</t>
  </si>
  <si>
    <t>雷神化身</t>
  </si>
  <si>
    <t>uJ40</t>
  </si>
  <si>
    <t>灾厄</t>
  </si>
  <si>
    <t>uJ50</t>
  </si>
  <si>
    <t>芥子魔</t>
  </si>
  <si>
    <t>uJ60</t>
  </si>
  <si>
    <t>因果幻象</t>
  </si>
  <si>
    <t>uJ70</t>
  </si>
  <si>
    <t>云隐双子</t>
  </si>
  <si>
    <t>uJ80</t>
  </si>
  <si>
    <t>镜</t>
  </si>
  <si>
    <t>uJ90</t>
  </si>
  <si>
    <t>陨世之炎</t>
  </si>
  <si>
    <t>uJA0</t>
  </si>
  <si>
    <t>境界BOSS11</t>
  </si>
  <si>
    <t>uJB0</t>
  </si>
  <si>
    <t>境界BOSS12</t>
  </si>
  <si>
    <t>uJC0</t>
  </si>
  <si>
    <t>境界BOSS13</t>
  </si>
  <si>
    <t>uJD0</t>
  </si>
  <si>
    <t>境界BOSS14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</si>
  <si>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</si>
  <si>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</si>
  <si>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</si>
  <si>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</si>
  <si>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</si>
  <si>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</si>
  <si>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</si>
  <si>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</si>
  <si>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uE11</t>
  </si>
  <si>
    <t>法杖晋阶1</t>
  </si>
  <si>
    <t>uE12</t>
  </si>
  <si>
    <t>法杖晋阶2</t>
  </si>
  <si>
    <t>uE13</t>
  </si>
  <si>
    <t>法杖晋阶3</t>
  </si>
  <si>
    <t>uE14</t>
  </si>
  <si>
    <t>法杖晋阶4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</si>
  <si>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</si>
  <si>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</si>
  <si>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</si>
  <si>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</si>
  <si>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</si>
  <si>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</si>
  <si>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</si>
  <si>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</si>
  <si>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</si>
  <si>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</si>
  <si>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uf11</t>
  </si>
  <si>
    <t>剑灵</t>
  </si>
  <si>
    <t>uf12</t>
  </si>
  <si>
    <t>狂暴雷震子</t>
  </si>
  <si>
    <t>uf13</t>
  </si>
  <si>
    <t>时渊-殷破败</t>
  </si>
  <si>
    <t>uf14</t>
  </si>
  <si>
    <t>时渊-雷开</t>
  </si>
  <si>
    <t>uf20</t>
  </si>
  <si>
    <t>巡海夜叉</t>
  </si>
  <si>
    <t>uf21</t>
  </si>
  <si>
    <t>龙王三太子</t>
  </si>
  <si>
    <t>uf22</t>
  </si>
  <si>
    <t>时渊-东海龙王</t>
  </si>
  <si>
    <t>uf30</t>
  </si>
  <si>
    <t>魔礼青</t>
  </si>
  <si>
    <t>uf31</t>
  </si>
  <si>
    <t>时渊-增长天王</t>
  </si>
  <si>
    <t>uf32</t>
  </si>
  <si>
    <t>时渊-多闻天王</t>
  </si>
  <si>
    <t>uf33</t>
  </si>
  <si>
    <t>时渊-持国天王</t>
  </si>
  <si>
    <t>uf34</t>
  </si>
  <si>
    <t>时渊-广目天王</t>
  </si>
  <si>
    <t>uf40</t>
  </si>
  <si>
    <t>陈九公</t>
  </si>
  <si>
    <t>uf41</t>
  </si>
  <si>
    <t>姚少司</t>
  </si>
  <si>
    <t>uf42</t>
  </si>
  <si>
    <t>护阵灵体</t>
  </si>
  <si>
    <t>uf43</t>
  </si>
  <si>
    <t>uf44</t>
  </si>
  <si>
    <t>云霄娘娘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</si>
  <si>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</si>
  <si>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</si>
  <si>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</si>
  <si>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</si>
  <si>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</si>
  <si>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</si>
  <si>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</si>
  <si>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</si>
  <si>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</si>
  <si>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</si>
  <si>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</si>
  <si>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</si>
  <si>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uf51</t>
  </si>
  <si>
    <t>成汤营剑卫</t>
  </si>
  <si>
    <t>uf52</t>
  </si>
  <si>
    <t>成汤营盾卫</t>
  </si>
  <si>
    <t>uf53</t>
  </si>
  <si>
    <t>成汤营射手</t>
  </si>
  <si>
    <t>uf54</t>
  </si>
  <si>
    <t>成汤营统领</t>
  </si>
  <si>
    <t>uf55</t>
  </si>
  <si>
    <t>土行孙</t>
  </si>
  <si>
    <t>uf60</t>
  </si>
  <si>
    <t>马元</t>
  </si>
  <si>
    <t>uf61</t>
  </si>
  <si>
    <t>殷洪</t>
  </si>
  <si>
    <t>uf62</t>
  </si>
  <si>
    <t>申公豹</t>
  </si>
  <si>
    <t>uf70</t>
  </si>
  <si>
    <t>多宝道人</t>
  </si>
  <si>
    <t>uf71</t>
  </si>
  <si>
    <t>绝仙剑灵</t>
  </si>
  <si>
    <t>uf72</t>
  </si>
  <si>
    <t>陷仙剑灵</t>
  </si>
  <si>
    <t>uf73</t>
  </si>
  <si>
    <t>戮仙剑灵</t>
  </si>
  <si>
    <t>uf74</t>
  </si>
  <si>
    <t>诛仙剑灵</t>
  </si>
  <si>
    <t>uf80</t>
  </si>
  <si>
    <t>牛精金大升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</si>
  <si>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</si>
  <si>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</si>
  <si>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</si>
  <si>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</si>
  <si>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</si>
  <si>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</si>
  <si>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</si>
  <si>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</si>
  <si>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</si>
  <si>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</si>
  <si>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</si>
  <si>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</si>
  <si>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uf87</t>
  </si>
  <si>
    <t>ut00</t>
  </si>
  <si>
    <t>乌云仙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</si>
  <si>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</si>
  <si>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</si>
  <si>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</si>
  <si>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</si>
  <si>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</si>
  <si>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</si>
  <si>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</si>
  <si>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</si>
  <si>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ut05</t>
  </si>
  <si>
    <t>ut10</t>
  </si>
  <si>
    <t>元始天尊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</si>
  <si>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</si>
  <si>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</si>
  <si>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</si>
  <si>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</si>
  <si>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</si>
  <si>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</si>
  <si>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</si>
  <si>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</si>
  <si>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</si>
  <si>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</si>
  <si>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</si>
  <si>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</si>
  <si>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</si>
  <si>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</si>
  <si>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</si>
  <si>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</si>
  <si>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u0AA</t>
  </si>
  <si>
    <t>山精怪潮</t>
  </si>
  <si>
    <t>u0AB</t>
  </si>
  <si>
    <t>u0AC</t>
  </si>
  <si>
    <t>u0AD</t>
  </si>
  <si>
    <t>u0AE</t>
  </si>
  <si>
    <t>u0AF</t>
  </si>
  <si>
    <t>u0AG</t>
  </si>
  <si>
    <t>u0AH</t>
  </si>
  <si>
    <t>u0AI</t>
  </si>
  <si>
    <t>u0AJ</t>
  </si>
  <si>
    <t>u0AK</t>
  </si>
  <si>
    <t>u0AL</t>
  </si>
  <si>
    <t>u0AM</t>
  </si>
  <si>
    <t>u0BA</t>
  </si>
  <si>
    <t>山魈妖魅</t>
  </si>
  <si>
    <t>u0BB</t>
  </si>
  <si>
    <t>u0BC</t>
  </si>
  <si>
    <t>u0BD</t>
  </si>
  <si>
    <t>u0BE</t>
  </si>
  <si>
    <t>u0BF</t>
  </si>
  <si>
    <t>u0BG</t>
  </si>
  <si>
    <t>u0BH</t>
  </si>
  <si>
    <t>u0BI</t>
  </si>
  <si>
    <t>u0BJ</t>
  </si>
  <si>
    <t>u0BK</t>
  </si>
  <si>
    <t>u0BL</t>
  </si>
  <si>
    <t>u0BM</t>
  </si>
  <si>
    <t>u0CA</t>
  </si>
  <si>
    <t>混沌星灵</t>
  </si>
  <si>
    <t>u0CB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</si>
  <si>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</si>
  <si>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</si>
  <si>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</si>
  <si>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</si>
  <si>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</si>
  <si>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</si>
  <si>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</si>
  <si>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</si>
  <si>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</si>
  <si>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</si>
  <si>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</si>
  <si>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</si>
  <si>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</si>
  <si>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u0DB</t>
  </si>
  <si>
    <t>星宿之灵2</t>
  </si>
  <si>
    <t>u0DC</t>
  </si>
  <si>
    <t>星宿之灵3</t>
  </si>
  <si>
    <t>u0DD</t>
  </si>
  <si>
    <t>星宿之灵4</t>
  </si>
  <si>
    <t>u0DE</t>
  </si>
  <si>
    <t>星宿之灵5</t>
  </si>
  <si>
    <t>u0DF</t>
  </si>
  <si>
    <t>星宿之灵7</t>
  </si>
  <si>
    <t>u0DG</t>
  </si>
  <si>
    <t>星宿之灵8</t>
  </si>
  <si>
    <t>u0DH</t>
  </si>
  <si>
    <t>星宿之灵9</t>
  </si>
  <si>
    <t>u0DI</t>
  </si>
  <si>
    <t>星宿之灵10</t>
  </si>
  <si>
    <t>u0DJ</t>
  </si>
  <si>
    <t>星宿之灵11</t>
  </si>
  <si>
    <t>u0DK</t>
  </si>
  <si>
    <t>星宿之灵13</t>
  </si>
  <si>
    <t>u0DL</t>
  </si>
  <si>
    <t>星宿之灵14</t>
  </si>
  <si>
    <t>u0DM</t>
  </si>
  <si>
    <t>星宿之灵15</t>
  </si>
  <si>
    <t>u0DN</t>
  </si>
  <si>
    <t>星宿之灵16</t>
  </si>
  <si>
    <t>u0DO</t>
  </si>
  <si>
    <t>星宿之灵17</t>
  </si>
  <si>
    <t>u0DP</t>
  </si>
  <si>
    <t>星宿之灵19</t>
  </si>
  <si>
    <t>u0DQ</t>
  </si>
  <si>
    <t>星宿之灵20</t>
  </si>
  <si>
    <t>u0DR</t>
  </si>
  <si>
    <t>星宿之灵21</t>
  </si>
  <si>
    <t>u0DS</t>
  </si>
  <si>
    <t>星宿之灵22</t>
  </si>
  <si>
    <t>u0DT</t>
  </si>
  <si>
    <t>星宿之灵23</t>
  </si>
  <si>
    <t>u0EA</t>
  </si>
  <si>
    <t>南方朱雀星君</t>
  </si>
  <si>
    <t>u0EB</t>
  </si>
  <si>
    <t>北方玄武星君</t>
  </si>
  <si>
    <t>u0EC</t>
  </si>
  <si>
    <t>西方白虎星君</t>
  </si>
  <si>
    <t>u0ED</t>
  </si>
  <si>
    <t>东方苍龙星君</t>
  </si>
  <si>
    <t>u020</t>
  </si>
  <si>
    <t>精怪</t>
  </si>
  <si>
    <t>u021</t>
  </si>
  <si>
    <t>玉石琵琶精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</si>
  <si>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</si>
  <si>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</si>
  <si>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</si>
  <si>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</si>
  <si>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</si>
  <si>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</si>
  <si>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</si>
  <si>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</si>
  <si>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</si>
  <si>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</si>
  <si>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</si>
  <si>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</si>
  <si>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</si>
  <si>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</si>
  <si>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</si>
  <si>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</si>
  <si>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</si>
  <si>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</si>
  <si>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</si>
  <si>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</si>
  <si>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</si>
  <si>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</si>
  <si>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</si>
  <si>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</si>
  <si>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</si>
  <si>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</si>
  <si>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</si>
  <si>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</si>
  <si>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</si>
  <si>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</si>
  <si>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</si>
  <si>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</si>
  <si>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</si>
  <si>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</si>
  <si>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</si>
  <si>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</si>
  <si>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</si>
  <si>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</si>
  <si>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</si>
  <si>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</si>
  <si>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</si>
  <si>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</si>
  <si>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</si>
  <si>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</si>
  <si>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</si>
  <si>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</si>
  <si>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</si>
  <si>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</si>
  <si>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</si>
  <si>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</si>
  <si>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</si>
  <si>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</si>
  <si>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</si>
  <si>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</si>
  <si>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</si>
  <si>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</si>
  <si>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</si>
  <si>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</si>
  <si>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</si>
  <si>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</si>
  <si>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</si>
  <si>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</si>
  <si>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</si>
  <si>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</si>
  <si>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</si>
  <si>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</si>
  <si>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</si>
  <si>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</si>
  <si>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</si>
  <si>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</si>
  <si>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</si>
  <si>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</si>
  <si>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</si>
  <si>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</si>
  <si>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</si>
  <si>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</si>
  <si>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</si>
  <si>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</si>
  <si>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</si>
  <si>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</si>
  <si>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</si>
  <si>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</si>
  <si>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</si>
  <si>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</si>
  <si>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</si>
  <si>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</si>
  <si>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</si>
  <si>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</si>
  <si>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</si>
  <si>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</si>
  <si>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</si>
  <si>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</si>
  <si>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</si>
  <si>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</si>
  <si>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</si>
  <si>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</si>
  <si>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</si>
  <si>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</si>
  <si>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</si>
  <si>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</si>
  <si>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</si>
  <si>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</si>
  <si>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</si>
  <si>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</si>
  <si>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</si>
  <si>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</si>
  <si>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</si>
  <si>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</si>
  <si>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</si>
  <si>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</si>
  <si>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</si>
  <si>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</si>
  <si>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</si>
  <si>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</si>
  <si>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</si>
  <si>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</si>
  <si>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</si>
  <si>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</si>
  <si>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</si>
  <si>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</si>
  <si>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</si>
  <si>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</si>
  <si>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</si>
  <si>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</si>
  <si>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</si>
  <si>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</si>
  <si>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</si>
  <si>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</si>
  <si>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</si>
  <si>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</si>
  <si>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</si>
  <si>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</si>
  <si>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</si>
  <si>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</si>
  <si>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</si>
  <si>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</si>
  <si>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</si>
  <si>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</si>
  <si>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</si>
  <si>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</si>
  <si>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</si>
  <si>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</si>
  <si>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</si>
  <si>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</si>
  <si>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</si>
  <si>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</si>
  <si>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</si>
  <si>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</si>
  <si>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</si>
  <si>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</si>
  <si>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</si>
  <si>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</si>
  <si>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</si>
  <si>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</si>
  <si>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</si>
  <si>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</si>
  <si>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</si>
  <si>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</si>
  <si>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</si>
  <si>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</si>
  <si>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</si>
  <si>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</si>
  <si>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</si>
  <si>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</si>
  <si>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</si>
  <si>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</si>
  <si>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</si>
  <si>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</si>
  <si>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</si>
  <si>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</si>
  <si>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</si>
  <si>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</si>
  <si>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</si>
  <si>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</si>
  <si>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</si>
  <si>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</si>
  <si>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</si>
  <si>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</si>
  <si>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</si>
  <si>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</si>
  <si>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</si>
  <si>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</si>
  <si>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</si>
  <si>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</si>
  <si>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</si>
  <si>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</si>
  <si>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</si>
  <si>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</si>
  <si>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</si>
  <si>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</si>
  <si>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</si>
  <si>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</si>
  <si>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</si>
  <si>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</si>
  <si>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</si>
  <si>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</si>
  <si>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</si>
  <si>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</si>
  <si>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</si>
  <si>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</si>
  <si>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</si>
  <si>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</si>
  <si>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</si>
  <si>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</si>
  <si>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</si>
  <si>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</si>
  <si>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</si>
  <si>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</si>
  <si>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</si>
  <si>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</si>
  <si>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</si>
  <si>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</si>
  <si>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</si>
  <si>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</si>
  <si>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</si>
  <si>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</si>
  <si>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</si>
  <si>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</si>
  <si>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</si>
  <si>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</si>
  <si>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</si>
  <si>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</si>
  <si>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</si>
  <si>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</si>
  <si>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</si>
  <si>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</si>
  <si>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</si>
  <si>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</si>
  <si>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</si>
  <si>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</si>
  <si>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</si>
  <si>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</si>
  <si>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</si>
  <si>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</si>
  <si>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</si>
  <si>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</si>
  <si>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</si>
  <si>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</si>
  <si>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</si>
  <si>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</si>
  <si>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</si>
  <si>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</si>
  <si>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</si>
  <si>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</si>
  <si>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</si>
  <si>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</si>
  <si>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</si>
  <si>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</si>
  <si>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</si>
  <si>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</si>
  <si>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</si>
  <si>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</si>
  <si>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</si>
  <si>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</si>
  <si>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</si>
  <si>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</si>
  <si>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</si>
  <si>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</si>
  <si>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</si>
  <si>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</si>
  <si>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</si>
  <si>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</si>
  <si>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</si>
  <si>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</si>
  <si>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</si>
  <si>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</si>
  <si>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</si>
  <si>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</si>
  <si>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</si>
  <si>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</si>
  <si>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</si>
  <si>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</si>
  <si>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</si>
  <si>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</si>
  <si>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</si>
  <si>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</si>
  <si>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</si>
  <si>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</si>
  <si>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</si>
  <si>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</si>
  <si>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</si>
  <si>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</si>
  <si>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</si>
  <si>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</si>
  <si>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</si>
  <si>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</si>
  <si>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</si>
  <si>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</si>
  <si>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</si>
  <si>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</si>
  <si>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</si>
  <si>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</si>
  <si>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</si>
  <si>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</si>
  <si>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</si>
  <si>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</si>
  <si>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</si>
  <si>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</si>
  <si>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</si>
  <si>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</si>
  <si>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</si>
  <si>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</si>
  <si>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</si>
  <si>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</si>
  <si>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</si>
  <si>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</si>
  <si>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</si>
  <si>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</si>
  <si>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</si>
  <si>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</si>
  <si>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</si>
  <si>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</si>
  <si>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</si>
  <si>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</si>
  <si>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</si>
  <si>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</si>
  <si>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</si>
  <si>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</si>
  <si>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</si>
  <si>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</si>
  <si>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</si>
  <si>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</si>
  <si>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</si>
  <si>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</si>
  <si>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</si>
  <si>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</si>
  <si>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</si>
  <si>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</si>
  <si>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</si>
  <si>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</si>
  <si>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</si>
  <si>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</si>
  <si>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</si>
  <si>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</si>
  <si>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</si>
  <si>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</si>
  <si>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</si>
  <si>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</si>
  <si>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</si>
  <si>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</si>
  <si>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</si>
  <si>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</si>
  <si>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</si>
  <si>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</si>
  <si>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</si>
  <si>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</si>
  <si>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</si>
  <si>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</si>
  <si>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</si>
  <si>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</si>
  <si>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</si>
  <si>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</si>
  <si>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</si>
  <si>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</si>
  <si>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</si>
  <si>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</si>
  <si>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</si>
  <si>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</si>
  <si>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</si>
  <si>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</si>
  <si>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</si>
  <si>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</si>
  <si>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</si>
  <si>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</si>
  <si>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</si>
  <si>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</si>
  <si>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</si>
  <si>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</si>
  <si>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</si>
  <si>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</si>
  <si>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</si>
  <si>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</si>
  <si>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</si>
  <si>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</si>
  <si>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</si>
  <si>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</si>
  <si>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</si>
  <si>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</si>
  <si>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</si>
  <si>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</si>
  <si>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</si>
  <si>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</si>
  <si>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</si>
  <si>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</si>
  <si>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</si>
  <si>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</si>
  <si>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</si>
  <si>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</si>
  <si>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</si>
  <si>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</si>
  <si>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</si>
  <si>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</si>
  <si>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</si>
  <si>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</si>
  <si>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</si>
  <si>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</si>
  <si>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</si>
  <si>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</si>
  <si>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</si>
  <si>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</si>
  <si>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</si>
  <si>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</si>
  <si>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</si>
  <si>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</si>
  <si>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</si>
  <si>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</si>
  <si>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物穿</t>
  </si>
  <si>
    <t>法穿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</si>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</sst>
</file>

<file path=xl/styles.xml><?xml version="1.0" encoding="utf-8"?>
<styleSheet xmlns="http://schemas.openxmlformats.org/spreadsheetml/2006/main">
  <numFmts count="1">
    <numFmt numFmtId="176" formatCode="0_ "/>
  </numFmts>
  <fonts count="16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/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6" applyFont="1" applyBorder="1"/>
    <xf numFmtId="0" fontId="9" fillId="0" borderId="0" xfId="0" applyFont="1"/>
    <xf numFmtId="0" fontId="8" fillId="4" borderId="0" xfId="6" applyFont="1" applyFill="1" applyBorder="1"/>
    <xf numFmtId="0" fontId="0" fillId="4" borderId="0" xfId="0" applyFont="1" applyFill="1"/>
    <xf numFmtId="0" fontId="0" fillId="4" borderId="1" xfId="6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4" applyAlignment="1"/>
    <xf numFmtId="0" fontId="0" fillId="4" borderId="2" xfId="6" applyFont="1" applyFill="1" applyBorder="1"/>
    <xf numFmtId="0" fontId="0" fillId="4" borderId="0" xfId="6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6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6" applyFont="1" applyFill="1"/>
    <xf numFmtId="0" fontId="8" fillId="4" borderId="0" xfId="0" applyFont="1" applyFill="1" applyBorder="1"/>
    <xf numFmtId="0" fontId="7" fillId="3" borderId="0" xfId="5" applyAlignment="1"/>
    <xf numFmtId="0" fontId="7" fillId="3" borderId="1" xfId="5" applyBorder="1" applyAlignment="1"/>
    <xf numFmtId="0" fontId="8" fillId="4" borderId="0" xfId="6" applyFont="1" applyFill="1"/>
    <xf numFmtId="0" fontId="0" fillId="4" borderId="1" xfId="0" applyFont="1" applyFill="1" applyBorder="1"/>
    <xf numFmtId="0" fontId="0" fillId="4" borderId="1" xfId="5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4" fillId="0" borderId="0" xfId="6"/>
    <xf numFmtId="0" fontId="0" fillId="0" borderId="1" xfId="0" applyBorder="1" applyAlignment="1">
      <alignment horizontal="left" vertical="center"/>
    </xf>
    <xf numFmtId="0" fontId="0" fillId="0" borderId="1" xfId="6" applyFont="1" applyFill="1" applyBorder="1"/>
    <xf numFmtId="0" fontId="0" fillId="0" borderId="1" xfId="0" applyBorder="1" applyAlignment="1">
      <alignment horizontal="center" vertical="center"/>
    </xf>
    <xf numFmtId="0" fontId="0" fillId="0" borderId="2" xfId="6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6" applyFont="1" applyFill="1" applyBorder="1"/>
    <xf numFmtId="0" fontId="8" fillId="4" borderId="1" xfId="0" applyFont="1" applyFill="1" applyBorder="1"/>
    <xf numFmtId="0" fontId="14" fillId="0" borderId="1" xfId="6" applyBorder="1"/>
    <xf numFmtId="0" fontId="0" fillId="0" borderId="1" xfId="0" applyFont="1" applyBorder="1"/>
    <xf numFmtId="0" fontId="14" fillId="0" borderId="1" xfId="6" applyFill="1" applyBorder="1"/>
    <xf numFmtId="0" fontId="0" fillId="0" borderId="0" xfId="0" applyFill="1" applyBorder="1"/>
    <xf numFmtId="0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3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/>
  </cellXfs>
  <cellStyles count="7">
    <cellStyle name="差" xfId="1" builtinId="27"/>
    <cellStyle name="差 2" xfId="5"/>
    <cellStyle name="常规" xfId="0" builtinId="0"/>
    <cellStyle name="常规 2" xfId="6"/>
    <cellStyle name="好" xfId="3" builtinId="26"/>
    <cellStyle name="好 2" xfId="2"/>
    <cellStyle name="适中 2" xfId="4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73"/>
  <sheetViews>
    <sheetView workbookViewId="0">
      <pane xSplit="3" ySplit="2" topLeftCell="D390" activePane="bottomRight" state="frozen"/>
      <selection pane="topRight"/>
      <selection pane="bottomLeft"/>
      <selection pane="bottomRight" activeCell="H409" sqref="H409"/>
    </sheetView>
  </sheetViews>
  <sheetFormatPr defaultColWidth="9" defaultRowHeight="13.5"/>
  <cols>
    <col min="1" max="1" width="9.25" customWidth="1"/>
    <col min="2" max="2" width="13.625" customWidth="1"/>
    <col min="3" max="3" width="7.375" customWidth="1"/>
    <col min="4" max="4" width="7.625" customWidth="1"/>
    <col min="5" max="5" width="6.875" customWidth="1"/>
    <col min="6" max="6" width="9.875" customWidth="1"/>
    <col min="7" max="7" width="10.125" customWidth="1"/>
    <col min="8" max="8" width="15.625" customWidth="1"/>
    <col min="9" max="9" width="6.375" customWidth="1"/>
    <col min="10" max="10" width="10.25" customWidth="1"/>
    <col min="11" max="11" width="7.75" customWidth="1"/>
    <col min="12" max="12" width="9" customWidth="1"/>
    <col min="13" max="13" width="5.625" customWidth="1"/>
    <col min="14" max="14" width="8.75" customWidth="1"/>
    <col min="15" max="15" width="7.5" customWidth="1"/>
    <col min="16" max="16" width="9.375" customWidth="1"/>
    <col min="17" max="17" width="8.625" customWidth="1"/>
    <col min="18" max="18" width="6" customWidth="1"/>
    <col min="19" max="20" width="5.625" customWidth="1"/>
    <col min="21" max="21" width="8.75" customWidth="1"/>
    <col min="22" max="22" width="10.875" customWidth="1"/>
    <col min="23" max="23" width="5.625" customWidth="1"/>
    <col min="24" max="24" width="10.375" customWidth="1"/>
    <col min="25" max="26" width="9" customWidth="1"/>
    <col min="27" max="27" width="11.875" customWidth="1"/>
    <col min="28" max="28" width="11.375" customWidth="1"/>
    <col min="29" max="29" width="8.125" customWidth="1"/>
    <col min="30" max="30" width="9.625" customWidth="1"/>
    <col min="31" max="31" width="11.5" customWidth="1"/>
    <col min="32" max="33" width="5.625" customWidth="1"/>
    <col min="34" max="45" width="9" customWidth="1"/>
    <col min="46" max="47" width="8.125" customWidth="1"/>
    <col min="48" max="48" width="7.75" customWidth="1"/>
    <col min="49" max="49" width="8" customWidth="1"/>
    <col min="50" max="52" width="9" customWidth="1"/>
    <col min="53" max="53" width="7.5" customWidth="1"/>
    <col min="54" max="54" width="13" customWidth="1"/>
    <col min="55" max="58" width="8.125" customWidth="1"/>
    <col min="59" max="59" width="8.375" customWidth="1"/>
    <col min="60" max="60" width="10" customWidth="1"/>
    <col min="61" max="61" width="8.375" customWidth="1"/>
    <col min="62" max="62" width="7.625" customWidth="1"/>
    <col min="63" max="63" width="1.625" customWidth="1"/>
    <col min="64" max="72" width="8.125" customWidth="1"/>
    <col min="73" max="73" width="9.375" customWidth="1"/>
    <col min="74" max="74" width="21.5" customWidth="1"/>
    <col min="75" max="75" width="200.625" customWidth="1"/>
    <col min="76" max="76" width="14.75" customWidth="1"/>
    <col min="77" max="77" width="21.125" customWidth="1"/>
    <col min="78" max="85" width="9" customWidth="1"/>
    <col min="86" max="86" width="8.125" customWidth="1"/>
    <col min="87" max="87" width="10.625" customWidth="1"/>
    <col min="88" max="145" width="9" customWidth="1"/>
  </cols>
  <sheetData>
    <row r="1" spans="1:145">
      <c r="A1" s="68"/>
      <c r="B1" s="68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DB1" t="s">
        <v>0</v>
      </c>
      <c r="DC1" t="s">
        <v>0</v>
      </c>
      <c r="DD1" t="s">
        <v>0</v>
      </c>
    </row>
    <row r="2" spans="1:145" ht="16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H2" t="s">
        <v>32</v>
      </c>
      <c r="AI2" t="s">
        <v>4</v>
      </c>
      <c r="AJ2" t="s">
        <v>5</v>
      </c>
      <c r="AR2" s="5" t="s">
        <v>33</v>
      </c>
      <c r="BB2" s="8" t="s">
        <v>34</v>
      </c>
      <c r="BX2" t="s">
        <v>4</v>
      </c>
      <c r="BY2" t="s">
        <v>5</v>
      </c>
      <c r="BZ2" t="s">
        <v>6</v>
      </c>
      <c r="CA2" t="s">
        <v>7</v>
      </c>
      <c r="CB2" t="s">
        <v>8</v>
      </c>
      <c r="CC2" t="s">
        <v>9</v>
      </c>
      <c r="CD2" t="s">
        <v>10</v>
      </c>
      <c r="CE2" t="s">
        <v>11</v>
      </c>
      <c r="CF2" t="s">
        <v>12</v>
      </c>
      <c r="CG2" t="s">
        <v>13</v>
      </c>
      <c r="CH2" t="s">
        <v>14</v>
      </c>
      <c r="CI2" t="s">
        <v>15</v>
      </c>
      <c r="CJ2" t="s">
        <v>16</v>
      </c>
      <c r="CK2" t="s">
        <v>17</v>
      </c>
      <c r="CL2" t="s">
        <v>18</v>
      </c>
      <c r="CM2" t="s">
        <v>19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28</v>
      </c>
      <c r="CW2" t="s">
        <v>29</v>
      </c>
      <c r="DB2" t="s">
        <v>32</v>
      </c>
      <c r="DC2" t="s">
        <v>4</v>
      </c>
      <c r="DD2" t="s">
        <v>5</v>
      </c>
    </row>
    <row r="3" spans="1:145" ht="16.5">
      <c r="A3" s="5" t="s">
        <v>35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>
        <v>120</v>
      </c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t="str">
        <f>CONCATENATE(BX3,BY3,BZ3,CA3,CB3,CC3,CD3,CE3,CF3,CG3,CH3,CI3,CJ3,CK3,CL3,CM3,CN3,CO3,CP3,CQ3,CR3,CS3,CT3,CU3,CV3,CW3,CX3,CY3,CZ3,DA3,DB3,DC3,DD3,DE3,DF3,DG3,DH3,DI3,DJ3,DK3,DL3,DM3,DN3,DO3,DP3,DQ3,DR3,DS3,DT3,DU3,DV3,DW3,DX3,DY3,DZ3,EA3,EB3,EC3,ED3,EE3,EF3,EG3,EH3,EI3,EJ3,EK3,EL3,EM3,EN3,EO3)</f>
        <v>|n普攻伤害+120%</v>
      </c>
      <c r="BX3" t="str">
        <f>IF(D3="","","|n"&amp;BX$2&amp;"+"&amp;INT(D3)&amp;BX$1)</f>
        <v/>
      </c>
      <c r="BY3" s="66" t="str">
        <f t="shared" ref="BY3:EH3" si="0">IF(E3="","","|n"&amp;BY$2&amp;"+"&amp;INT(E3)&amp;BY$1)</f>
        <v/>
      </c>
      <c r="BZ3" s="66" t="str">
        <f t="shared" si="0"/>
        <v/>
      </c>
      <c r="CA3" s="66" t="str">
        <f t="shared" si="0"/>
        <v/>
      </c>
      <c r="CB3" s="66" t="str">
        <f t="shared" si="0"/>
        <v/>
      </c>
      <c r="CC3" s="66" t="str">
        <f t="shared" si="0"/>
        <v/>
      </c>
      <c r="CD3" s="66" t="str">
        <f t="shared" si="0"/>
        <v/>
      </c>
      <c r="CE3" s="66" t="str">
        <f t="shared" si="0"/>
        <v/>
      </c>
      <c r="CF3" s="66" t="str">
        <f t="shared" si="0"/>
        <v/>
      </c>
      <c r="CG3" s="66" t="str">
        <f t="shared" si="0"/>
        <v/>
      </c>
      <c r="CH3" s="66" t="str">
        <f t="shared" si="0"/>
        <v/>
      </c>
      <c r="CI3" s="66" t="str">
        <f t="shared" si="0"/>
        <v>|n普攻伤害+120%</v>
      </c>
      <c r="CJ3" s="66" t="str">
        <f t="shared" si="0"/>
        <v/>
      </c>
      <c r="CK3" s="66" t="str">
        <f t="shared" si="0"/>
        <v/>
      </c>
      <c r="CL3" s="66" t="str">
        <f t="shared" si="0"/>
        <v/>
      </c>
      <c r="CM3" s="66" t="str">
        <f t="shared" si="0"/>
        <v/>
      </c>
      <c r="CN3" s="66" t="str">
        <f t="shared" si="0"/>
        <v/>
      </c>
      <c r="CO3" s="66" t="str">
        <f t="shared" si="0"/>
        <v/>
      </c>
      <c r="CP3" s="66" t="str">
        <f t="shared" si="0"/>
        <v/>
      </c>
      <c r="CQ3" s="66" t="str">
        <f t="shared" si="0"/>
        <v/>
      </c>
      <c r="CR3" s="66" t="str">
        <f t="shared" si="0"/>
        <v/>
      </c>
      <c r="CS3" s="66" t="str">
        <f t="shared" si="0"/>
        <v/>
      </c>
      <c r="CT3" s="66" t="str">
        <f t="shared" si="0"/>
        <v/>
      </c>
      <c r="CU3" s="66" t="str">
        <f t="shared" si="0"/>
        <v/>
      </c>
      <c r="CV3" s="66" t="str">
        <f t="shared" si="0"/>
        <v/>
      </c>
      <c r="CW3" s="66" t="str">
        <f t="shared" si="0"/>
        <v/>
      </c>
      <c r="CX3" s="66" t="str">
        <f t="shared" si="0"/>
        <v/>
      </c>
      <c r="CY3" s="66" t="str">
        <f t="shared" si="0"/>
        <v/>
      </c>
      <c r="CZ3" s="66" t="str">
        <f t="shared" si="0"/>
        <v/>
      </c>
      <c r="DA3" s="66" t="str">
        <f t="shared" si="0"/>
        <v/>
      </c>
      <c r="DB3" s="66" t="str">
        <f t="shared" si="0"/>
        <v/>
      </c>
      <c r="DC3" s="66" t="str">
        <f t="shared" si="0"/>
        <v/>
      </c>
      <c r="DD3" s="66" t="str">
        <f t="shared" si="0"/>
        <v/>
      </c>
      <c r="DE3" s="66" t="str">
        <f t="shared" si="0"/>
        <v/>
      </c>
      <c r="DF3" s="66" t="str">
        <f t="shared" si="0"/>
        <v/>
      </c>
      <c r="DG3" s="66" t="str">
        <f t="shared" si="0"/>
        <v/>
      </c>
      <c r="DH3" s="66" t="str">
        <f t="shared" si="0"/>
        <v/>
      </c>
      <c r="DI3" s="66" t="str">
        <f t="shared" si="0"/>
        <v/>
      </c>
      <c r="DJ3" s="66" t="str">
        <f t="shared" si="0"/>
        <v/>
      </c>
      <c r="DK3" s="66" t="str">
        <f t="shared" si="0"/>
        <v/>
      </c>
      <c r="DL3" s="66" t="str">
        <f t="shared" si="0"/>
        <v/>
      </c>
      <c r="DM3" s="66" t="str">
        <f t="shared" si="0"/>
        <v/>
      </c>
      <c r="DN3" s="66" t="str">
        <f t="shared" si="0"/>
        <v/>
      </c>
      <c r="DO3" s="66" t="str">
        <f t="shared" si="0"/>
        <v/>
      </c>
      <c r="DP3" s="66" t="str">
        <f t="shared" si="0"/>
        <v/>
      </c>
      <c r="DQ3" s="66" t="str">
        <f t="shared" si="0"/>
        <v/>
      </c>
      <c r="DR3" s="66" t="str">
        <f t="shared" si="0"/>
        <v/>
      </c>
      <c r="DS3" s="66" t="str">
        <f t="shared" si="0"/>
        <v/>
      </c>
      <c r="DT3" s="66" t="str">
        <f t="shared" si="0"/>
        <v/>
      </c>
      <c r="DU3" s="66" t="str">
        <f t="shared" si="0"/>
        <v/>
      </c>
      <c r="DV3" s="66" t="str">
        <f t="shared" si="0"/>
        <v/>
      </c>
      <c r="DW3" s="66" t="str">
        <f t="shared" si="0"/>
        <v/>
      </c>
      <c r="DX3" s="66" t="str">
        <f t="shared" si="0"/>
        <v/>
      </c>
      <c r="DY3" s="66" t="str">
        <f t="shared" si="0"/>
        <v/>
      </c>
      <c r="DZ3" s="66" t="str">
        <f t="shared" si="0"/>
        <v/>
      </c>
      <c r="EA3" s="66" t="str">
        <f t="shared" si="0"/>
        <v/>
      </c>
      <c r="EB3" s="66" t="str">
        <f t="shared" si="0"/>
        <v/>
      </c>
      <c r="EC3" s="66" t="str">
        <f t="shared" si="0"/>
        <v/>
      </c>
      <c r="ED3" s="66" t="str">
        <f t="shared" si="0"/>
        <v/>
      </c>
      <c r="EE3" s="66" t="str">
        <f t="shared" si="0"/>
        <v/>
      </c>
      <c r="EF3" s="66" t="str">
        <f t="shared" si="0"/>
        <v/>
      </c>
      <c r="EG3" s="66" t="str">
        <f t="shared" si="0"/>
        <v/>
      </c>
      <c r="EH3" s="66" t="str">
        <f t="shared" si="0"/>
        <v/>
      </c>
      <c r="EI3" t="str">
        <f t="shared" ref="EI3:EO3" si="1">IF(BO3="","","|n|cffffcc00"&amp;EI$2&amp;"：|r"&amp;BO3&amp;EI$1)</f>
        <v/>
      </c>
      <c r="EJ3" t="str">
        <f t="shared" si="1"/>
        <v/>
      </c>
      <c r="EK3" t="str">
        <f t="shared" si="1"/>
        <v/>
      </c>
      <c r="EL3" t="str">
        <f t="shared" si="1"/>
        <v/>
      </c>
      <c r="EM3" t="str">
        <f t="shared" si="1"/>
        <v/>
      </c>
      <c r="EN3" t="str">
        <f t="shared" si="1"/>
        <v/>
      </c>
      <c r="EO3" t="str">
        <f t="shared" si="1"/>
        <v/>
      </c>
    </row>
    <row r="4" spans="1:145">
      <c r="A4" s="67" t="s">
        <v>36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>
        <v>20</v>
      </c>
      <c r="AA4" s="67">
        <v>300</v>
      </c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t="str">
        <f t="shared" ref="BW4:BW18" si="2">CONCATENATE(BX4,BY4,BZ4,CA4,CB4,CC4,CD4,CE4,CF4,CG4,CH4,CI4,CJ4,CK4,CL4,CM4,CN4,CO4,CP4,CQ4,CR4,CS4,CT4,CU4,CV4,CW4,CX4,CY4,CZ4,DA4,DB4,DC4,DD4,DE4,DF4,DG4,DH4,DI4,DJ4,DK4,DL4,DM4,DN4,DO4,DP4,DQ4,DR4,DS4,DT4,DU4,DV4,DW4,DX4,DY4,DZ4,EA4,EB4,EC4,ED4,EE4,EF4,EG4,EH4,EI4,EJ4,EK4,EL4,EM4,EN4,EO4)</f>
        <v>|n致命概率+20%|n致命倍率+300%</v>
      </c>
      <c r="BX4" s="66" t="str">
        <f t="shared" ref="BX4:BX67" si="3">IF(D4="","","|n"&amp;BX$2&amp;"+"&amp;INT(D4)&amp;BX$1)</f>
        <v/>
      </c>
      <c r="BY4" s="66" t="str">
        <f t="shared" ref="BY4:BY67" si="4">IF(E4="","","|n"&amp;BY$2&amp;"+"&amp;INT(E4)&amp;BY$1)</f>
        <v/>
      </c>
      <c r="BZ4" s="66" t="str">
        <f t="shared" ref="BZ4:BZ67" si="5">IF(F4="","","|n"&amp;BZ$2&amp;"+"&amp;INT(F4)&amp;BZ$1)</f>
        <v/>
      </c>
      <c r="CA4" s="66" t="str">
        <f t="shared" ref="CA4:CA67" si="6">IF(G4="","","|n"&amp;CA$2&amp;"+"&amp;INT(G4)&amp;CA$1)</f>
        <v/>
      </c>
      <c r="CB4" s="66" t="str">
        <f t="shared" ref="CB4:CB67" si="7">IF(H4="","","|n"&amp;CB$2&amp;"+"&amp;INT(H4)&amp;CB$1)</f>
        <v/>
      </c>
      <c r="CC4" s="66" t="str">
        <f t="shared" ref="CC4:CC67" si="8">IF(I4="","","|n"&amp;CC$2&amp;"+"&amp;INT(I4)&amp;CC$1)</f>
        <v/>
      </c>
      <c r="CD4" s="66" t="str">
        <f t="shared" ref="CD4:CD67" si="9">IF(J4="","","|n"&amp;CD$2&amp;"+"&amp;INT(J4)&amp;CD$1)</f>
        <v/>
      </c>
      <c r="CE4" s="66" t="str">
        <f t="shared" ref="CE4:CE67" si="10">IF(K4="","","|n"&amp;CE$2&amp;"+"&amp;INT(K4)&amp;CE$1)</f>
        <v/>
      </c>
      <c r="CF4" s="66" t="str">
        <f t="shared" ref="CF4:CF67" si="11">IF(L4="","","|n"&amp;CF$2&amp;"+"&amp;INT(L4)&amp;CF$1)</f>
        <v/>
      </c>
      <c r="CG4" s="66" t="str">
        <f t="shared" ref="CG4:CG67" si="12">IF(M4="","","|n"&amp;CG$2&amp;"+"&amp;INT(M4)&amp;CG$1)</f>
        <v/>
      </c>
      <c r="CH4" s="66" t="str">
        <f t="shared" ref="CH4:CH67" si="13">IF(N4="","","|n"&amp;CH$2&amp;"+"&amp;INT(N4)&amp;CH$1)</f>
        <v/>
      </c>
      <c r="CI4" s="66" t="str">
        <f t="shared" ref="CI4:CI67" si="14">IF(O4="","","|n"&amp;CI$2&amp;"+"&amp;INT(O4)&amp;CI$1)</f>
        <v/>
      </c>
      <c r="CJ4" s="66" t="str">
        <f t="shared" ref="CJ4:CJ67" si="15">IF(P4="","","|n"&amp;CJ$2&amp;"+"&amp;INT(P4)&amp;CJ$1)</f>
        <v/>
      </c>
      <c r="CK4" s="66" t="str">
        <f t="shared" ref="CK4:CK67" si="16">IF(Q4="","","|n"&amp;CK$2&amp;"+"&amp;INT(Q4)&amp;CK$1)</f>
        <v/>
      </c>
      <c r="CL4" s="66" t="str">
        <f t="shared" ref="CL4:CL67" si="17">IF(R4="","","|n"&amp;CL$2&amp;"+"&amp;INT(R4)&amp;CL$1)</f>
        <v/>
      </c>
      <c r="CM4" s="66" t="str">
        <f t="shared" ref="CM4:CM67" si="18">IF(S4="","","|n"&amp;CM$2&amp;"+"&amp;INT(S4)&amp;CM$1)</f>
        <v/>
      </c>
      <c r="CN4" s="66" t="str">
        <f t="shared" ref="CN4:CN67" si="19">IF(T4="","","|n"&amp;CN$2&amp;"+"&amp;INT(T4)&amp;CN$1)</f>
        <v/>
      </c>
      <c r="CO4" s="66" t="str">
        <f t="shared" ref="CO4:CO67" si="20">IF(U4="","","|n"&amp;CO$2&amp;"+"&amp;INT(U4)&amp;CO$1)</f>
        <v/>
      </c>
      <c r="CP4" s="66" t="str">
        <f t="shared" ref="CP4:CP67" si="21">IF(V4="","","|n"&amp;CP$2&amp;"+"&amp;INT(V4)&amp;CP$1)</f>
        <v/>
      </c>
      <c r="CQ4" s="66" t="str">
        <f t="shared" ref="CQ4:CQ67" si="22">IF(W4="","","|n"&amp;CQ$2&amp;"+"&amp;INT(W4)&amp;CQ$1)</f>
        <v/>
      </c>
      <c r="CR4" s="66" t="str">
        <f t="shared" ref="CR4:CR67" si="23">IF(X4="","","|n"&amp;CR$2&amp;"+"&amp;INT(X4)&amp;CR$1)</f>
        <v/>
      </c>
      <c r="CS4" s="66" t="str">
        <f t="shared" ref="CS4:CS67" si="24">IF(Y4="","","|n"&amp;CS$2&amp;"+"&amp;INT(Y4)&amp;CS$1)</f>
        <v/>
      </c>
      <c r="CT4" s="66" t="str">
        <f t="shared" ref="CT4:CT67" si="25">IF(Z4="","","|n"&amp;CT$2&amp;"+"&amp;INT(Z4)&amp;CT$1)</f>
        <v>|n致命概率+20%</v>
      </c>
      <c r="CU4" s="66" t="str">
        <f t="shared" ref="CU4:CU67" si="26">IF(AA4="","","|n"&amp;CU$2&amp;"+"&amp;INT(AA4)&amp;CU$1)</f>
        <v>|n致命倍率+300%</v>
      </c>
      <c r="CV4" s="66" t="str">
        <f t="shared" ref="CV4:CV67" si="27">IF(AB4="","","|n"&amp;CV$2&amp;"+"&amp;INT(AB4)&amp;CV$1)</f>
        <v/>
      </c>
      <c r="CW4" s="66" t="str">
        <f t="shared" ref="CW4:CW67" si="28">IF(AC4="","","|n"&amp;CW$2&amp;"+"&amp;INT(AC4)&amp;CW$1)</f>
        <v/>
      </c>
      <c r="CX4" s="66" t="str">
        <f t="shared" ref="CX4:CX67" si="29">IF(AD4="","","|n"&amp;CX$2&amp;"+"&amp;INT(AD4)&amp;CX$1)</f>
        <v/>
      </c>
      <c r="CY4" s="66" t="str">
        <f t="shared" ref="CY4:CY67" si="30">IF(AE4="","","|n"&amp;CY$2&amp;"+"&amp;INT(AE4)&amp;CY$1)</f>
        <v/>
      </c>
      <c r="CZ4" s="66" t="str">
        <f t="shared" ref="CZ4:CZ67" si="31">IF(AF4="","","|n"&amp;CZ$2&amp;"+"&amp;INT(AF4)&amp;CZ$1)</f>
        <v/>
      </c>
      <c r="DA4" s="66" t="str">
        <f t="shared" ref="DA4:DA67" si="32">IF(AG4="","","|n"&amp;DA$2&amp;"+"&amp;INT(AG4)&amp;DA$1)</f>
        <v/>
      </c>
      <c r="DB4" s="66" t="str">
        <f t="shared" ref="DB4:DB67" si="33">IF(AH4="","","|n"&amp;DB$2&amp;"+"&amp;INT(AH4)&amp;DB$1)</f>
        <v/>
      </c>
      <c r="DC4" s="66" t="str">
        <f t="shared" ref="DC4:DC67" si="34">IF(AI4="","","|n"&amp;DC$2&amp;"+"&amp;INT(AI4)&amp;DC$1)</f>
        <v/>
      </c>
      <c r="DD4" s="66" t="str">
        <f t="shared" ref="DD4:DD67" si="35">IF(AJ4="","","|n"&amp;DD$2&amp;"+"&amp;INT(AJ4)&amp;DD$1)</f>
        <v/>
      </c>
      <c r="DE4" s="66" t="str">
        <f t="shared" ref="DE4:DE67" si="36">IF(AK4="","","|n"&amp;DE$2&amp;"+"&amp;INT(AK4)&amp;DE$1)</f>
        <v/>
      </c>
      <c r="DF4" s="66" t="str">
        <f t="shared" ref="DF4:DF67" si="37">IF(AL4="","","|n"&amp;DF$2&amp;"+"&amp;INT(AL4)&amp;DF$1)</f>
        <v/>
      </c>
      <c r="DG4" s="66" t="str">
        <f t="shared" ref="DG4:DG67" si="38">IF(AM4="","","|n"&amp;DG$2&amp;"+"&amp;INT(AM4)&amp;DG$1)</f>
        <v/>
      </c>
      <c r="DH4" s="66" t="str">
        <f t="shared" ref="DH4:DH67" si="39">IF(AN4="","","|n"&amp;DH$2&amp;"+"&amp;INT(AN4)&amp;DH$1)</f>
        <v/>
      </c>
      <c r="DI4" s="66" t="str">
        <f t="shared" ref="DI4:DI67" si="40">IF(AO4="","","|n"&amp;DI$2&amp;"+"&amp;INT(AO4)&amp;DI$1)</f>
        <v/>
      </c>
      <c r="DJ4" s="66" t="str">
        <f t="shared" ref="DJ4:DJ67" si="41">IF(AP4="","","|n"&amp;DJ$2&amp;"+"&amp;INT(AP4)&amp;DJ$1)</f>
        <v/>
      </c>
      <c r="DK4" s="66" t="str">
        <f t="shared" ref="DK4:DK67" si="42">IF(AQ4="","","|n"&amp;DK$2&amp;"+"&amp;INT(AQ4)&amp;DK$1)</f>
        <v/>
      </c>
      <c r="DL4" s="66" t="str">
        <f t="shared" ref="DL4:DL67" si="43">IF(AR4="","","|n"&amp;DL$2&amp;"+"&amp;INT(AR4)&amp;DL$1)</f>
        <v/>
      </c>
      <c r="DM4" s="66" t="str">
        <f t="shared" ref="DM4:DM67" si="44">IF(AS4="","","|n"&amp;DM$2&amp;"+"&amp;INT(AS4)&amp;DM$1)</f>
        <v/>
      </c>
      <c r="DN4" s="66" t="str">
        <f t="shared" ref="DN4:DN67" si="45">IF(AT4="","","|n"&amp;DN$2&amp;"+"&amp;INT(AT4)&amp;DN$1)</f>
        <v/>
      </c>
      <c r="DO4" s="66" t="str">
        <f t="shared" ref="DO4:DO67" si="46">IF(AU4="","","|n"&amp;DO$2&amp;"+"&amp;INT(AU4)&amp;DO$1)</f>
        <v/>
      </c>
      <c r="DP4" s="66" t="str">
        <f t="shared" ref="DP4:DP67" si="47">IF(AV4="","","|n"&amp;DP$2&amp;"+"&amp;INT(AV4)&amp;DP$1)</f>
        <v/>
      </c>
      <c r="DQ4" s="66" t="str">
        <f t="shared" ref="DQ4:DQ67" si="48">IF(AW4="","","|n"&amp;DQ$2&amp;"+"&amp;INT(AW4)&amp;DQ$1)</f>
        <v/>
      </c>
      <c r="DR4" s="66" t="str">
        <f t="shared" ref="DR4:DR67" si="49">IF(AX4="","","|n"&amp;DR$2&amp;"+"&amp;INT(AX4)&amp;DR$1)</f>
        <v/>
      </c>
      <c r="DS4" s="66" t="str">
        <f t="shared" ref="DS4:DS67" si="50">IF(AY4="","","|n"&amp;DS$2&amp;"+"&amp;INT(AY4)&amp;DS$1)</f>
        <v/>
      </c>
      <c r="DT4" s="66" t="str">
        <f t="shared" ref="DT4:DT67" si="51">IF(AZ4="","","|n"&amp;DT$2&amp;"+"&amp;INT(AZ4)&amp;DT$1)</f>
        <v/>
      </c>
      <c r="DU4" s="66" t="str">
        <f t="shared" ref="DU4:DU67" si="52">IF(BA4="","","|n"&amp;DU$2&amp;"+"&amp;INT(BA4)&amp;DU$1)</f>
        <v/>
      </c>
      <c r="DV4" s="66" t="str">
        <f t="shared" ref="DV4:DV67" si="53">IF(BB4="","","|n"&amp;DV$2&amp;"+"&amp;INT(BB4)&amp;DV$1)</f>
        <v/>
      </c>
      <c r="DW4" s="66" t="str">
        <f t="shared" ref="DW4:DW67" si="54">IF(BC4="","","|n"&amp;DW$2&amp;"+"&amp;INT(BC4)&amp;DW$1)</f>
        <v/>
      </c>
      <c r="DX4" s="66" t="str">
        <f t="shared" ref="DX4:DX67" si="55">IF(BD4="","","|n"&amp;DX$2&amp;"+"&amp;INT(BD4)&amp;DX$1)</f>
        <v/>
      </c>
      <c r="DY4" s="66" t="str">
        <f t="shared" ref="DY4:DY67" si="56">IF(BE4="","","|n"&amp;DY$2&amp;"+"&amp;INT(BE4)&amp;DY$1)</f>
        <v/>
      </c>
      <c r="DZ4" s="66" t="str">
        <f t="shared" ref="DZ4:DZ67" si="57">IF(BF4="","","|n"&amp;DZ$2&amp;"+"&amp;INT(BF4)&amp;DZ$1)</f>
        <v/>
      </c>
      <c r="EA4" s="66" t="str">
        <f t="shared" ref="EA4:EA67" si="58">IF(BG4="","","|n"&amp;EA$2&amp;"+"&amp;INT(BG4)&amp;EA$1)</f>
        <v/>
      </c>
      <c r="EB4" s="66" t="str">
        <f t="shared" ref="EB4:EB67" si="59">IF(BH4="","","|n"&amp;EB$2&amp;"+"&amp;INT(BH4)&amp;EB$1)</f>
        <v/>
      </c>
      <c r="EC4" s="66" t="str">
        <f t="shared" ref="EC4:EC67" si="60">IF(BI4="","","|n"&amp;EC$2&amp;"+"&amp;INT(BI4)&amp;EC$1)</f>
        <v/>
      </c>
      <c r="ED4" s="66" t="str">
        <f t="shared" ref="ED4:ED67" si="61">IF(BJ4="","","|n"&amp;ED$2&amp;"+"&amp;INT(BJ4)&amp;ED$1)</f>
        <v/>
      </c>
      <c r="EE4" s="66" t="str">
        <f t="shared" ref="EE4:EE67" si="62">IF(BK4="","","|n"&amp;EE$2&amp;"+"&amp;INT(BK4)&amp;EE$1)</f>
        <v/>
      </c>
      <c r="EF4" s="66" t="str">
        <f t="shared" ref="EF4:EF67" si="63">IF(BL4="","","|n"&amp;EF$2&amp;"+"&amp;INT(BL4)&amp;EF$1)</f>
        <v/>
      </c>
      <c r="EG4" s="66" t="str">
        <f t="shared" ref="EG4:EG67" si="64">IF(BM4="","","|n"&amp;EG$2&amp;"+"&amp;INT(BM4)&amp;EG$1)</f>
        <v/>
      </c>
      <c r="EH4" s="66" t="str">
        <f t="shared" ref="EH4:EH67" si="65">IF(BN4="","","|n"&amp;EH$2&amp;"+"&amp;INT(BN4)&amp;EH$1)</f>
        <v/>
      </c>
      <c r="EI4" t="str">
        <f t="shared" ref="EI4" si="66">IF(BO4="","","|n|cffffcc00"&amp;EI$2&amp;"：|r"&amp;BO4&amp;EI$1)</f>
        <v/>
      </c>
      <c r="EJ4" t="str">
        <f t="shared" ref="EJ4:EO4" si="67">IF(BP4="","","|n|cffffcc00"&amp;EJ$2&amp;"：|r"&amp;BP4&amp;EJ$1)</f>
        <v/>
      </c>
      <c r="EK4" t="str">
        <f t="shared" si="67"/>
        <v/>
      </c>
      <c r="EL4" t="str">
        <f t="shared" si="67"/>
        <v/>
      </c>
      <c r="EM4" t="str">
        <f t="shared" si="67"/>
        <v/>
      </c>
      <c r="EN4" t="str">
        <f t="shared" si="67"/>
        <v/>
      </c>
      <c r="EO4" t="str">
        <f t="shared" si="67"/>
        <v/>
      </c>
    </row>
    <row r="5" spans="1:145">
      <c r="A5" s="67" t="s">
        <v>37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>
        <v>5</v>
      </c>
      <c r="AA5" s="67">
        <v>300</v>
      </c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t="str">
        <f t="shared" si="2"/>
        <v>|n致命概率+5%|n致命倍率+300%</v>
      </c>
      <c r="BX5" s="66" t="str">
        <f t="shared" si="3"/>
        <v/>
      </c>
      <c r="BY5" s="66" t="str">
        <f t="shared" si="4"/>
        <v/>
      </c>
      <c r="BZ5" s="66" t="str">
        <f t="shared" si="5"/>
        <v/>
      </c>
      <c r="CA5" s="66" t="str">
        <f t="shared" si="6"/>
        <v/>
      </c>
      <c r="CB5" s="66" t="str">
        <f t="shared" si="7"/>
        <v/>
      </c>
      <c r="CC5" s="66" t="str">
        <f t="shared" si="8"/>
        <v/>
      </c>
      <c r="CD5" s="66" t="str">
        <f t="shared" si="9"/>
        <v/>
      </c>
      <c r="CE5" s="66" t="str">
        <f t="shared" si="10"/>
        <v/>
      </c>
      <c r="CF5" s="66" t="str">
        <f t="shared" si="11"/>
        <v/>
      </c>
      <c r="CG5" s="66" t="str">
        <f t="shared" si="12"/>
        <v/>
      </c>
      <c r="CH5" s="66" t="str">
        <f t="shared" si="13"/>
        <v/>
      </c>
      <c r="CI5" s="66" t="str">
        <f t="shared" si="14"/>
        <v/>
      </c>
      <c r="CJ5" s="66" t="str">
        <f t="shared" si="15"/>
        <v/>
      </c>
      <c r="CK5" s="66" t="str">
        <f t="shared" si="16"/>
        <v/>
      </c>
      <c r="CL5" s="66" t="str">
        <f t="shared" si="17"/>
        <v/>
      </c>
      <c r="CM5" s="66" t="str">
        <f t="shared" si="18"/>
        <v/>
      </c>
      <c r="CN5" s="66" t="str">
        <f t="shared" si="19"/>
        <v/>
      </c>
      <c r="CO5" s="66" t="str">
        <f t="shared" si="20"/>
        <v/>
      </c>
      <c r="CP5" s="66" t="str">
        <f t="shared" si="21"/>
        <v/>
      </c>
      <c r="CQ5" s="66" t="str">
        <f t="shared" si="22"/>
        <v/>
      </c>
      <c r="CR5" s="66" t="str">
        <f t="shared" si="23"/>
        <v/>
      </c>
      <c r="CS5" s="66" t="str">
        <f t="shared" si="24"/>
        <v/>
      </c>
      <c r="CT5" s="66" t="str">
        <f t="shared" si="25"/>
        <v>|n致命概率+5%</v>
      </c>
      <c r="CU5" s="66" t="str">
        <f t="shared" si="26"/>
        <v>|n致命倍率+300%</v>
      </c>
      <c r="CV5" s="66" t="str">
        <f t="shared" si="27"/>
        <v/>
      </c>
      <c r="CW5" s="66" t="str">
        <f t="shared" si="28"/>
        <v/>
      </c>
      <c r="CX5" s="66" t="str">
        <f t="shared" si="29"/>
        <v/>
      </c>
      <c r="CY5" s="66" t="str">
        <f t="shared" si="30"/>
        <v/>
      </c>
      <c r="CZ5" s="66" t="str">
        <f t="shared" si="31"/>
        <v/>
      </c>
      <c r="DA5" s="66" t="str">
        <f t="shared" si="32"/>
        <v/>
      </c>
      <c r="DB5" s="66" t="str">
        <f t="shared" si="33"/>
        <v/>
      </c>
      <c r="DC5" s="66" t="str">
        <f t="shared" si="34"/>
        <v/>
      </c>
      <c r="DD5" s="66" t="str">
        <f t="shared" si="35"/>
        <v/>
      </c>
      <c r="DE5" s="66" t="str">
        <f t="shared" si="36"/>
        <v/>
      </c>
      <c r="DF5" s="66" t="str">
        <f t="shared" si="37"/>
        <v/>
      </c>
      <c r="DG5" s="66" t="str">
        <f t="shared" si="38"/>
        <v/>
      </c>
      <c r="DH5" s="66" t="str">
        <f t="shared" si="39"/>
        <v/>
      </c>
      <c r="DI5" s="66" t="str">
        <f t="shared" si="40"/>
        <v/>
      </c>
      <c r="DJ5" s="66" t="str">
        <f t="shared" si="41"/>
        <v/>
      </c>
      <c r="DK5" s="66" t="str">
        <f t="shared" si="42"/>
        <v/>
      </c>
      <c r="DL5" s="66" t="str">
        <f t="shared" si="43"/>
        <v/>
      </c>
      <c r="DM5" s="66" t="str">
        <f t="shared" si="44"/>
        <v/>
      </c>
      <c r="DN5" s="66" t="str">
        <f t="shared" si="45"/>
        <v/>
      </c>
      <c r="DO5" s="66" t="str">
        <f t="shared" si="46"/>
        <v/>
      </c>
      <c r="DP5" s="66" t="str">
        <f t="shared" si="47"/>
        <v/>
      </c>
      <c r="DQ5" s="66" t="str">
        <f t="shared" si="48"/>
        <v/>
      </c>
      <c r="DR5" s="66" t="str">
        <f t="shared" si="49"/>
        <v/>
      </c>
      <c r="DS5" s="66" t="str">
        <f t="shared" si="50"/>
        <v/>
      </c>
      <c r="DT5" s="66" t="str">
        <f t="shared" si="51"/>
        <v/>
      </c>
      <c r="DU5" s="66" t="str">
        <f t="shared" si="52"/>
        <v/>
      </c>
      <c r="DV5" s="66" t="str">
        <f t="shared" si="53"/>
        <v/>
      </c>
      <c r="DW5" s="66" t="str">
        <f t="shared" si="54"/>
        <v/>
      </c>
      <c r="DX5" s="66" t="str">
        <f t="shared" si="55"/>
        <v/>
      </c>
      <c r="DY5" s="66" t="str">
        <f t="shared" si="56"/>
        <v/>
      </c>
      <c r="DZ5" s="66" t="str">
        <f t="shared" si="57"/>
        <v/>
      </c>
      <c r="EA5" s="66" t="str">
        <f t="shared" si="58"/>
        <v/>
      </c>
      <c r="EB5" s="66" t="str">
        <f t="shared" si="59"/>
        <v/>
      </c>
      <c r="EC5" s="66" t="str">
        <f t="shared" si="60"/>
        <v/>
      </c>
      <c r="ED5" s="66" t="str">
        <f t="shared" si="61"/>
        <v/>
      </c>
      <c r="EE5" s="66" t="str">
        <f t="shared" si="62"/>
        <v/>
      </c>
      <c r="EF5" s="66" t="str">
        <f t="shared" si="63"/>
        <v/>
      </c>
      <c r="EG5" s="66" t="str">
        <f t="shared" si="64"/>
        <v/>
      </c>
      <c r="EH5" s="66" t="str">
        <f t="shared" si="65"/>
        <v/>
      </c>
      <c r="EI5" t="str">
        <f t="shared" ref="EI5" si="68">IF(BO5="","","|n|cffffcc00"&amp;EI$2&amp;"：|r"&amp;BO5&amp;EI$1)</f>
        <v/>
      </c>
      <c r="EJ5" t="str">
        <f t="shared" ref="EJ5:EO5" si="69">IF(BP5="","","|n|cffffcc00"&amp;EJ$2&amp;"：|r"&amp;BP5&amp;EJ$1)</f>
        <v/>
      </c>
      <c r="EK5" t="str">
        <f t="shared" si="69"/>
        <v/>
      </c>
      <c r="EL5" t="str">
        <f t="shared" si="69"/>
        <v/>
      </c>
      <c r="EM5" t="str">
        <f t="shared" si="69"/>
        <v/>
      </c>
      <c r="EN5" t="str">
        <f t="shared" si="69"/>
        <v/>
      </c>
      <c r="EO5" t="str">
        <f t="shared" si="69"/>
        <v/>
      </c>
    </row>
    <row r="6" spans="1:145">
      <c r="A6" s="67" t="s">
        <v>38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>
        <v>70</v>
      </c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t="str">
        <f t="shared" si="2"/>
        <v>|n分裂+70%</v>
      </c>
      <c r="BX6" s="66" t="str">
        <f t="shared" si="3"/>
        <v/>
      </c>
      <c r="BY6" s="66" t="str">
        <f t="shared" si="4"/>
        <v/>
      </c>
      <c r="BZ6" s="66" t="str">
        <f t="shared" si="5"/>
        <v/>
      </c>
      <c r="CA6" s="66" t="str">
        <f t="shared" si="6"/>
        <v/>
      </c>
      <c r="CB6" s="66" t="str">
        <f t="shared" si="7"/>
        <v/>
      </c>
      <c r="CC6" s="66" t="str">
        <f t="shared" si="8"/>
        <v/>
      </c>
      <c r="CD6" s="66" t="str">
        <f t="shared" si="9"/>
        <v/>
      </c>
      <c r="CE6" s="66" t="str">
        <f t="shared" si="10"/>
        <v/>
      </c>
      <c r="CF6" s="66" t="str">
        <f t="shared" si="11"/>
        <v/>
      </c>
      <c r="CG6" s="66" t="str">
        <f t="shared" si="12"/>
        <v/>
      </c>
      <c r="CH6" s="66" t="str">
        <f t="shared" si="13"/>
        <v/>
      </c>
      <c r="CI6" s="66" t="str">
        <f t="shared" si="14"/>
        <v/>
      </c>
      <c r="CJ6" s="66" t="str">
        <f t="shared" si="15"/>
        <v/>
      </c>
      <c r="CK6" s="66" t="str">
        <f t="shared" si="16"/>
        <v/>
      </c>
      <c r="CL6" s="66" t="str">
        <f t="shared" si="17"/>
        <v/>
      </c>
      <c r="CM6" s="66" t="str">
        <f t="shared" si="18"/>
        <v/>
      </c>
      <c r="CN6" s="66" t="str">
        <f t="shared" si="19"/>
        <v/>
      </c>
      <c r="CO6" s="66" t="str">
        <f t="shared" si="20"/>
        <v/>
      </c>
      <c r="CP6" s="66" t="str">
        <f t="shared" si="21"/>
        <v/>
      </c>
      <c r="CQ6" s="66" t="str">
        <f t="shared" si="22"/>
        <v/>
      </c>
      <c r="CR6" s="66" t="str">
        <f t="shared" si="23"/>
        <v/>
      </c>
      <c r="CS6" s="66" t="str">
        <f t="shared" si="24"/>
        <v>|n分裂+70%</v>
      </c>
      <c r="CT6" s="66" t="str">
        <f t="shared" si="25"/>
        <v/>
      </c>
      <c r="CU6" s="66" t="str">
        <f t="shared" si="26"/>
        <v/>
      </c>
      <c r="CV6" s="66" t="str">
        <f t="shared" si="27"/>
        <v/>
      </c>
      <c r="CW6" s="66" t="str">
        <f t="shared" si="28"/>
        <v/>
      </c>
      <c r="CX6" s="66" t="str">
        <f t="shared" si="29"/>
        <v/>
      </c>
      <c r="CY6" s="66" t="str">
        <f t="shared" si="30"/>
        <v/>
      </c>
      <c r="CZ6" s="66" t="str">
        <f t="shared" si="31"/>
        <v/>
      </c>
      <c r="DA6" s="66" t="str">
        <f t="shared" si="32"/>
        <v/>
      </c>
      <c r="DB6" s="66" t="str">
        <f t="shared" si="33"/>
        <v/>
      </c>
      <c r="DC6" s="66" t="str">
        <f t="shared" si="34"/>
        <v/>
      </c>
      <c r="DD6" s="66" t="str">
        <f t="shared" si="35"/>
        <v/>
      </c>
      <c r="DE6" s="66" t="str">
        <f t="shared" si="36"/>
        <v/>
      </c>
      <c r="DF6" s="66" t="str">
        <f t="shared" si="37"/>
        <v/>
      </c>
      <c r="DG6" s="66" t="str">
        <f t="shared" si="38"/>
        <v/>
      </c>
      <c r="DH6" s="66" t="str">
        <f t="shared" si="39"/>
        <v/>
      </c>
      <c r="DI6" s="66" t="str">
        <f t="shared" si="40"/>
        <v/>
      </c>
      <c r="DJ6" s="66" t="str">
        <f t="shared" si="41"/>
        <v/>
      </c>
      <c r="DK6" s="66" t="str">
        <f t="shared" si="42"/>
        <v/>
      </c>
      <c r="DL6" s="66" t="str">
        <f t="shared" si="43"/>
        <v/>
      </c>
      <c r="DM6" s="66" t="str">
        <f t="shared" si="44"/>
        <v/>
      </c>
      <c r="DN6" s="66" t="str">
        <f t="shared" si="45"/>
        <v/>
      </c>
      <c r="DO6" s="66" t="str">
        <f t="shared" si="46"/>
        <v/>
      </c>
      <c r="DP6" s="66" t="str">
        <f t="shared" si="47"/>
        <v/>
      </c>
      <c r="DQ6" s="66" t="str">
        <f t="shared" si="48"/>
        <v/>
      </c>
      <c r="DR6" s="66" t="str">
        <f t="shared" si="49"/>
        <v/>
      </c>
      <c r="DS6" s="66" t="str">
        <f t="shared" si="50"/>
        <v/>
      </c>
      <c r="DT6" s="66" t="str">
        <f t="shared" si="51"/>
        <v/>
      </c>
      <c r="DU6" s="66" t="str">
        <f t="shared" si="52"/>
        <v/>
      </c>
      <c r="DV6" s="66" t="str">
        <f t="shared" si="53"/>
        <v/>
      </c>
      <c r="DW6" s="66" t="str">
        <f t="shared" si="54"/>
        <v/>
      </c>
      <c r="DX6" s="66" t="str">
        <f t="shared" si="55"/>
        <v/>
      </c>
      <c r="DY6" s="66" t="str">
        <f t="shared" si="56"/>
        <v/>
      </c>
      <c r="DZ6" s="66" t="str">
        <f t="shared" si="57"/>
        <v/>
      </c>
      <c r="EA6" s="66" t="str">
        <f t="shared" si="58"/>
        <v/>
      </c>
      <c r="EB6" s="66" t="str">
        <f t="shared" si="59"/>
        <v/>
      </c>
      <c r="EC6" s="66" t="str">
        <f t="shared" si="60"/>
        <v/>
      </c>
      <c r="ED6" s="66" t="str">
        <f t="shared" si="61"/>
        <v/>
      </c>
      <c r="EE6" s="66" t="str">
        <f t="shared" si="62"/>
        <v/>
      </c>
      <c r="EF6" s="66" t="str">
        <f t="shared" si="63"/>
        <v/>
      </c>
      <c r="EG6" s="66" t="str">
        <f t="shared" si="64"/>
        <v/>
      </c>
      <c r="EH6" s="66" t="str">
        <f t="shared" si="65"/>
        <v/>
      </c>
      <c r="EI6" t="str">
        <f t="shared" ref="EI6" si="70">IF(BO6="","","|n|cffffcc00"&amp;EI$2&amp;"：|r"&amp;BO6&amp;EI$1)</f>
        <v/>
      </c>
      <c r="EJ6" t="str">
        <f t="shared" ref="EJ6:EO6" si="71">IF(BP6="","","|n|cffffcc00"&amp;EJ$2&amp;"：|r"&amp;BP6&amp;EJ$1)</f>
        <v/>
      </c>
      <c r="EK6" t="str">
        <f t="shared" si="71"/>
        <v/>
      </c>
      <c r="EL6" t="str">
        <f t="shared" si="71"/>
        <v/>
      </c>
      <c r="EM6" t="str">
        <f t="shared" si="71"/>
        <v/>
      </c>
      <c r="EN6" t="str">
        <f t="shared" si="71"/>
        <v/>
      </c>
      <c r="EO6" t="str">
        <f t="shared" si="71"/>
        <v/>
      </c>
    </row>
    <row r="7" spans="1:145">
      <c r="A7" s="67" t="s">
        <v>39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>
        <v>-80</v>
      </c>
      <c r="M7" s="67"/>
      <c r="N7" s="67"/>
      <c r="O7" s="67">
        <v>100</v>
      </c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t="str">
        <f t="shared" si="2"/>
        <v>|n攻速+-80%|n普攻伤害+100%</v>
      </c>
      <c r="BX7" s="66" t="str">
        <f t="shared" si="3"/>
        <v/>
      </c>
      <c r="BY7" s="66" t="str">
        <f t="shared" si="4"/>
        <v/>
      </c>
      <c r="BZ7" s="66" t="str">
        <f t="shared" si="5"/>
        <v/>
      </c>
      <c r="CA7" s="66" t="str">
        <f t="shared" si="6"/>
        <v/>
      </c>
      <c r="CB7" s="66" t="str">
        <f t="shared" si="7"/>
        <v/>
      </c>
      <c r="CC7" s="66" t="str">
        <f t="shared" si="8"/>
        <v/>
      </c>
      <c r="CD7" s="66" t="str">
        <f t="shared" si="9"/>
        <v/>
      </c>
      <c r="CE7" s="66" t="str">
        <f t="shared" si="10"/>
        <v/>
      </c>
      <c r="CF7" s="66" t="str">
        <f t="shared" si="11"/>
        <v>|n攻速+-80%</v>
      </c>
      <c r="CG7" s="66" t="str">
        <f t="shared" si="12"/>
        <v/>
      </c>
      <c r="CH7" s="66" t="str">
        <f t="shared" si="13"/>
        <v/>
      </c>
      <c r="CI7" s="66" t="str">
        <f t="shared" si="14"/>
        <v>|n普攻伤害+100%</v>
      </c>
      <c r="CJ7" s="66" t="str">
        <f t="shared" si="15"/>
        <v/>
      </c>
      <c r="CK7" s="66" t="str">
        <f t="shared" si="16"/>
        <v/>
      </c>
      <c r="CL7" s="66" t="str">
        <f t="shared" si="17"/>
        <v/>
      </c>
      <c r="CM7" s="66" t="str">
        <f t="shared" si="18"/>
        <v/>
      </c>
      <c r="CN7" s="66" t="str">
        <f t="shared" si="19"/>
        <v/>
      </c>
      <c r="CO7" s="66" t="str">
        <f t="shared" si="20"/>
        <v/>
      </c>
      <c r="CP7" s="66" t="str">
        <f t="shared" si="21"/>
        <v/>
      </c>
      <c r="CQ7" s="66" t="str">
        <f t="shared" si="22"/>
        <v/>
      </c>
      <c r="CR7" s="66" t="str">
        <f t="shared" si="23"/>
        <v/>
      </c>
      <c r="CS7" s="66" t="str">
        <f t="shared" si="24"/>
        <v/>
      </c>
      <c r="CT7" s="66" t="str">
        <f t="shared" si="25"/>
        <v/>
      </c>
      <c r="CU7" s="66" t="str">
        <f t="shared" si="26"/>
        <v/>
      </c>
      <c r="CV7" s="66" t="str">
        <f t="shared" si="27"/>
        <v/>
      </c>
      <c r="CW7" s="66" t="str">
        <f t="shared" si="28"/>
        <v/>
      </c>
      <c r="CX7" s="66" t="str">
        <f t="shared" si="29"/>
        <v/>
      </c>
      <c r="CY7" s="66" t="str">
        <f t="shared" si="30"/>
        <v/>
      </c>
      <c r="CZ7" s="66" t="str">
        <f t="shared" si="31"/>
        <v/>
      </c>
      <c r="DA7" s="66" t="str">
        <f t="shared" si="32"/>
        <v/>
      </c>
      <c r="DB7" s="66" t="str">
        <f t="shared" si="33"/>
        <v/>
      </c>
      <c r="DC7" s="66" t="str">
        <f t="shared" si="34"/>
        <v/>
      </c>
      <c r="DD7" s="66" t="str">
        <f t="shared" si="35"/>
        <v/>
      </c>
      <c r="DE7" s="66" t="str">
        <f t="shared" si="36"/>
        <v/>
      </c>
      <c r="DF7" s="66" t="str">
        <f t="shared" si="37"/>
        <v/>
      </c>
      <c r="DG7" s="66" t="str">
        <f t="shared" si="38"/>
        <v/>
      </c>
      <c r="DH7" s="66" t="str">
        <f t="shared" si="39"/>
        <v/>
      </c>
      <c r="DI7" s="66" t="str">
        <f t="shared" si="40"/>
        <v/>
      </c>
      <c r="DJ7" s="66" t="str">
        <f t="shared" si="41"/>
        <v/>
      </c>
      <c r="DK7" s="66" t="str">
        <f t="shared" si="42"/>
        <v/>
      </c>
      <c r="DL7" s="66" t="str">
        <f t="shared" si="43"/>
        <v/>
      </c>
      <c r="DM7" s="66" t="str">
        <f t="shared" si="44"/>
        <v/>
      </c>
      <c r="DN7" s="66" t="str">
        <f t="shared" si="45"/>
        <v/>
      </c>
      <c r="DO7" s="66" t="str">
        <f t="shared" si="46"/>
        <v/>
      </c>
      <c r="DP7" s="66" t="str">
        <f t="shared" si="47"/>
        <v/>
      </c>
      <c r="DQ7" s="66" t="str">
        <f t="shared" si="48"/>
        <v/>
      </c>
      <c r="DR7" s="66" t="str">
        <f t="shared" si="49"/>
        <v/>
      </c>
      <c r="DS7" s="66" t="str">
        <f t="shared" si="50"/>
        <v/>
      </c>
      <c r="DT7" s="66" t="str">
        <f t="shared" si="51"/>
        <v/>
      </c>
      <c r="DU7" s="66" t="str">
        <f t="shared" si="52"/>
        <v/>
      </c>
      <c r="DV7" s="66" t="str">
        <f t="shared" si="53"/>
        <v/>
      </c>
      <c r="DW7" s="66" t="str">
        <f t="shared" si="54"/>
        <v/>
      </c>
      <c r="DX7" s="66" t="str">
        <f t="shared" si="55"/>
        <v/>
      </c>
      <c r="DY7" s="66" t="str">
        <f t="shared" si="56"/>
        <v/>
      </c>
      <c r="DZ7" s="66" t="str">
        <f t="shared" si="57"/>
        <v/>
      </c>
      <c r="EA7" s="66" t="str">
        <f t="shared" si="58"/>
        <v/>
      </c>
      <c r="EB7" s="66" t="str">
        <f t="shared" si="59"/>
        <v/>
      </c>
      <c r="EC7" s="66" t="str">
        <f t="shared" si="60"/>
        <v/>
      </c>
      <c r="ED7" s="66" t="str">
        <f t="shared" si="61"/>
        <v/>
      </c>
      <c r="EE7" s="66" t="str">
        <f t="shared" si="62"/>
        <v/>
      </c>
      <c r="EF7" s="66" t="str">
        <f t="shared" si="63"/>
        <v/>
      </c>
      <c r="EG7" s="66" t="str">
        <f t="shared" si="64"/>
        <v/>
      </c>
      <c r="EH7" s="66" t="str">
        <f t="shared" si="65"/>
        <v/>
      </c>
      <c r="EI7" t="str">
        <f t="shared" ref="EI7" si="72">IF(BO7="","","|n|cffffcc00"&amp;EI$2&amp;"：|r"&amp;BO7&amp;EI$1)</f>
        <v/>
      </c>
      <c r="EJ7" t="str">
        <f t="shared" ref="EJ7:EO7" si="73">IF(BP7="","","|n|cffffcc00"&amp;EJ$2&amp;"：|r"&amp;BP7&amp;EJ$1)</f>
        <v/>
      </c>
      <c r="EK7" t="str">
        <f t="shared" si="73"/>
        <v/>
      </c>
      <c r="EL7" t="str">
        <f t="shared" si="73"/>
        <v/>
      </c>
      <c r="EM7" t="str">
        <f t="shared" si="73"/>
        <v/>
      </c>
      <c r="EN7" t="str">
        <f t="shared" si="73"/>
        <v/>
      </c>
      <c r="EO7" t="str">
        <f t="shared" si="73"/>
        <v/>
      </c>
    </row>
    <row r="8" spans="1:145">
      <c r="A8" s="67" t="s">
        <v>40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>
        <v>-40</v>
      </c>
      <c r="P8" s="67"/>
      <c r="Q8" s="67"/>
      <c r="R8" s="67"/>
      <c r="S8" s="67"/>
      <c r="T8" s="67"/>
      <c r="U8" s="67"/>
      <c r="V8" s="67"/>
      <c r="W8" s="67"/>
      <c r="X8" s="67"/>
      <c r="Y8" s="67"/>
      <c r="Z8" s="67">
        <v>30</v>
      </c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t="str">
        <f t="shared" si="2"/>
        <v>|n普攻伤害+-40%|n致命概率+30%</v>
      </c>
      <c r="BX8" s="66" t="str">
        <f t="shared" si="3"/>
        <v/>
      </c>
      <c r="BY8" s="66" t="str">
        <f t="shared" si="4"/>
        <v/>
      </c>
      <c r="BZ8" s="66" t="str">
        <f t="shared" si="5"/>
        <v/>
      </c>
      <c r="CA8" s="66" t="str">
        <f t="shared" si="6"/>
        <v/>
      </c>
      <c r="CB8" s="66" t="str">
        <f t="shared" si="7"/>
        <v/>
      </c>
      <c r="CC8" s="66" t="str">
        <f t="shared" si="8"/>
        <v/>
      </c>
      <c r="CD8" s="66" t="str">
        <f t="shared" si="9"/>
        <v/>
      </c>
      <c r="CE8" s="66" t="str">
        <f t="shared" si="10"/>
        <v/>
      </c>
      <c r="CF8" s="66" t="str">
        <f t="shared" si="11"/>
        <v/>
      </c>
      <c r="CG8" s="66" t="str">
        <f t="shared" si="12"/>
        <v/>
      </c>
      <c r="CH8" s="66" t="str">
        <f t="shared" si="13"/>
        <v/>
      </c>
      <c r="CI8" s="66" t="str">
        <f t="shared" si="14"/>
        <v>|n普攻伤害+-40%</v>
      </c>
      <c r="CJ8" s="66" t="str">
        <f t="shared" si="15"/>
        <v/>
      </c>
      <c r="CK8" s="66" t="str">
        <f t="shared" si="16"/>
        <v/>
      </c>
      <c r="CL8" s="66" t="str">
        <f t="shared" si="17"/>
        <v/>
      </c>
      <c r="CM8" s="66" t="str">
        <f t="shared" si="18"/>
        <v/>
      </c>
      <c r="CN8" s="66" t="str">
        <f t="shared" si="19"/>
        <v/>
      </c>
      <c r="CO8" s="66" t="str">
        <f t="shared" si="20"/>
        <v/>
      </c>
      <c r="CP8" s="66" t="str">
        <f t="shared" si="21"/>
        <v/>
      </c>
      <c r="CQ8" s="66" t="str">
        <f t="shared" si="22"/>
        <v/>
      </c>
      <c r="CR8" s="66" t="str">
        <f t="shared" si="23"/>
        <v/>
      </c>
      <c r="CS8" s="66" t="str">
        <f t="shared" si="24"/>
        <v/>
      </c>
      <c r="CT8" s="66" t="str">
        <f t="shared" si="25"/>
        <v>|n致命概率+30%</v>
      </c>
      <c r="CU8" s="66" t="str">
        <f t="shared" si="26"/>
        <v/>
      </c>
      <c r="CV8" s="66" t="str">
        <f t="shared" si="27"/>
        <v/>
      </c>
      <c r="CW8" s="66" t="str">
        <f t="shared" si="28"/>
        <v/>
      </c>
      <c r="CX8" s="66" t="str">
        <f t="shared" si="29"/>
        <v/>
      </c>
      <c r="CY8" s="66" t="str">
        <f t="shared" si="30"/>
        <v/>
      </c>
      <c r="CZ8" s="66" t="str">
        <f t="shared" si="31"/>
        <v/>
      </c>
      <c r="DA8" s="66" t="str">
        <f t="shared" si="32"/>
        <v/>
      </c>
      <c r="DB8" s="66" t="str">
        <f t="shared" si="33"/>
        <v/>
      </c>
      <c r="DC8" s="66" t="str">
        <f t="shared" si="34"/>
        <v/>
      </c>
      <c r="DD8" s="66" t="str">
        <f t="shared" si="35"/>
        <v/>
      </c>
      <c r="DE8" s="66" t="str">
        <f t="shared" si="36"/>
        <v/>
      </c>
      <c r="DF8" s="66" t="str">
        <f t="shared" si="37"/>
        <v/>
      </c>
      <c r="DG8" s="66" t="str">
        <f t="shared" si="38"/>
        <v/>
      </c>
      <c r="DH8" s="66" t="str">
        <f t="shared" si="39"/>
        <v/>
      </c>
      <c r="DI8" s="66" t="str">
        <f t="shared" si="40"/>
        <v/>
      </c>
      <c r="DJ8" s="66" t="str">
        <f t="shared" si="41"/>
        <v/>
      </c>
      <c r="DK8" s="66" t="str">
        <f t="shared" si="42"/>
        <v/>
      </c>
      <c r="DL8" s="66" t="str">
        <f t="shared" si="43"/>
        <v/>
      </c>
      <c r="DM8" s="66" t="str">
        <f t="shared" si="44"/>
        <v/>
      </c>
      <c r="DN8" s="66" t="str">
        <f t="shared" si="45"/>
        <v/>
      </c>
      <c r="DO8" s="66" t="str">
        <f t="shared" si="46"/>
        <v/>
      </c>
      <c r="DP8" s="66" t="str">
        <f t="shared" si="47"/>
        <v/>
      </c>
      <c r="DQ8" s="66" t="str">
        <f t="shared" si="48"/>
        <v/>
      </c>
      <c r="DR8" s="66" t="str">
        <f t="shared" si="49"/>
        <v/>
      </c>
      <c r="DS8" s="66" t="str">
        <f t="shared" si="50"/>
        <v/>
      </c>
      <c r="DT8" s="66" t="str">
        <f t="shared" si="51"/>
        <v/>
      </c>
      <c r="DU8" s="66" t="str">
        <f t="shared" si="52"/>
        <v/>
      </c>
      <c r="DV8" s="66" t="str">
        <f t="shared" si="53"/>
        <v/>
      </c>
      <c r="DW8" s="66" t="str">
        <f t="shared" si="54"/>
        <v/>
      </c>
      <c r="DX8" s="66" t="str">
        <f t="shared" si="55"/>
        <v/>
      </c>
      <c r="DY8" s="66" t="str">
        <f t="shared" si="56"/>
        <v/>
      </c>
      <c r="DZ8" s="66" t="str">
        <f t="shared" si="57"/>
        <v/>
      </c>
      <c r="EA8" s="66" t="str">
        <f t="shared" si="58"/>
        <v/>
      </c>
      <c r="EB8" s="66" t="str">
        <f t="shared" si="59"/>
        <v/>
      </c>
      <c r="EC8" s="66" t="str">
        <f t="shared" si="60"/>
        <v/>
      </c>
      <c r="ED8" s="66" t="str">
        <f t="shared" si="61"/>
        <v/>
      </c>
      <c r="EE8" s="66" t="str">
        <f t="shared" si="62"/>
        <v/>
      </c>
      <c r="EF8" s="66" t="str">
        <f t="shared" si="63"/>
        <v/>
      </c>
      <c r="EG8" s="66" t="str">
        <f t="shared" si="64"/>
        <v/>
      </c>
      <c r="EH8" s="66" t="str">
        <f t="shared" si="65"/>
        <v/>
      </c>
      <c r="EI8" t="str">
        <f t="shared" ref="EI8" si="74">IF(BO8="","","|n|cffffcc00"&amp;EI$2&amp;"：|r"&amp;BO8&amp;EI$1)</f>
        <v/>
      </c>
      <c r="EJ8" t="str">
        <f t="shared" ref="EJ8:EO8" si="75">IF(BP8="","","|n|cffffcc00"&amp;EJ$2&amp;"：|r"&amp;BP8&amp;EJ$1)</f>
        <v/>
      </c>
      <c r="EK8" t="str">
        <f t="shared" si="75"/>
        <v/>
      </c>
      <c r="EL8" t="str">
        <f t="shared" si="75"/>
        <v/>
      </c>
      <c r="EM8" t="str">
        <f t="shared" si="75"/>
        <v/>
      </c>
      <c r="EN8" t="str">
        <f t="shared" si="75"/>
        <v/>
      </c>
      <c r="EO8" t="str">
        <f t="shared" si="75"/>
        <v/>
      </c>
    </row>
    <row r="9" spans="1:145">
      <c r="A9" s="67" t="s">
        <v>41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>
        <v>-5</v>
      </c>
      <c r="AA9" s="67">
        <v>400</v>
      </c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t="str">
        <f t="shared" si="2"/>
        <v>|n致命概率+-5%|n致命倍率+400%</v>
      </c>
      <c r="BX9" s="66" t="str">
        <f t="shared" si="3"/>
        <v/>
      </c>
      <c r="BY9" s="66" t="str">
        <f t="shared" si="4"/>
        <v/>
      </c>
      <c r="BZ9" s="66" t="str">
        <f t="shared" si="5"/>
        <v/>
      </c>
      <c r="CA9" s="66" t="str">
        <f t="shared" si="6"/>
        <v/>
      </c>
      <c r="CB9" s="66" t="str">
        <f t="shared" si="7"/>
        <v/>
      </c>
      <c r="CC9" s="66" t="str">
        <f t="shared" si="8"/>
        <v/>
      </c>
      <c r="CD9" s="66" t="str">
        <f t="shared" si="9"/>
        <v/>
      </c>
      <c r="CE9" s="66" t="str">
        <f t="shared" si="10"/>
        <v/>
      </c>
      <c r="CF9" s="66" t="str">
        <f t="shared" si="11"/>
        <v/>
      </c>
      <c r="CG9" s="66" t="str">
        <f t="shared" si="12"/>
        <v/>
      </c>
      <c r="CH9" s="66" t="str">
        <f t="shared" si="13"/>
        <v/>
      </c>
      <c r="CI9" s="66" t="str">
        <f t="shared" si="14"/>
        <v/>
      </c>
      <c r="CJ9" s="66" t="str">
        <f t="shared" si="15"/>
        <v/>
      </c>
      <c r="CK9" s="66" t="str">
        <f t="shared" si="16"/>
        <v/>
      </c>
      <c r="CL9" s="66" t="str">
        <f t="shared" si="17"/>
        <v/>
      </c>
      <c r="CM9" s="66" t="str">
        <f t="shared" si="18"/>
        <v/>
      </c>
      <c r="CN9" s="66" t="str">
        <f t="shared" si="19"/>
        <v/>
      </c>
      <c r="CO9" s="66" t="str">
        <f t="shared" si="20"/>
        <v/>
      </c>
      <c r="CP9" s="66" t="str">
        <f t="shared" si="21"/>
        <v/>
      </c>
      <c r="CQ9" s="66" t="str">
        <f t="shared" si="22"/>
        <v/>
      </c>
      <c r="CR9" s="66" t="str">
        <f t="shared" si="23"/>
        <v/>
      </c>
      <c r="CS9" s="66" t="str">
        <f t="shared" si="24"/>
        <v/>
      </c>
      <c r="CT9" s="66" t="str">
        <f t="shared" si="25"/>
        <v>|n致命概率+-5%</v>
      </c>
      <c r="CU9" s="66" t="str">
        <f t="shared" si="26"/>
        <v>|n致命倍率+400%</v>
      </c>
      <c r="CV9" s="66" t="str">
        <f t="shared" si="27"/>
        <v/>
      </c>
      <c r="CW9" s="66" t="str">
        <f t="shared" si="28"/>
        <v/>
      </c>
      <c r="CX9" s="66" t="str">
        <f t="shared" si="29"/>
        <v/>
      </c>
      <c r="CY9" s="66" t="str">
        <f t="shared" si="30"/>
        <v/>
      </c>
      <c r="CZ9" s="66" t="str">
        <f t="shared" si="31"/>
        <v/>
      </c>
      <c r="DA9" s="66" t="str">
        <f t="shared" si="32"/>
        <v/>
      </c>
      <c r="DB9" s="66" t="str">
        <f t="shared" si="33"/>
        <v/>
      </c>
      <c r="DC9" s="66" t="str">
        <f t="shared" si="34"/>
        <v/>
      </c>
      <c r="DD9" s="66" t="str">
        <f t="shared" si="35"/>
        <v/>
      </c>
      <c r="DE9" s="66" t="str">
        <f t="shared" si="36"/>
        <v/>
      </c>
      <c r="DF9" s="66" t="str">
        <f t="shared" si="37"/>
        <v/>
      </c>
      <c r="DG9" s="66" t="str">
        <f t="shared" si="38"/>
        <v/>
      </c>
      <c r="DH9" s="66" t="str">
        <f t="shared" si="39"/>
        <v/>
      </c>
      <c r="DI9" s="66" t="str">
        <f t="shared" si="40"/>
        <v/>
      </c>
      <c r="DJ9" s="66" t="str">
        <f t="shared" si="41"/>
        <v/>
      </c>
      <c r="DK9" s="66" t="str">
        <f t="shared" si="42"/>
        <v/>
      </c>
      <c r="DL9" s="66" t="str">
        <f t="shared" si="43"/>
        <v/>
      </c>
      <c r="DM9" s="66" t="str">
        <f t="shared" si="44"/>
        <v/>
      </c>
      <c r="DN9" s="66" t="str">
        <f t="shared" si="45"/>
        <v/>
      </c>
      <c r="DO9" s="66" t="str">
        <f t="shared" si="46"/>
        <v/>
      </c>
      <c r="DP9" s="66" t="str">
        <f t="shared" si="47"/>
        <v/>
      </c>
      <c r="DQ9" s="66" t="str">
        <f t="shared" si="48"/>
        <v/>
      </c>
      <c r="DR9" s="66" t="str">
        <f t="shared" si="49"/>
        <v/>
      </c>
      <c r="DS9" s="66" t="str">
        <f t="shared" si="50"/>
        <v/>
      </c>
      <c r="DT9" s="66" t="str">
        <f t="shared" si="51"/>
        <v/>
      </c>
      <c r="DU9" s="66" t="str">
        <f t="shared" si="52"/>
        <v/>
      </c>
      <c r="DV9" s="66" t="str">
        <f t="shared" si="53"/>
        <v/>
      </c>
      <c r="DW9" s="66" t="str">
        <f t="shared" si="54"/>
        <v/>
      </c>
      <c r="DX9" s="66" t="str">
        <f t="shared" si="55"/>
        <v/>
      </c>
      <c r="DY9" s="66" t="str">
        <f t="shared" si="56"/>
        <v/>
      </c>
      <c r="DZ9" s="66" t="str">
        <f t="shared" si="57"/>
        <v/>
      </c>
      <c r="EA9" s="66" t="str">
        <f t="shared" si="58"/>
        <v/>
      </c>
      <c r="EB9" s="66" t="str">
        <f t="shared" si="59"/>
        <v/>
      </c>
      <c r="EC9" s="66" t="str">
        <f t="shared" si="60"/>
        <v/>
      </c>
      <c r="ED9" s="66" t="str">
        <f t="shared" si="61"/>
        <v/>
      </c>
      <c r="EE9" s="66" t="str">
        <f t="shared" si="62"/>
        <v/>
      </c>
      <c r="EF9" s="66" t="str">
        <f t="shared" si="63"/>
        <v/>
      </c>
      <c r="EG9" s="66" t="str">
        <f t="shared" si="64"/>
        <v/>
      </c>
      <c r="EH9" s="66" t="str">
        <f t="shared" si="65"/>
        <v/>
      </c>
      <c r="EI9" t="str">
        <f t="shared" ref="EI9" si="76">IF(BO9="","","|n|cffffcc00"&amp;EI$2&amp;"：|r"&amp;BO9&amp;EI$1)</f>
        <v/>
      </c>
      <c r="EJ9" t="str">
        <f t="shared" ref="EJ9:EO9" si="77">IF(BP9="","","|n|cffffcc00"&amp;EJ$2&amp;"：|r"&amp;BP9&amp;EJ$1)</f>
        <v/>
      </c>
      <c r="EK9" t="str">
        <f t="shared" si="77"/>
        <v/>
      </c>
      <c r="EL9" t="str">
        <f t="shared" si="77"/>
        <v/>
      </c>
      <c r="EM9" t="str">
        <f t="shared" si="77"/>
        <v/>
      </c>
      <c r="EN9" t="str">
        <f t="shared" si="77"/>
        <v/>
      </c>
      <c r="EO9" t="str">
        <f t="shared" si="77"/>
        <v/>
      </c>
    </row>
    <row r="10" spans="1:145">
      <c r="A10" s="67" t="s">
        <v>42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>
        <v>30</v>
      </c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t="str">
        <f t="shared" si="2"/>
        <v>|n分裂+30%</v>
      </c>
      <c r="BX10" s="66" t="str">
        <f t="shared" si="3"/>
        <v/>
      </c>
      <c r="BY10" s="66" t="str">
        <f t="shared" si="4"/>
        <v/>
      </c>
      <c r="BZ10" s="66" t="str">
        <f t="shared" si="5"/>
        <v/>
      </c>
      <c r="CA10" s="66" t="str">
        <f t="shared" si="6"/>
        <v/>
      </c>
      <c r="CB10" s="66" t="str">
        <f t="shared" si="7"/>
        <v/>
      </c>
      <c r="CC10" s="66" t="str">
        <f t="shared" si="8"/>
        <v/>
      </c>
      <c r="CD10" s="66" t="str">
        <f t="shared" si="9"/>
        <v/>
      </c>
      <c r="CE10" s="66" t="str">
        <f t="shared" si="10"/>
        <v/>
      </c>
      <c r="CF10" s="66" t="str">
        <f t="shared" si="11"/>
        <v/>
      </c>
      <c r="CG10" s="66" t="str">
        <f t="shared" si="12"/>
        <v/>
      </c>
      <c r="CH10" s="66" t="str">
        <f t="shared" si="13"/>
        <v/>
      </c>
      <c r="CI10" s="66" t="str">
        <f t="shared" si="14"/>
        <v/>
      </c>
      <c r="CJ10" s="66" t="str">
        <f t="shared" si="15"/>
        <v/>
      </c>
      <c r="CK10" s="66" t="str">
        <f t="shared" si="16"/>
        <v/>
      </c>
      <c r="CL10" s="66" t="str">
        <f t="shared" si="17"/>
        <v/>
      </c>
      <c r="CM10" s="66" t="str">
        <f t="shared" si="18"/>
        <v/>
      </c>
      <c r="CN10" s="66" t="str">
        <f t="shared" si="19"/>
        <v/>
      </c>
      <c r="CO10" s="66" t="str">
        <f t="shared" si="20"/>
        <v/>
      </c>
      <c r="CP10" s="66" t="str">
        <f t="shared" si="21"/>
        <v/>
      </c>
      <c r="CQ10" s="66" t="str">
        <f t="shared" si="22"/>
        <v/>
      </c>
      <c r="CR10" s="66" t="str">
        <f t="shared" si="23"/>
        <v/>
      </c>
      <c r="CS10" s="66" t="str">
        <f t="shared" si="24"/>
        <v>|n分裂+30%</v>
      </c>
      <c r="CT10" s="66" t="str">
        <f t="shared" si="25"/>
        <v/>
      </c>
      <c r="CU10" s="66" t="str">
        <f t="shared" si="26"/>
        <v/>
      </c>
      <c r="CV10" s="66" t="str">
        <f t="shared" si="27"/>
        <v/>
      </c>
      <c r="CW10" s="66" t="str">
        <f t="shared" si="28"/>
        <v/>
      </c>
      <c r="CX10" s="66" t="str">
        <f t="shared" si="29"/>
        <v/>
      </c>
      <c r="CY10" s="66" t="str">
        <f t="shared" si="30"/>
        <v/>
      </c>
      <c r="CZ10" s="66" t="str">
        <f t="shared" si="31"/>
        <v/>
      </c>
      <c r="DA10" s="66" t="str">
        <f t="shared" si="32"/>
        <v/>
      </c>
      <c r="DB10" s="66" t="str">
        <f t="shared" si="33"/>
        <v/>
      </c>
      <c r="DC10" s="66" t="str">
        <f t="shared" si="34"/>
        <v/>
      </c>
      <c r="DD10" s="66" t="str">
        <f t="shared" si="35"/>
        <v/>
      </c>
      <c r="DE10" s="66" t="str">
        <f t="shared" si="36"/>
        <v/>
      </c>
      <c r="DF10" s="66" t="str">
        <f t="shared" si="37"/>
        <v/>
      </c>
      <c r="DG10" s="66" t="str">
        <f t="shared" si="38"/>
        <v/>
      </c>
      <c r="DH10" s="66" t="str">
        <f t="shared" si="39"/>
        <v/>
      </c>
      <c r="DI10" s="66" t="str">
        <f t="shared" si="40"/>
        <v/>
      </c>
      <c r="DJ10" s="66" t="str">
        <f t="shared" si="41"/>
        <v/>
      </c>
      <c r="DK10" s="66" t="str">
        <f t="shared" si="42"/>
        <v/>
      </c>
      <c r="DL10" s="66" t="str">
        <f t="shared" si="43"/>
        <v/>
      </c>
      <c r="DM10" s="66" t="str">
        <f t="shared" si="44"/>
        <v/>
      </c>
      <c r="DN10" s="66" t="str">
        <f t="shared" si="45"/>
        <v/>
      </c>
      <c r="DO10" s="66" t="str">
        <f t="shared" si="46"/>
        <v/>
      </c>
      <c r="DP10" s="66" t="str">
        <f t="shared" si="47"/>
        <v/>
      </c>
      <c r="DQ10" s="66" t="str">
        <f t="shared" si="48"/>
        <v/>
      </c>
      <c r="DR10" s="66" t="str">
        <f t="shared" si="49"/>
        <v/>
      </c>
      <c r="DS10" s="66" t="str">
        <f t="shared" si="50"/>
        <v/>
      </c>
      <c r="DT10" s="66" t="str">
        <f t="shared" si="51"/>
        <v/>
      </c>
      <c r="DU10" s="66" t="str">
        <f t="shared" si="52"/>
        <v/>
      </c>
      <c r="DV10" s="66" t="str">
        <f t="shared" si="53"/>
        <v/>
      </c>
      <c r="DW10" s="66" t="str">
        <f t="shared" si="54"/>
        <v/>
      </c>
      <c r="DX10" s="66" t="str">
        <f t="shared" si="55"/>
        <v/>
      </c>
      <c r="DY10" s="66" t="str">
        <f t="shared" si="56"/>
        <v/>
      </c>
      <c r="DZ10" s="66" t="str">
        <f t="shared" si="57"/>
        <v/>
      </c>
      <c r="EA10" s="66" t="str">
        <f t="shared" si="58"/>
        <v/>
      </c>
      <c r="EB10" s="66" t="str">
        <f t="shared" si="59"/>
        <v/>
      </c>
      <c r="EC10" s="66" t="str">
        <f t="shared" si="60"/>
        <v/>
      </c>
      <c r="ED10" s="66" t="str">
        <f t="shared" si="61"/>
        <v/>
      </c>
      <c r="EE10" s="66" t="str">
        <f t="shared" si="62"/>
        <v/>
      </c>
      <c r="EF10" s="66" t="str">
        <f t="shared" si="63"/>
        <v/>
      </c>
      <c r="EG10" s="66" t="str">
        <f t="shared" si="64"/>
        <v/>
      </c>
      <c r="EH10" s="66" t="str">
        <f t="shared" si="65"/>
        <v/>
      </c>
      <c r="EI10" t="str">
        <f t="shared" ref="EI10" si="78">IF(BO10="","","|n|cffffcc00"&amp;EI$2&amp;"：|r"&amp;BO10&amp;EI$1)</f>
        <v/>
      </c>
      <c r="EJ10" t="str">
        <f t="shared" ref="EJ10:EO10" si="79">IF(BP10="","","|n|cffffcc00"&amp;EJ$2&amp;"：|r"&amp;BP10&amp;EJ$1)</f>
        <v/>
      </c>
      <c r="EK10" t="str">
        <f t="shared" si="79"/>
        <v/>
      </c>
      <c r="EL10" t="str">
        <f t="shared" si="79"/>
        <v/>
      </c>
      <c r="EM10" t="str">
        <f t="shared" si="79"/>
        <v/>
      </c>
      <c r="EN10" t="str">
        <f t="shared" si="79"/>
        <v/>
      </c>
      <c r="EO10" t="str">
        <f t="shared" si="79"/>
        <v/>
      </c>
    </row>
    <row r="11" spans="1:145">
      <c r="A11" s="67" t="s">
        <v>43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>
        <v>15</v>
      </c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t="str">
        <f t="shared" si="2"/>
        <v>|n致命概率+15%</v>
      </c>
      <c r="BX11" s="66" t="str">
        <f t="shared" si="3"/>
        <v/>
      </c>
      <c r="BY11" s="66" t="str">
        <f t="shared" si="4"/>
        <v/>
      </c>
      <c r="BZ11" s="66" t="str">
        <f t="shared" si="5"/>
        <v/>
      </c>
      <c r="CA11" s="66" t="str">
        <f t="shared" si="6"/>
        <v/>
      </c>
      <c r="CB11" s="66" t="str">
        <f t="shared" si="7"/>
        <v/>
      </c>
      <c r="CC11" s="66" t="str">
        <f t="shared" si="8"/>
        <v/>
      </c>
      <c r="CD11" s="66" t="str">
        <f t="shared" si="9"/>
        <v/>
      </c>
      <c r="CE11" s="66" t="str">
        <f t="shared" si="10"/>
        <v/>
      </c>
      <c r="CF11" s="66" t="str">
        <f t="shared" si="11"/>
        <v/>
      </c>
      <c r="CG11" s="66" t="str">
        <f t="shared" si="12"/>
        <v/>
      </c>
      <c r="CH11" s="66" t="str">
        <f t="shared" si="13"/>
        <v/>
      </c>
      <c r="CI11" s="66" t="str">
        <f t="shared" si="14"/>
        <v/>
      </c>
      <c r="CJ11" s="66" t="str">
        <f t="shared" si="15"/>
        <v/>
      </c>
      <c r="CK11" s="66" t="str">
        <f t="shared" si="16"/>
        <v/>
      </c>
      <c r="CL11" s="66" t="str">
        <f t="shared" si="17"/>
        <v/>
      </c>
      <c r="CM11" s="66" t="str">
        <f t="shared" si="18"/>
        <v/>
      </c>
      <c r="CN11" s="66" t="str">
        <f t="shared" si="19"/>
        <v/>
      </c>
      <c r="CO11" s="66" t="str">
        <f t="shared" si="20"/>
        <v/>
      </c>
      <c r="CP11" s="66" t="str">
        <f t="shared" si="21"/>
        <v/>
      </c>
      <c r="CQ11" s="66" t="str">
        <f t="shared" si="22"/>
        <v/>
      </c>
      <c r="CR11" s="66" t="str">
        <f t="shared" si="23"/>
        <v/>
      </c>
      <c r="CS11" s="66" t="str">
        <f t="shared" si="24"/>
        <v/>
      </c>
      <c r="CT11" s="66" t="str">
        <f t="shared" si="25"/>
        <v>|n致命概率+15%</v>
      </c>
      <c r="CU11" s="66" t="str">
        <f t="shared" si="26"/>
        <v/>
      </c>
      <c r="CV11" s="66" t="str">
        <f t="shared" si="27"/>
        <v/>
      </c>
      <c r="CW11" s="66" t="str">
        <f t="shared" si="28"/>
        <v/>
      </c>
      <c r="CX11" s="66" t="str">
        <f t="shared" si="29"/>
        <v/>
      </c>
      <c r="CY11" s="66" t="str">
        <f t="shared" si="30"/>
        <v/>
      </c>
      <c r="CZ11" s="66" t="str">
        <f t="shared" si="31"/>
        <v/>
      </c>
      <c r="DA11" s="66" t="str">
        <f t="shared" si="32"/>
        <v/>
      </c>
      <c r="DB11" s="66" t="str">
        <f t="shared" si="33"/>
        <v/>
      </c>
      <c r="DC11" s="66" t="str">
        <f t="shared" si="34"/>
        <v/>
      </c>
      <c r="DD11" s="66" t="str">
        <f t="shared" si="35"/>
        <v/>
      </c>
      <c r="DE11" s="66" t="str">
        <f t="shared" si="36"/>
        <v/>
      </c>
      <c r="DF11" s="66" t="str">
        <f t="shared" si="37"/>
        <v/>
      </c>
      <c r="DG11" s="66" t="str">
        <f t="shared" si="38"/>
        <v/>
      </c>
      <c r="DH11" s="66" t="str">
        <f t="shared" si="39"/>
        <v/>
      </c>
      <c r="DI11" s="66" t="str">
        <f t="shared" si="40"/>
        <v/>
      </c>
      <c r="DJ11" s="66" t="str">
        <f t="shared" si="41"/>
        <v/>
      </c>
      <c r="DK11" s="66" t="str">
        <f t="shared" si="42"/>
        <v/>
      </c>
      <c r="DL11" s="66" t="str">
        <f t="shared" si="43"/>
        <v/>
      </c>
      <c r="DM11" s="66" t="str">
        <f t="shared" si="44"/>
        <v/>
      </c>
      <c r="DN11" s="66" t="str">
        <f t="shared" si="45"/>
        <v/>
      </c>
      <c r="DO11" s="66" t="str">
        <f t="shared" si="46"/>
        <v/>
      </c>
      <c r="DP11" s="66" t="str">
        <f t="shared" si="47"/>
        <v/>
      </c>
      <c r="DQ11" s="66" t="str">
        <f t="shared" si="48"/>
        <v/>
      </c>
      <c r="DR11" s="66" t="str">
        <f t="shared" si="49"/>
        <v/>
      </c>
      <c r="DS11" s="66" t="str">
        <f t="shared" si="50"/>
        <v/>
      </c>
      <c r="DT11" s="66" t="str">
        <f t="shared" si="51"/>
        <v/>
      </c>
      <c r="DU11" s="66" t="str">
        <f t="shared" si="52"/>
        <v/>
      </c>
      <c r="DV11" s="66" t="str">
        <f t="shared" si="53"/>
        <v/>
      </c>
      <c r="DW11" s="66" t="str">
        <f t="shared" si="54"/>
        <v/>
      </c>
      <c r="DX11" s="66" t="str">
        <f t="shared" si="55"/>
        <v/>
      </c>
      <c r="DY11" s="66" t="str">
        <f t="shared" si="56"/>
        <v/>
      </c>
      <c r="DZ11" s="66" t="str">
        <f t="shared" si="57"/>
        <v/>
      </c>
      <c r="EA11" s="66" t="str">
        <f t="shared" si="58"/>
        <v/>
      </c>
      <c r="EB11" s="66" t="str">
        <f t="shared" si="59"/>
        <v/>
      </c>
      <c r="EC11" s="66" t="str">
        <f t="shared" si="60"/>
        <v/>
      </c>
      <c r="ED11" s="66" t="str">
        <f t="shared" si="61"/>
        <v/>
      </c>
      <c r="EE11" s="66" t="str">
        <f t="shared" si="62"/>
        <v/>
      </c>
      <c r="EF11" s="66" t="str">
        <f t="shared" si="63"/>
        <v/>
      </c>
      <c r="EG11" s="66" t="str">
        <f t="shared" si="64"/>
        <v/>
      </c>
      <c r="EH11" s="66" t="str">
        <f t="shared" si="65"/>
        <v/>
      </c>
      <c r="EI11" t="str">
        <f t="shared" ref="EI11" si="80">IF(BO11="","","|n|cffffcc00"&amp;EI$2&amp;"：|r"&amp;BO11&amp;EI$1)</f>
        <v/>
      </c>
      <c r="EJ11" t="str">
        <f t="shared" ref="EJ11:EO11" si="81">IF(BP11="","","|n|cffffcc00"&amp;EJ$2&amp;"：|r"&amp;BP11&amp;EJ$1)</f>
        <v/>
      </c>
      <c r="EK11" t="str">
        <f t="shared" si="81"/>
        <v/>
      </c>
      <c r="EL11" t="str">
        <f t="shared" si="81"/>
        <v/>
      </c>
      <c r="EM11" t="str">
        <f t="shared" si="81"/>
        <v/>
      </c>
      <c r="EN11" t="str">
        <f t="shared" si="81"/>
        <v/>
      </c>
      <c r="EO11" t="str">
        <f t="shared" si="81"/>
        <v/>
      </c>
    </row>
    <row r="12" spans="1:145">
      <c r="A12" s="67" t="s">
        <v>44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>
        <v>-100</v>
      </c>
      <c r="T12" s="67"/>
      <c r="U12" s="67"/>
      <c r="V12" s="67"/>
      <c r="W12" s="67"/>
      <c r="X12" s="67"/>
      <c r="Y12" s="67"/>
      <c r="Z12" s="67"/>
      <c r="AA12" s="67">
        <v>200</v>
      </c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t="str">
        <f t="shared" si="2"/>
        <v>|n法术伤害+-100%|n致命倍率+200%</v>
      </c>
      <c r="BX12" s="66" t="str">
        <f t="shared" si="3"/>
        <v/>
      </c>
      <c r="BY12" s="66" t="str">
        <f t="shared" si="4"/>
        <v/>
      </c>
      <c r="BZ12" s="66" t="str">
        <f t="shared" si="5"/>
        <v/>
      </c>
      <c r="CA12" s="66" t="str">
        <f t="shared" si="6"/>
        <v/>
      </c>
      <c r="CB12" s="66" t="str">
        <f t="shared" si="7"/>
        <v/>
      </c>
      <c r="CC12" s="66" t="str">
        <f t="shared" si="8"/>
        <v/>
      </c>
      <c r="CD12" s="66" t="str">
        <f t="shared" si="9"/>
        <v/>
      </c>
      <c r="CE12" s="66" t="str">
        <f t="shared" si="10"/>
        <v/>
      </c>
      <c r="CF12" s="66" t="str">
        <f t="shared" si="11"/>
        <v/>
      </c>
      <c r="CG12" s="66" t="str">
        <f t="shared" si="12"/>
        <v/>
      </c>
      <c r="CH12" s="66" t="str">
        <f t="shared" si="13"/>
        <v/>
      </c>
      <c r="CI12" s="66" t="str">
        <f t="shared" si="14"/>
        <v/>
      </c>
      <c r="CJ12" s="66" t="str">
        <f t="shared" si="15"/>
        <v/>
      </c>
      <c r="CK12" s="66" t="str">
        <f t="shared" si="16"/>
        <v/>
      </c>
      <c r="CL12" s="66" t="str">
        <f t="shared" si="17"/>
        <v/>
      </c>
      <c r="CM12" s="66" t="str">
        <f t="shared" si="18"/>
        <v>|n法术伤害+-100%</v>
      </c>
      <c r="CN12" s="66" t="str">
        <f t="shared" si="19"/>
        <v/>
      </c>
      <c r="CO12" s="66" t="str">
        <f t="shared" si="20"/>
        <v/>
      </c>
      <c r="CP12" s="66" t="str">
        <f t="shared" si="21"/>
        <v/>
      </c>
      <c r="CQ12" s="66" t="str">
        <f t="shared" si="22"/>
        <v/>
      </c>
      <c r="CR12" s="66" t="str">
        <f t="shared" si="23"/>
        <v/>
      </c>
      <c r="CS12" s="66" t="str">
        <f t="shared" si="24"/>
        <v/>
      </c>
      <c r="CT12" s="66" t="str">
        <f t="shared" si="25"/>
        <v/>
      </c>
      <c r="CU12" s="66" t="str">
        <f t="shared" si="26"/>
        <v>|n致命倍率+200%</v>
      </c>
      <c r="CV12" s="66" t="str">
        <f t="shared" si="27"/>
        <v/>
      </c>
      <c r="CW12" s="66" t="str">
        <f t="shared" si="28"/>
        <v/>
      </c>
      <c r="CX12" s="66" t="str">
        <f t="shared" si="29"/>
        <v/>
      </c>
      <c r="CY12" s="66" t="str">
        <f t="shared" si="30"/>
        <v/>
      </c>
      <c r="CZ12" s="66" t="str">
        <f t="shared" si="31"/>
        <v/>
      </c>
      <c r="DA12" s="66" t="str">
        <f t="shared" si="32"/>
        <v/>
      </c>
      <c r="DB12" s="66" t="str">
        <f t="shared" si="33"/>
        <v/>
      </c>
      <c r="DC12" s="66" t="str">
        <f t="shared" si="34"/>
        <v/>
      </c>
      <c r="DD12" s="66" t="str">
        <f t="shared" si="35"/>
        <v/>
      </c>
      <c r="DE12" s="66" t="str">
        <f t="shared" si="36"/>
        <v/>
      </c>
      <c r="DF12" s="66" t="str">
        <f t="shared" si="37"/>
        <v/>
      </c>
      <c r="DG12" s="66" t="str">
        <f t="shared" si="38"/>
        <v/>
      </c>
      <c r="DH12" s="66" t="str">
        <f t="shared" si="39"/>
        <v/>
      </c>
      <c r="DI12" s="66" t="str">
        <f t="shared" si="40"/>
        <v/>
      </c>
      <c r="DJ12" s="66" t="str">
        <f t="shared" si="41"/>
        <v/>
      </c>
      <c r="DK12" s="66" t="str">
        <f t="shared" si="42"/>
        <v/>
      </c>
      <c r="DL12" s="66" t="str">
        <f t="shared" si="43"/>
        <v/>
      </c>
      <c r="DM12" s="66" t="str">
        <f t="shared" si="44"/>
        <v/>
      </c>
      <c r="DN12" s="66" t="str">
        <f t="shared" si="45"/>
        <v/>
      </c>
      <c r="DO12" s="66" t="str">
        <f t="shared" si="46"/>
        <v/>
      </c>
      <c r="DP12" s="66" t="str">
        <f t="shared" si="47"/>
        <v/>
      </c>
      <c r="DQ12" s="66" t="str">
        <f t="shared" si="48"/>
        <v/>
      </c>
      <c r="DR12" s="66" t="str">
        <f t="shared" si="49"/>
        <v/>
      </c>
      <c r="DS12" s="66" t="str">
        <f t="shared" si="50"/>
        <v/>
      </c>
      <c r="DT12" s="66" t="str">
        <f t="shared" si="51"/>
        <v/>
      </c>
      <c r="DU12" s="66" t="str">
        <f t="shared" si="52"/>
        <v/>
      </c>
      <c r="DV12" s="66" t="str">
        <f t="shared" si="53"/>
        <v/>
      </c>
      <c r="DW12" s="66" t="str">
        <f t="shared" si="54"/>
        <v/>
      </c>
      <c r="DX12" s="66" t="str">
        <f t="shared" si="55"/>
        <v/>
      </c>
      <c r="DY12" s="66" t="str">
        <f t="shared" si="56"/>
        <v/>
      </c>
      <c r="DZ12" s="66" t="str">
        <f t="shared" si="57"/>
        <v/>
      </c>
      <c r="EA12" s="66" t="str">
        <f t="shared" si="58"/>
        <v/>
      </c>
      <c r="EB12" s="66" t="str">
        <f t="shared" si="59"/>
        <v/>
      </c>
      <c r="EC12" s="66" t="str">
        <f t="shared" si="60"/>
        <v/>
      </c>
      <c r="ED12" s="66" t="str">
        <f t="shared" si="61"/>
        <v/>
      </c>
      <c r="EE12" s="66" t="str">
        <f t="shared" si="62"/>
        <v/>
      </c>
      <c r="EF12" s="66" t="str">
        <f t="shared" si="63"/>
        <v/>
      </c>
      <c r="EG12" s="66" t="str">
        <f t="shared" si="64"/>
        <v/>
      </c>
      <c r="EH12" s="66" t="str">
        <f t="shared" si="65"/>
        <v/>
      </c>
      <c r="EI12" t="str">
        <f t="shared" ref="EI12" si="82">IF(BO12="","","|n|cffffcc00"&amp;EI$2&amp;"：|r"&amp;BO12&amp;EI$1)</f>
        <v/>
      </c>
      <c r="EJ12" t="str">
        <f t="shared" ref="EJ12:EO12" si="83">IF(BP12="","","|n|cffffcc00"&amp;EJ$2&amp;"：|r"&amp;BP12&amp;EJ$1)</f>
        <v/>
      </c>
      <c r="EK12" t="str">
        <f t="shared" si="83"/>
        <v/>
      </c>
      <c r="EL12" t="str">
        <f t="shared" si="83"/>
        <v/>
      </c>
      <c r="EM12" t="str">
        <f t="shared" si="83"/>
        <v/>
      </c>
      <c r="EN12" t="str">
        <f t="shared" si="83"/>
        <v/>
      </c>
      <c r="EO12" t="str">
        <f t="shared" si="83"/>
        <v/>
      </c>
    </row>
    <row r="13" spans="1:145">
      <c r="A13" s="67" t="s">
        <v>45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>
        <v>10</v>
      </c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t="str">
        <f t="shared" si="2"/>
        <v>|n致命概率+10%</v>
      </c>
      <c r="BX13" s="66" t="str">
        <f t="shared" si="3"/>
        <v/>
      </c>
      <c r="BY13" s="66" t="str">
        <f t="shared" si="4"/>
        <v/>
      </c>
      <c r="BZ13" s="66" t="str">
        <f t="shared" si="5"/>
        <v/>
      </c>
      <c r="CA13" s="66" t="str">
        <f t="shared" si="6"/>
        <v/>
      </c>
      <c r="CB13" s="66" t="str">
        <f t="shared" si="7"/>
        <v/>
      </c>
      <c r="CC13" s="66" t="str">
        <f t="shared" si="8"/>
        <v/>
      </c>
      <c r="CD13" s="66" t="str">
        <f t="shared" si="9"/>
        <v/>
      </c>
      <c r="CE13" s="66" t="str">
        <f t="shared" si="10"/>
        <v/>
      </c>
      <c r="CF13" s="66" t="str">
        <f t="shared" si="11"/>
        <v/>
      </c>
      <c r="CG13" s="66" t="str">
        <f t="shared" si="12"/>
        <v/>
      </c>
      <c r="CH13" s="66" t="str">
        <f t="shared" si="13"/>
        <v/>
      </c>
      <c r="CI13" s="66" t="str">
        <f t="shared" si="14"/>
        <v/>
      </c>
      <c r="CJ13" s="66" t="str">
        <f t="shared" si="15"/>
        <v/>
      </c>
      <c r="CK13" s="66" t="str">
        <f t="shared" si="16"/>
        <v/>
      </c>
      <c r="CL13" s="66" t="str">
        <f t="shared" si="17"/>
        <v/>
      </c>
      <c r="CM13" s="66" t="str">
        <f t="shared" si="18"/>
        <v/>
      </c>
      <c r="CN13" s="66" t="str">
        <f t="shared" si="19"/>
        <v/>
      </c>
      <c r="CO13" s="66" t="str">
        <f t="shared" si="20"/>
        <v/>
      </c>
      <c r="CP13" s="66" t="str">
        <f t="shared" si="21"/>
        <v/>
      </c>
      <c r="CQ13" s="66" t="str">
        <f t="shared" si="22"/>
        <v/>
      </c>
      <c r="CR13" s="66" t="str">
        <f t="shared" si="23"/>
        <v/>
      </c>
      <c r="CS13" s="66" t="str">
        <f t="shared" si="24"/>
        <v/>
      </c>
      <c r="CT13" s="66" t="str">
        <f t="shared" si="25"/>
        <v>|n致命概率+10%</v>
      </c>
      <c r="CU13" s="66" t="str">
        <f t="shared" si="26"/>
        <v/>
      </c>
      <c r="CV13" s="66" t="str">
        <f t="shared" si="27"/>
        <v/>
      </c>
      <c r="CW13" s="66" t="str">
        <f t="shared" si="28"/>
        <v/>
      </c>
      <c r="CX13" s="66" t="str">
        <f t="shared" si="29"/>
        <v/>
      </c>
      <c r="CY13" s="66" t="str">
        <f t="shared" si="30"/>
        <v/>
      </c>
      <c r="CZ13" s="66" t="str">
        <f t="shared" si="31"/>
        <v/>
      </c>
      <c r="DA13" s="66" t="str">
        <f t="shared" si="32"/>
        <v/>
      </c>
      <c r="DB13" s="66" t="str">
        <f t="shared" si="33"/>
        <v/>
      </c>
      <c r="DC13" s="66" t="str">
        <f t="shared" si="34"/>
        <v/>
      </c>
      <c r="DD13" s="66" t="str">
        <f t="shared" si="35"/>
        <v/>
      </c>
      <c r="DE13" s="66" t="str">
        <f t="shared" si="36"/>
        <v/>
      </c>
      <c r="DF13" s="66" t="str">
        <f t="shared" si="37"/>
        <v/>
      </c>
      <c r="DG13" s="66" t="str">
        <f t="shared" si="38"/>
        <v/>
      </c>
      <c r="DH13" s="66" t="str">
        <f t="shared" si="39"/>
        <v/>
      </c>
      <c r="DI13" s="66" t="str">
        <f t="shared" si="40"/>
        <v/>
      </c>
      <c r="DJ13" s="66" t="str">
        <f t="shared" si="41"/>
        <v/>
      </c>
      <c r="DK13" s="66" t="str">
        <f t="shared" si="42"/>
        <v/>
      </c>
      <c r="DL13" s="66" t="str">
        <f t="shared" si="43"/>
        <v/>
      </c>
      <c r="DM13" s="66" t="str">
        <f t="shared" si="44"/>
        <v/>
      </c>
      <c r="DN13" s="66" t="str">
        <f t="shared" si="45"/>
        <v/>
      </c>
      <c r="DO13" s="66" t="str">
        <f t="shared" si="46"/>
        <v/>
      </c>
      <c r="DP13" s="66" t="str">
        <f t="shared" si="47"/>
        <v/>
      </c>
      <c r="DQ13" s="66" t="str">
        <f t="shared" si="48"/>
        <v/>
      </c>
      <c r="DR13" s="66" t="str">
        <f t="shared" si="49"/>
        <v/>
      </c>
      <c r="DS13" s="66" t="str">
        <f t="shared" si="50"/>
        <v/>
      </c>
      <c r="DT13" s="66" t="str">
        <f t="shared" si="51"/>
        <v/>
      </c>
      <c r="DU13" s="66" t="str">
        <f t="shared" si="52"/>
        <v/>
      </c>
      <c r="DV13" s="66" t="str">
        <f t="shared" si="53"/>
        <v/>
      </c>
      <c r="DW13" s="66" t="str">
        <f t="shared" si="54"/>
        <v/>
      </c>
      <c r="DX13" s="66" t="str">
        <f t="shared" si="55"/>
        <v/>
      </c>
      <c r="DY13" s="66" t="str">
        <f t="shared" si="56"/>
        <v/>
      </c>
      <c r="DZ13" s="66" t="str">
        <f t="shared" si="57"/>
        <v/>
      </c>
      <c r="EA13" s="66" t="str">
        <f t="shared" si="58"/>
        <v/>
      </c>
      <c r="EB13" s="66" t="str">
        <f t="shared" si="59"/>
        <v/>
      </c>
      <c r="EC13" s="66" t="str">
        <f t="shared" si="60"/>
        <v/>
      </c>
      <c r="ED13" s="66" t="str">
        <f t="shared" si="61"/>
        <v/>
      </c>
      <c r="EE13" s="66" t="str">
        <f t="shared" si="62"/>
        <v/>
      </c>
      <c r="EF13" s="66" t="str">
        <f t="shared" si="63"/>
        <v/>
      </c>
      <c r="EG13" s="66" t="str">
        <f t="shared" si="64"/>
        <v/>
      </c>
      <c r="EH13" s="66" t="str">
        <f t="shared" si="65"/>
        <v/>
      </c>
      <c r="EI13" t="str">
        <f t="shared" ref="EI13" si="84">IF(BO13="","","|n|cffffcc00"&amp;EI$2&amp;"：|r"&amp;BO13&amp;EI$1)</f>
        <v/>
      </c>
      <c r="EJ13" t="str">
        <f t="shared" ref="EJ13:EO13" si="85">IF(BP13="","","|n|cffffcc00"&amp;EJ$2&amp;"：|r"&amp;BP13&amp;EJ$1)</f>
        <v/>
      </c>
      <c r="EK13" t="str">
        <f t="shared" si="85"/>
        <v/>
      </c>
      <c r="EL13" t="str">
        <f t="shared" si="85"/>
        <v/>
      </c>
      <c r="EM13" t="str">
        <f t="shared" si="85"/>
        <v/>
      </c>
      <c r="EN13" t="str">
        <f t="shared" si="85"/>
        <v/>
      </c>
      <c r="EO13" t="str">
        <f t="shared" si="85"/>
        <v/>
      </c>
    </row>
    <row r="14" spans="1:145">
      <c r="A14" s="67" t="s">
        <v>46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>
        <v>20</v>
      </c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t="str">
        <f t="shared" si="2"/>
        <v>|n普攻伤害+20%</v>
      </c>
      <c r="BX14" s="66" t="str">
        <f t="shared" si="3"/>
        <v/>
      </c>
      <c r="BY14" s="66" t="str">
        <f t="shared" si="4"/>
        <v/>
      </c>
      <c r="BZ14" s="66" t="str">
        <f t="shared" si="5"/>
        <v/>
      </c>
      <c r="CA14" s="66" t="str">
        <f t="shared" si="6"/>
        <v/>
      </c>
      <c r="CB14" s="66" t="str">
        <f t="shared" si="7"/>
        <v/>
      </c>
      <c r="CC14" s="66" t="str">
        <f t="shared" si="8"/>
        <v/>
      </c>
      <c r="CD14" s="66" t="str">
        <f t="shared" si="9"/>
        <v/>
      </c>
      <c r="CE14" s="66" t="str">
        <f t="shared" si="10"/>
        <v/>
      </c>
      <c r="CF14" s="66" t="str">
        <f t="shared" si="11"/>
        <v/>
      </c>
      <c r="CG14" s="66" t="str">
        <f t="shared" si="12"/>
        <v/>
      </c>
      <c r="CH14" s="66" t="str">
        <f t="shared" si="13"/>
        <v/>
      </c>
      <c r="CI14" s="66" t="str">
        <f t="shared" si="14"/>
        <v>|n普攻伤害+20%</v>
      </c>
      <c r="CJ14" s="66" t="str">
        <f t="shared" si="15"/>
        <v/>
      </c>
      <c r="CK14" s="66" t="str">
        <f t="shared" si="16"/>
        <v/>
      </c>
      <c r="CL14" s="66" t="str">
        <f t="shared" si="17"/>
        <v/>
      </c>
      <c r="CM14" s="66" t="str">
        <f t="shared" si="18"/>
        <v/>
      </c>
      <c r="CN14" s="66" t="str">
        <f t="shared" si="19"/>
        <v/>
      </c>
      <c r="CO14" s="66" t="str">
        <f t="shared" si="20"/>
        <v/>
      </c>
      <c r="CP14" s="66" t="str">
        <f t="shared" si="21"/>
        <v/>
      </c>
      <c r="CQ14" s="66" t="str">
        <f t="shared" si="22"/>
        <v/>
      </c>
      <c r="CR14" s="66" t="str">
        <f t="shared" si="23"/>
        <v/>
      </c>
      <c r="CS14" s="66" t="str">
        <f t="shared" si="24"/>
        <v/>
      </c>
      <c r="CT14" s="66" t="str">
        <f t="shared" si="25"/>
        <v/>
      </c>
      <c r="CU14" s="66" t="str">
        <f t="shared" si="26"/>
        <v/>
      </c>
      <c r="CV14" s="66" t="str">
        <f t="shared" si="27"/>
        <v/>
      </c>
      <c r="CW14" s="66" t="str">
        <f t="shared" si="28"/>
        <v/>
      </c>
      <c r="CX14" s="66" t="str">
        <f t="shared" si="29"/>
        <v/>
      </c>
      <c r="CY14" s="66" t="str">
        <f t="shared" si="30"/>
        <v/>
      </c>
      <c r="CZ14" s="66" t="str">
        <f t="shared" si="31"/>
        <v/>
      </c>
      <c r="DA14" s="66" t="str">
        <f t="shared" si="32"/>
        <v/>
      </c>
      <c r="DB14" s="66" t="str">
        <f t="shared" si="33"/>
        <v/>
      </c>
      <c r="DC14" s="66" t="str">
        <f t="shared" si="34"/>
        <v/>
      </c>
      <c r="DD14" s="66" t="str">
        <f t="shared" si="35"/>
        <v/>
      </c>
      <c r="DE14" s="66" t="str">
        <f t="shared" si="36"/>
        <v/>
      </c>
      <c r="DF14" s="66" t="str">
        <f t="shared" si="37"/>
        <v/>
      </c>
      <c r="DG14" s="66" t="str">
        <f t="shared" si="38"/>
        <v/>
      </c>
      <c r="DH14" s="66" t="str">
        <f t="shared" si="39"/>
        <v/>
      </c>
      <c r="DI14" s="66" t="str">
        <f t="shared" si="40"/>
        <v/>
      </c>
      <c r="DJ14" s="66" t="str">
        <f t="shared" si="41"/>
        <v/>
      </c>
      <c r="DK14" s="66" t="str">
        <f t="shared" si="42"/>
        <v/>
      </c>
      <c r="DL14" s="66" t="str">
        <f t="shared" si="43"/>
        <v/>
      </c>
      <c r="DM14" s="66" t="str">
        <f t="shared" si="44"/>
        <v/>
      </c>
      <c r="DN14" s="66" t="str">
        <f t="shared" si="45"/>
        <v/>
      </c>
      <c r="DO14" s="66" t="str">
        <f t="shared" si="46"/>
        <v/>
      </c>
      <c r="DP14" s="66" t="str">
        <f t="shared" si="47"/>
        <v/>
      </c>
      <c r="DQ14" s="66" t="str">
        <f t="shared" si="48"/>
        <v/>
      </c>
      <c r="DR14" s="66" t="str">
        <f t="shared" si="49"/>
        <v/>
      </c>
      <c r="DS14" s="66" t="str">
        <f t="shared" si="50"/>
        <v/>
      </c>
      <c r="DT14" s="66" t="str">
        <f t="shared" si="51"/>
        <v/>
      </c>
      <c r="DU14" s="66" t="str">
        <f t="shared" si="52"/>
        <v/>
      </c>
      <c r="DV14" s="66" t="str">
        <f t="shared" si="53"/>
        <v/>
      </c>
      <c r="DW14" s="66" t="str">
        <f t="shared" si="54"/>
        <v/>
      </c>
      <c r="DX14" s="66" t="str">
        <f t="shared" si="55"/>
        <v/>
      </c>
      <c r="DY14" s="66" t="str">
        <f t="shared" si="56"/>
        <v/>
      </c>
      <c r="DZ14" s="66" t="str">
        <f t="shared" si="57"/>
        <v/>
      </c>
      <c r="EA14" s="66" t="str">
        <f t="shared" si="58"/>
        <v/>
      </c>
      <c r="EB14" s="66" t="str">
        <f t="shared" si="59"/>
        <v/>
      </c>
      <c r="EC14" s="66" t="str">
        <f t="shared" si="60"/>
        <v/>
      </c>
      <c r="ED14" s="66" t="str">
        <f t="shared" si="61"/>
        <v/>
      </c>
      <c r="EE14" s="66" t="str">
        <f t="shared" si="62"/>
        <v/>
      </c>
      <c r="EF14" s="66" t="str">
        <f t="shared" si="63"/>
        <v/>
      </c>
      <c r="EG14" s="66" t="str">
        <f t="shared" si="64"/>
        <v/>
      </c>
      <c r="EH14" s="66" t="str">
        <f t="shared" si="65"/>
        <v/>
      </c>
      <c r="EI14" t="str">
        <f t="shared" ref="EI14" si="86">IF(BO14="","","|n|cffffcc00"&amp;EI$2&amp;"：|r"&amp;BO14&amp;EI$1)</f>
        <v/>
      </c>
      <c r="EJ14" t="str">
        <f t="shared" ref="EJ14:EO14" si="87">IF(BP14="","","|n|cffffcc00"&amp;EJ$2&amp;"：|r"&amp;BP14&amp;EJ$1)</f>
        <v/>
      </c>
      <c r="EK14" t="str">
        <f t="shared" si="87"/>
        <v/>
      </c>
      <c r="EL14" t="str">
        <f t="shared" si="87"/>
        <v/>
      </c>
      <c r="EM14" t="str">
        <f t="shared" si="87"/>
        <v/>
      </c>
      <c r="EN14" t="str">
        <f t="shared" si="87"/>
        <v/>
      </c>
      <c r="EO14" t="str">
        <f t="shared" si="87"/>
        <v/>
      </c>
    </row>
    <row r="15" spans="1:145">
      <c r="A15" s="67" t="s">
        <v>47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>
        <v>25</v>
      </c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t="str">
        <f t="shared" si="2"/>
        <v>|n物理穿透+25%</v>
      </c>
      <c r="BX15" s="66" t="str">
        <f t="shared" si="3"/>
        <v/>
      </c>
      <c r="BY15" s="66" t="str">
        <f t="shared" si="4"/>
        <v/>
      </c>
      <c r="BZ15" s="66" t="str">
        <f t="shared" si="5"/>
        <v/>
      </c>
      <c r="CA15" s="66" t="str">
        <f t="shared" si="6"/>
        <v/>
      </c>
      <c r="CB15" s="66" t="str">
        <f t="shared" si="7"/>
        <v/>
      </c>
      <c r="CC15" s="66" t="str">
        <f t="shared" si="8"/>
        <v/>
      </c>
      <c r="CD15" s="66" t="str">
        <f t="shared" si="9"/>
        <v/>
      </c>
      <c r="CE15" s="66" t="str">
        <f t="shared" si="10"/>
        <v/>
      </c>
      <c r="CF15" s="66" t="str">
        <f t="shared" si="11"/>
        <v/>
      </c>
      <c r="CG15" s="66" t="str">
        <f t="shared" si="12"/>
        <v/>
      </c>
      <c r="CH15" s="66" t="str">
        <f t="shared" si="13"/>
        <v/>
      </c>
      <c r="CI15" s="66" t="str">
        <f t="shared" si="14"/>
        <v/>
      </c>
      <c r="CJ15" s="66" t="str">
        <f t="shared" si="15"/>
        <v>|n物理穿透+25%</v>
      </c>
      <c r="CK15" s="66" t="str">
        <f t="shared" si="16"/>
        <v/>
      </c>
      <c r="CL15" s="66" t="str">
        <f t="shared" si="17"/>
        <v/>
      </c>
      <c r="CM15" s="66" t="str">
        <f t="shared" si="18"/>
        <v/>
      </c>
      <c r="CN15" s="66" t="str">
        <f t="shared" si="19"/>
        <v/>
      </c>
      <c r="CO15" s="66" t="str">
        <f t="shared" si="20"/>
        <v/>
      </c>
      <c r="CP15" s="66" t="str">
        <f t="shared" si="21"/>
        <v/>
      </c>
      <c r="CQ15" s="66" t="str">
        <f t="shared" si="22"/>
        <v/>
      </c>
      <c r="CR15" s="66" t="str">
        <f t="shared" si="23"/>
        <v/>
      </c>
      <c r="CS15" s="66" t="str">
        <f t="shared" si="24"/>
        <v/>
      </c>
      <c r="CT15" s="66" t="str">
        <f t="shared" si="25"/>
        <v/>
      </c>
      <c r="CU15" s="66" t="str">
        <f t="shared" si="26"/>
        <v/>
      </c>
      <c r="CV15" s="66" t="str">
        <f t="shared" si="27"/>
        <v/>
      </c>
      <c r="CW15" s="66" t="str">
        <f t="shared" si="28"/>
        <v/>
      </c>
      <c r="CX15" s="66" t="str">
        <f t="shared" si="29"/>
        <v/>
      </c>
      <c r="CY15" s="66" t="str">
        <f t="shared" si="30"/>
        <v/>
      </c>
      <c r="CZ15" s="66" t="str">
        <f t="shared" si="31"/>
        <v/>
      </c>
      <c r="DA15" s="66" t="str">
        <f t="shared" si="32"/>
        <v/>
      </c>
      <c r="DB15" s="66" t="str">
        <f t="shared" si="33"/>
        <v/>
      </c>
      <c r="DC15" s="66" t="str">
        <f t="shared" si="34"/>
        <v/>
      </c>
      <c r="DD15" s="66" t="str">
        <f t="shared" si="35"/>
        <v/>
      </c>
      <c r="DE15" s="66" t="str">
        <f t="shared" si="36"/>
        <v/>
      </c>
      <c r="DF15" s="66" t="str">
        <f t="shared" si="37"/>
        <v/>
      </c>
      <c r="DG15" s="66" t="str">
        <f t="shared" si="38"/>
        <v/>
      </c>
      <c r="DH15" s="66" t="str">
        <f t="shared" si="39"/>
        <v/>
      </c>
      <c r="DI15" s="66" t="str">
        <f t="shared" si="40"/>
        <v/>
      </c>
      <c r="DJ15" s="66" t="str">
        <f t="shared" si="41"/>
        <v/>
      </c>
      <c r="DK15" s="66" t="str">
        <f t="shared" si="42"/>
        <v/>
      </c>
      <c r="DL15" s="66" t="str">
        <f t="shared" si="43"/>
        <v/>
      </c>
      <c r="DM15" s="66" t="str">
        <f t="shared" si="44"/>
        <v/>
      </c>
      <c r="DN15" s="66" t="str">
        <f t="shared" si="45"/>
        <v/>
      </c>
      <c r="DO15" s="66" t="str">
        <f t="shared" si="46"/>
        <v/>
      </c>
      <c r="DP15" s="66" t="str">
        <f t="shared" si="47"/>
        <v/>
      </c>
      <c r="DQ15" s="66" t="str">
        <f t="shared" si="48"/>
        <v/>
      </c>
      <c r="DR15" s="66" t="str">
        <f t="shared" si="49"/>
        <v/>
      </c>
      <c r="DS15" s="66" t="str">
        <f t="shared" si="50"/>
        <v/>
      </c>
      <c r="DT15" s="66" t="str">
        <f t="shared" si="51"/>
        <v/>
      </c>
      <c r="DU15" s="66" t="str">
        <f t="shared" si="52"/>
        <v/>
      </c>
      <c r="DV15" s="66" t="str">
        <f t="shared" si="53"/>
        <v/>
      </c>
      <c r="DW15" s="66" t="str">
        <f t="shared" si="54"/>
        <v/>
      </c>
      <c r="DX15" s="66" t="str">
        <f t="shared" si="55"/>
        <v/>
      </c>
      <c r="DY15" s="66" t="str">
        <f t="shared" si="56"/>
        <v/>
      </c>
      <c r="DZ15" s="66" t="str">
        <f t="shared" si="57"/>
        <v/>
      </c>
      <c r="EA15" s="66" t="str">
        <f t="shared" si="58"/>
        <v/>
      </c>
      <c r="EB15" s="66" t="str">
        <f t="shared" si="59"/>
        <v/>
      </c>
      <c r="EC15" s="66" t="str">
        <f t="shared" si="60"/>
        <v/>
      </c>
      <c r="ED15" s="66" t="str">
        <f t="shared" si="61"/>
        <v/>
      </c>
      <c r="EE15" s="66" t="str">
        <f t="shared" si="62"/>
        <v/>
      </c>
      <c r="EF15" s="66" t="str">
        <f t="shared" si="63"/>
        <v/>
      </c>
      <c r="EG15" s="66" t="str">
        <f t="shared" si="64"/>
        <v/>
      </c>
      <c r="EH15" s="66" t="str">
        <f t="shared" si="65"/>
        <v/>
      </c>
      <c r="EI15" t="str">
        <f t="shared" ref="EI15" si="88">IF(BO15="","","|n|cffffcc00"&amp;EI$2&amp;"：|r"&amp;BO15&amp;EI$1)</f>
        <v/>
      </c>
      <c r="EJ15" t="str">
        <f t="shared" ref="EJ15:EO15" si="89">IF(BP15="","","|n|cffffcc00"&amp;EJ$2&amp;"：|r"&amp;BP15&amp;EJ$1)</f>
        <v/>
      </c>
      <c r="EK15" t="str">
        <f t="shared" si="89"/>
        <v/>
      </c>
      <c r="EL15" t="str">
        <f t="shared" si="89"/>
        <v/>
      </c>
      <c r="EM15" t="str">
        <f t="shared" si="89"/>
        <v/>
      </c>
      <c r="EN15" t="str">
        <f t="shared" si="89"/>
        <v/>
      </c>
      <c r="EO15" t="str">
        <f t="shared" si="89"/>
        <v/>
      </c>
    </row>
    <row r="16" spans="1:145">
      <c r="A16" s="67" t="s">
        <v>48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>
        <v>15</v>
      </c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t="str">
        <f t="shared" si="2"/>
        <v>|n物理穿透+15%</v>
      </c>
      <c r="BX16" s="66" t="str">
        <f t="shared" si="3"/>
        <v/>
      </c>
      <c r="BY16" s="66" t="str">
        <f t="shared" si="4"/>
        <v/>
      </c>
      <c r="BZ16" s="66" t="str">
        <f t="shared" si="5"/>
        <v/>
      </c>
      <c r="CA16" s="66" t="str">
        <f t="shared" si="6"/>
        <v/>
      </c>
      <c r="CB16" s="66" t="str">
        <f t="shared" si="7"/>
        <v/>
      </c>
      <c r="CC16" s="66" t="str">
        <f t="shared" si="8"/>
        <v/>
      </c>
      <c r="CD16" s="66" t="str">
        <f t="shared" si="9"/>
        <v/>
      </c>
      <c r="CE16" s="66" t="str">
        <f t="shared" si="10"/>
        <v/>
      </c>
      <c r="CF16" s="66" t="str">
        <f t="shared" si="11"/>
        <v/>
      </c>
      <c r="CG16" s="66" t="str">
        <f t="shared" si="12"/>
        <v/>
      </c>
      <c r="CH16" s="66" t="str">
        <f t="shared" si="13"/>
        <v/>
      </c>
      <c r="CI16" s="66" t="str">
        <f t="shared" si="14"/>
        <v/>
      </c>
      <c r="CJ16" s="66" t="str">
        <f t="shared" si="15"/>
        <v>|n物理穿透+15%</v>
      </c>
      <c r="CK16" s="66" t="str">
        <f t="shared" si="16"/>
        <v/>
      </c>
      <c r="CL16" s="66" t="str">
        <f t="shared" si="17"/>
        <v/>
      </c>
      <c r="CM16" s="66" t="str">
        <f t="shared" si="18"/>
        <v/>
      </c>
      <c r="CN16" s="66" t="str">
        <f t="shared" si="19"/>
        <v/>
      </c>
      <c r="CO16" s="66" t="str">
        <f t="shared" si="20"/>
        <v/>
      </c>
      <c r="CP16" s="66" t="str">
        <f t="shared" si="21"/>
        <v/>
      </c>
      <c r="CQ16" s="66" t="str">
        <f t="shared" si="22"/>
        <v/>
      </c>
      <c r="CR16" s="66" t="str">
        <f t="shared" si="23"/>
        <v/>
      </c>
      <c r="CS16" s="66" t="str">
        <f t="shared" si="24"/>
        <v/>
      </c>
      <c r="CT16" s="66" t="str">
        <f t="shared" si="25"/>
        <v/>
      </c>
      <c r="CU16" s="66" t="str">
        <f t="shared" si="26"/>
        <v/>
      </c>
      <c r="CV16" s="66" t="str">
        <f t="shared" si="27"/>
        <v/>
      </c>
      <c r="CW16" s="66" t="str">
        <f t="shared" si="28"/>
        <v/>
      </c>
      <c r="CX16" s="66" t="str">
        <f t="shared" si="29"/>
        <v/>
      </c>
      <c r="CY16" s="66" t="str">
        <f t="shared" si="30"/>
        <v/>
      </c>
      <c r="CZ16" s="66" t="str">
        <f t="shared" si="31"/>
        <v/>
      </c>
      <c r="DA16" s="66" t="str">
        <f t="shared" si="32"/>
        <v/>
      </c>
      <c r="DB16" s="66" t="str">
        <f t="shared" si="33"/>
        <v/>
      </c>
      <c r="DC16" s="66" t="str">
        <f t="shared" si="34"/>
        <v/>
      </c>
      <c r="DD16" s="66" t="str">
        <f t="shared" si="35"/>
        <v/>
      </c>
      <c r="DE16" s="66" t="str">
        <f t="shared" si="36"/>
        <v/>
      </c>
      <c r="DF16" s="66" t="str">
        <f t="shared" si="37"/>
        <v/>
      </c>
      <c r="DG16" s="66" t="str">
        <f t="shared" si="38"/>
        <v/>
      </c>
      <c r="DH16" s="66" t="str">
        <f t="shared" si="39"/>
        <v/>
      </c>
      <c r="DI16" s="66" t="str">
        <f t="shared" si="40"/>
        <v/>
      </c>
      <c r="DJ16" s="66" t="str">
        <f t="shared" si="41"/>
        <v/>
      </c>
      <c r="DK16" s="66" t="str">
        <f t="shared" si="42"/>
        <v/>
      </c>
      <c r="DL16" s="66" t="str">
        <f t="shared" si="43"/>
        <v/>
      </c>
      <c r="DM16" s="66" t="str">
        <f t="shared" si="44"/>
        <v/>
      </c>
      <c r="DN16" s="66" t="str">
        <f t="shared" si="45"/>
        <v/>
      </c>
      <c r="DO16" s="66" t="str">
        <f t="shared" si="46"/>
        <v/>
      </c>
      <c r="DP16" s="66" t="str">
        <f t="shared" si="47"/>
        <v/>
      </c>
      <c r="DQ16" s="66" t="str">
        <f t="shared" si="48"/>
        <v/>
      </c>
      <c r="DR16" s="66" t="str">
        <f t="shared" si="49"/>
        <v/>
      </c>
      <c r="DS16" s="66" t="str">
        <f t="shared" si="50"/>
        <v/>
      </c>
      <c r="DT16" s="66" t="str">
        <f t="shared" si="51"/>
        <v/>
      </c>
      <c r="DU16" s="66" t="str">
        <f t="shared" si="52"/>
        <v/>
      </c>
      <c r="DV16" s="66" t="str">
        <f t="shared" si="53"/>
        <v/>
      </c>
      <c r="DW16" s="66" t="str">
        <f t="shared" si="54"/>
        <v/>
      </c>
      <c r="DX16" s="66" t="str">
        <f t="shared" si="55"/>
        <v/>
      </c>
      <c r="DY16" s="66" t="str">
        <f t="shared" si="56"/>
        <v/>
      </c>
      <c r="DZ16" s="66" t="str">
        <f t="shared" si="57"/>
        <v/>
      </c>
      <c r="EA16" s="66" t="str">
        <f t="shared" si="58"/>
        <v/>
      </c>
      <c r="EB16" s="66" t="str">
        <f t="shared" si="59"/>
        <v/>
      </c>
      <c r="EC16" s="66" t="str">
        <f t="shared" si="60"/>
        <v/>
      </c>
      <c r="ED16" s="66" t="str">
        <f t="shared" si="61"/>
        <v/>
      </c>
      <c r="EE16" s="66" t="str">
        <f t="shared" si="62"/>
        <v/>
      </c>
      <c r="EF16" s="66" t="str">
        <f t="shared" si="63"/>
        <v/>
      </c>
      <c r="EG16" s="66" t="str">
        <f t="shared" si="64"/>
        <v/>
      </c>
      <c r="EH16" s="66" t="str">
        <f t="shared" si="65"/>
        <v/>
      </c>
      <c r="EI16" t="str">
        <f t="shared" ref="EI16" si="90">IF(BO16="","","|n|cffffcc00"&amp;EI$2&amp;"：|r"&amp;BO16&amp;EI$1)</f>
        <v/>
      </c>
      <c r="EJ16" t="str">
        <f t="shared" ref="EJ16:EO16" si="91">IF(BP16="","","|n|cffffcc00"&amp;EJ$2&amp;"：|r"&amp;BP16&amp;EJ$1)</f>
        <v/>
      </c>
      <c r="EK16" t="str">
        <f t="shared" si="91"/>
        <v/>
      </c>
      <c r="EL16" t="str">
        <f t="shared" si="91"/>
        <v/>
      </c>
      <c r="EM16" t="str">
        <f t="shared" si="91"/>
        <v/>
      </c>
      <c r="EN16" t="str">
        <f t="shared" si="91"/>
        <v/>
      </c>
      <c r="EO16" t="str">
        <f t="shared" si="91"/>
        <v/>
      </c>
    </row>
    <row r="17" spans="1:145">
      <c r="A17" s="67" t="s">
        <v>49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>
        <v>15</v>
      </c>
      <c r="W17" s="67">
        <v>100</v>
      </c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t="str">
        <f t="shared" si="2"/>
        <v>|n暴击+15%|n暴伤+100%</v>
      </c>
      <c r="BX17" s="66" t="str">
        <f t="shared" si="3"/>
        <v/>
      </c>
      <c r="BY17" s="66" t="str">
        <f t="shared" si="4"/>
        <v/>
      </c>
      <c r="BZ17" s="66" t="str">
        <f t="shared" si="5"/>
        <v/>
      </c>
      <c r="CA17" s="66" t="str">
        <f t="shared" si="6"/>
        <v/>
      </c>
      <c r="CB17" s="66" t="str">
        <f t="shared" si="7"/>
        <v/>
      </c>
      <c r="CC17" s="66" t="str">
        <f t="shared" si="8"/>
        <v/>
      </c>
      <c r="CD17" s="66" t="str">
        <f t="shared" si="9"/>
        <v/>
      </c>
      <c r="CE17" s="66" t="str">
        <f t="shared" si="10"/>
        <v/>
      </c>
      <c r="CF17" s="66" t="str">
        <f t="shared" si="11"/>
        <v/>
      </c>
      <c r="CG17" s="66" t="str">
        <f t="shared" si="12"/>
        <v/>
      </c>
      <c r="CH17" s="66" t="str">
        <f t="shared" si="13"/>
        <v/>
      </c>
      <c r="CI17" s="66" t="str">
        <f t="shared" si="14"/>
        <v/>
      </c>
      <c r="CJ17" s="66" t="str">
        <f t="shared" si="15"/>
        <v/>
      </c>
      <c r="CK17" s="66" t="str">
        <f t="shared" si="16"/>
        <v/>
      </c>
      <c r="CL17" s="66" t="str">
        <f t="shared" si="17"/>
        <v/>
      </c>
      <c r="CM17" s="66" t="str">
        <f t="shared" si="18"/>
        <v/>
      </c>
      <c r="CN17" s="66" t="str">
        <f t="shared" si="19"/>
        <v/>
      </c>
      <c r="CO17" s="66" t="str">
        <f t="shared" si="20"/>
        <v/>
      </c>
      <c r="CP17" s="66" t="str">
        <f t="shared" si="21"/>
        <v>|n暴击+15%</v>
      </c>
      <c r="CQ17" s="66" t="str">
        <f t="shared" si="22"/>
        <v>|n暴伤+100%</v>
      </c>
      <c r="CR17" s="66" t="str">
        <f t="shared" si="23"/>
        <v/>
      </c>
      <c r="CS17" s="66" t="str">
        <f t="shared" si="24"/>
        <v/>
      </c>
      <c r="CT17" s="66" t="str">
        <f t="shared" si="25"/>
        <v/>
      </c>
      <c r="CU17" s="66" t="str">
        <f t="shared" si="26"/>
        <v/>
      </c>
      <c r="CV17" s="66" t="str">
        <f t="shared" si="27"/>
        <v/>
      </c>
      <c r="CW17" s="66" t="str">
        <f t="shared" si="28"/>
        <v/>
      </c>
      <c r="CX17" s="66" t="str">
        <f t="shared" si="29"/>
        <v/>
      </c>
      <c r="CY17" s="66" t="str">
        <f t="shared" si="30"/>
        <v/>
      </c>
      <c r="CZ17" s="66" t="str">
        <f t="shared" si="31"/>
        <v/>
      </c>
      <c r="DA17" s="66" t="str">
        <f t="shared" si="32"/>
        <v/>
      </c>
      <c r="DB17" s="66" t="str">
        <f t="shared" si="33"/>
        <v/>
      </c>
      <c r="DC17" s="66" t="str">
        <f t="shared" si="34"/>
        <v/>
      </c>
      <c r="DD17" s="66" t="str">
        <f t="shared" si="35"/>
        <v/>
      </c>
      <c r="DE17" s="66" t="str">
        <f t="shared" si="36"/>
        <v/>
      </c>
      <c r="DF17" s="66" t="str">
        <f t="shared" si="37"/>
        <v/>
      </c>
      <c r="DG17" s="66" t="str">
        <f t="shared" si="38"/>
        <v/>
      </c>
      <c r="DH17" s="66" t="str">
        <f t="shared" si="39"/>
        <v/>
      </c>
      <c r="DI17" s="66" t="str">
        <f t="shared" si="40"/>
        <v/>
      </c>
      <c r="DJ17" s="66" t="str">
        <f t="shared" si="41"/>
        <v/>
      </c>
      <c r="DK17" s="66" t="str">
        <f t="shared" si="42"/>
        <v/>
      </c>
      <c r="DL17" s="66" t="str">
        <f t="shared" si="43"/>
        <v/>
      </c>
      <c r="DM17" s="66" t="str">
        <f t="shared" si="44"/>
        <v/>
      </c>
      <c r="DN17" s="66" t="str">
        <f t="shared" si="45"/>
        <v/>
      </c>
      <c r="DO17" s="66" t="str">
        <f t="shared" si="46"/>
        <v/>
      </c>
      <c r="DP17" s="66" t="str">
        <f t="shared" si="47"/>
        <v/>
      </c>
      <c r="DQ17" s="66" t="str">
        <f t="shared" si="48"/>
        <v/>
      </c>
      <c r="DR17" s="66" t="str">
        <f t="shared" si="49"/>
        <v/>
      </c>
      <c r="DS17" s="66" t="str">
        <f t="shared" si="50"/>
        <v/>
      </c>
      <c r="DT17" s="66" t="str">
        <f t="shared" si="51"/>
        <v/>
      </c>
      <c r="DU17" s="66" t="str">
        <f t="shared" si="52"/>
        <v/>
      </c>
      <c r="DV17" s="66" t="str">
        <f t="shared" si="53"/>
        <v/>
      </c>
      <c r="DW17" s="66" t="str">
        <f t="shared" si="54"/>
        <v/>
      </c>
      <c r="DX17" s="66" t="str">
        <f t="shared" si="55"/>
        <v/>
      </c>
      <c r="DY17" s="66" t="str">
        <f t="shared" si="56"/>
        <v/>
      </c>
      <c r="DZ17" s="66" t="str">
        <f t="shared" si="57"/>
        <v/>
      </c>
      <c r="EA17" s="66" t="str">
        <f t="shared" si="58"/>
        <v/>
      </c>
      <c r="EB17" s="66" t="str">
        <f t="shared" si="59"/>
        <v/>
      </c>
      <c r="EC17" s="66" t="str">
        <f t="shared" si="60"/>
        <v/>
      </c>
      <c r="ED17" s="66" t="str">
        <f t="shared" si="61"/>
        <v/>
      </c>
      <c r="EE17" s="66" t="str">
        <f t="shared" si="62"/>
        <v/>
      </c>
      <c r="EF17" s="66" t="str">
        <f t="shared" si="63"/>
        <v/>
      </c>
      <c r="EG17" s="66" t="str">
        <f t="shared" si="64"/>
        <v/>
      </c>
      <c r="EH17" s="66" t="str">
        <f t="shared" si="65"/>
        <v/>
      </c>
      <c r="EI17" t="str">
        <f t="shared" ref="EI17" si="92">IF(BO17="","","|n|cffffcc00"&amp;EI$2&amp;"：|r"&amp;BO17&amp;EI$1)</f>
        <v/>
      </c>
      <c r="EJ17" t="str">
        <f t="shared" ref="EJ17:EO17" si="93">IF(BP17="","","|n|cffffcc00"&amp;EJ$2&amp;"：|r"&amp;BP17&amp;EJ$1)</f>
        <v/>
      </c>
      <c r="EK17" t="str">
        <f t="shared" si="93"/>
        <v/>
      </c>
      <c r="EL17" t="str">
        <f t="shared" si="93"/>
        <v/>
      </c>
      <c r="EM17" t="str">
        <f t="shared" si="93"/>
        <v/>
      </c>
      <c r="EN17" t="str">
        <f t="shared" si="93"/>
        <v/>
      </c>
      <c r="EO17" t="str">
        <f t="shared" si="93"/>
        <v/>
      </c>
    </row>
    <row r="18" spans="1:145">
      <c r="A18" s="67" t="s">
        <v>50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>
        <v>5</v>
      </c>
      <c r="W18" s="67">
        <v>200</v>
      </c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t="str">
        <f t="shared" si="2"/>
        <v>|n暴击+5%|n暴伤+200%</v>
      </c>
      <c r="BX18" s="66" t="str">
        <f t="shared" si="3"/>
        <v/>
      </c>
      <c r="BY18" s="66" t="str">
        <f t="shared" si="4"/>
        <v/>
      </c>
      <c r="BZ18" s="66" t="str">
        <f t="shared" si="5"/>
        <v/>
      </c>
      <c r="CA18" s="66" t="str">
        <f t="shared" si="6"/>
        <v/>
      </c>
      <c r="CB18" s="66" t="str">
        <f t="shared" si="7"/>
        <v/>
      </c>
      <c r="CC18" s="66" t="str">
        <f t="shared" si="8"/>
        <v/>
      </c>
      <c r="CD18" s="66" t="str">
        <f t="shared" si="9"/>
        <v/>
      </c>
      <c r="CE18" s="66" t="str">
        <f t="shared" si="10"/>
        <v/>
      </c>
      <c r="CF18" s="66" t="str">
        <f t="shared" si="11"/>
        <v/>
      </c>
      <c r="CG18" s="66" t="str">
        <f t="shared" si="12"/>
        <v/>
      </c>
      <c r="CH18" s="66" t="str">
        <f t="shared" si="13"/>
        <v/>
      </c>
      <c r="CI18" s="66" t="str">
        <f t="shared" si="14"/>
        <v/>
      </c>
      <c r="CJ18" s="66" t="str">
        <f t="shared" si="15"/>
        <v/>
      </c>
      <c r="CK18" s="66" t="str">
        <f t="shared" si="16"/>
        <v/>
      </c>
      <c r="CL18" s="66" t="str">
        <f t="shared" si="17"/>
        <v/>
      </c>
      <c r="CM18" s="66" t="str">
        <f t="shared" si="18"/>
        <v/>
      </c>
      <c r="CN18" s="66" t="str">
        <f t="shared" si="19"/>
        <v/>
      </c>
      <c r="CO18" s="66" t="str">
        <f t="shared" si="20"/>
        <v/>
      </c>
      <c r="CP18" s="66" t="str">
        <f t="shared" si="21"/>
        <v>|n暴击+5%</v>
      </c>
      <c r="CQ18" s="66" t="str">
        <f t="shared" si="22"/>
        <v>|n暴伤+200%</v>
      </c>
      <c r="CR18" s="66" t="str">
        <f t="shared" si="23"/>
        <v/>
      </c>
      <c r="CS18" s="66" t="str">
        <f t="shared" si="24"/>
        <v/>
      </c>
      <c r="CT18" s="66" t="str">
        <f t="shared" si="25"/>
        <v/>
      </c>
      <c r="CU18" s="66" t="str">
        <f t="shared" si="26"/>
        <v/>
      </c>
      <c r="CV18" s="66" t="str">
        <f t="shared" si="27"/>
        <v/>
      </c>
      <c r="CW18" s="66" t="str">
        <f t="shared" si="28"/>
        <v/>
      </c>
      <c r="CX18" s="66" t="str">
        <f t="shared" si="29"/>
        <v/>
      </c>
      <c r="CY18" s="66" t="str">
        <f t="shared" si="30"/>
        <v/>
      </c>
      <c r="CZ18" s="66" t="str">
        <f t="shared" si="31"/>
        <v/>
      </c>
      <c r="DA18" s="66" t="str">
        <f t="shared" si="32"/>
        <v/>
      </c>
      <c r="DB18" s="66" t="str">
        <f t="shared" si="33"/>
        <v/>
      </c>
      <c r="DC18" s="66" t="str">
        <f t="shared" si="34"/>
        <v/>
      </c>
      <c r="DD18" s="66" t="str">
        <f t="shared" si="35"/>
        <v/>
      </c>
      <c r="DE18" s="66" t="str">
        <f t="shared" si="36"/>
        <v/>
      </c>
      <c r="DF18" s="66" t="str">
        <f t="shared" si="37"/>
        <v/>
      </c>
      <c r="DG18" s="66" t="str">
        <f t="shared" si="38"/>
        <v/>
      </c>
      <c r="DH18" s="66" t="str">
        <f t="shared" si="39"/>
        <v/>
      </c>
      <c r="DI18" s="66" t="str">
        <f t="shared" si="40"/>
        <v/>
      </c>
      <c r="DJ18" s="66" t="str">
        <f t="shared" si="41"/>
        <v/>
      </c>
      <c r="DK18" s="66" t="str">
        <f t="shared" si="42"/>
        <v/>
      </c>
      <c r="DL18" s="66" t="str">
        <f t="shared" si="43"/>
        <v/>
      </c>
      <c r="DM18" s="66" t="str">
        <f t="shared" si="44"/>
        <v/>
      </c>
      <c r="DN18" s="66" t="str">
        <f t="shared" si="45"/>
        <v/>
      </c>
      <c r="DO18" s="66" t="str">
        <f t="shared" si="46"/>
        <v/>
      </c>
      <c r="DP18" s="66" t="str">
        <f t="shared" si="47"/>
        <v/>
      </c>
      <c r="DQ18" s="66" t="str">
        <f t="shared" si="48"/>
        <v/>
      </c>
      <c r="DR18" s="66" t="str">
        <f t="shared" si="49"/>
        <v/>
      </c>
      <c r="DS18" s="66" t="str">
        <f t="shared" si="50"/>
        <v/>
      </c>
      <c r="DT18" s="66" t="str">
        <f t="shared" si="51"/>
        <v/>
      </c>
      <c r="DU18" s="66" t="str">
        <f t="shared" si="52"/>
        <v/>
      </c>
      <c r="DV18" s="66" t="str">
        <f t="shared" si="53"/>
        <v/>
      </c>
      <c r="DW18" s="66" t="str">
        <f t="shared" si="54"/>
        <v/>
      </c>
      <c r="DX18" s="66" t="str">
        <f t="shared" si="55"/>
        <v/>
      </c>
      <c r="DY18" s="66" t="str">
        <f t="shared" si="56"/>
        <v/>
      </c>
      <c r="DZ18" s="66" t="str">
        <f t="shared" si="57"/>
        <v/>
      </c>
      <c r="EA18" s="66" t="str">
        <f t="shared" si="58"/>
        <v/>
      </c>
      <c r="EB18" s="66" t="str">
        <f t="shared" si="59"/>
        <v/>
      </c>
      <c r="EC18" s="66" t="str">
        <f t="shared" si="60"/>
        <v/>
      </c>
      <c r="ED18" s="66" t="str">
        <f t="shared" si="61"/>
        <v/>
      </c>
      <c r="EE18" s="66" t="str">
        <f t="shared" si="62"/>
        <v/>
      </c>
      <c r="EF18" s="66" t="str">
        <f t="shared" si="63"/>
        <v/>
      </c>
      <c r="EG18" s="66" t="str">
        <f t="shared" si="64"/>
        <v/>
      </c>
      <c r="EH18" s="66" t="str">
        <f t="shared" si="65"/>
        <v/>
      </c>
      <c r="EI18" t="str">
        <f t="shared" ref="EI18" si="94">IF(BO18="","","|n|cffffcc00"&amp;EI$2&amp;"：|r"&amp;BO18&amp;EI$1)</f>
        <v/>
      </c>
      <c r="EJ18" t="str">
        <f t="shared" ref="EJ18:EO18" si="95">IF(BP18="","","|n|cffffcc00"&amp;EJ$2&amp;"：|r"&amp;BP18&amp;EJ$1)</f>
        <v/>
      </c>
      <c r="EK18" t="str">
        <f t="shared" si="95"/>
        <v/>
      </c>
      <c r="EL18" t="str">
        <f t="shared" si="95"/>
        <v/>
      </c>
      <c r="EM18" t="str">
        <f t="shared" si="95"/>
        <v/>
      </c>
      <c r="EN18" t="str">
        <f t="shared" si="95"/>
        <v/>
      </c>
      <c r="EO18" t="str">
        <f t="shared" si="95"/>
        <v/>
      </c>
    </row>
    <row r="19" spans="1:145">
      <c r="A19" s="67" t="s">
        <v>51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>
        <v>10</v>
      </c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X19" s="66" t="str">
        <f t="shared" si="3"/>
        <v/>
      </c>
      <c r="BY19" s="66" t="str">
        <f t="shared" si="4"/>
        <v/>
      </c>
      <c r="BZ19" s="66" t="str">
        <f t="shared" si="5"/>
        <v/>
      </c>
      <c r="CA19" s="66" t="str">
        <f t="shared" si="6"/>
        <v/>
      </c>
      <c r="CB19" s="66" t="str">
        <f t="shared" si="7"/>
        <v/>
      </c>
      <c r="CC19" s="66" t="str">
        <f t="shared" si="8"/>
        <v/>
      </c>
      <c r="CD19" s="66" t="str">
        <f t="shared" si="9"/>
        <v/>
      </c>
      <c r="CE19" s="66" t="str">
        <f t="shared" si="10"/>
        <v/>
      </c>
      <c r="CF19" s="66" t="str">
        <f t="shared" si="11"/>
        <v/>
      </c>
      <c r="CG19" s="66" t="str">
        <f t="shared" si="12"/>
        <v/>
      </c>
      <c r="CH19" s="66" t="str">
        <f t="shared" si="13"/>
        <v/>
      </c>
      <c r="CI19" s="66" t="str">
        <f t="shared" si="14"/>
        <v/>
      </c>
      <c r="CJ19" s="66" t="str">
        <f t="shared" si="15"/>
        <v/>
      </c>
      <c r="CK19" s="66" t="str">
        <f t="shared" si="16"/>
        <v/>
      </c>
      <c r="CL19" s="66" t="str">
        <f t="shared" si="17"/>
        <v/>
      </c>
      <c r="CM19" s="66" t="str">
        <f t="shared" si="18"/>
        <v/>
      </c>
      <c r="CN19" s="66" t="str">
        <f t="shared" si="19"/>
        <v/>
      </c>
      <c r="CO19" s="66" t="str">
        <f t="shared" si="20"/>
        <v/>
      </c>
      <c r="CP19" s="66" t="str">
        <f t="shared" si="21"/>
        <v/>
      </c>
      <c r="CQ19" s="66" t="str">
        <f t="shared" si="22"/>
        <v/>
      </c>
      <c r="CR19" s="66" t="str">
        <f t="shared" si="23"/>
        <v/>
      </c>
      <c r="CS19" s="66" t="str">
        <f t="shared" si="24"/>
        <v/>
      </c>
      <c r="CT19" s="66" t="str">
        <f t="shared" si="25"/>
        <v/>
      </c>
      <c r="CU19" s="66" t="str">
        <f t="shared" si="26"/>
        <v/>
      </c>
      <c r="CV19" s="66" t="str">
        <f t="shared" si="27"/>
        <v/>
      </c>
      <c r="CW19" s="66" t="str">
        <f t="shared" si="28"/>
        <v/>
      </c>
      <c r="CX19" s="66" t="str">
        <f t="shared" si="29"/>
        <v>|n+10</v>
      </c>
      <c r="CY19" s="66" t="str">
        <f t="shared" si="30"/>
        <v/>
      </c>
      <c r="CZ19" s="66" t="str">
        <f t="shared" si="31"/>
        <v/>
      </c>
      <c r="DA19" s="66" t="str">
        <f t="shared" si="32"/>
        <v/>
      </c>
      <c r="DB19" s="66" t="str">
        <f t="shared" si="33"/>
        <v/>
      </c>
      <c r="DC19" s="66" t="str">
        <f t="shared" si="34"/>
        <v/>
      </c>
      <c r="DD19" s="66" t="str">
        <f t="shared" si="35"/>
        <v/>
      </c>
      <c r="DE19" s="66" t="str">
        <f t="shared" si="36"/>
        <v/>
      </c>
      <c r="DF19" s="66" t="str">
        <f t="shared" si="37"/>
        <v/>
      </c>
      <c r="DG19" s="66" t="str">
        <f t="shared" si="38"/>
        <v/>
      </c>
      <c r="DH19" s="66" t="str">
        <f t="shared" si="39"/>
        <v/>
      </c>
      <c r="DI19" s="66" t="str">
        <f t="shared" si="40"/>
        <v/>
      </c>
      <c r="DJ19" s="66" t="str">
        <f t="shared" si="41"/>
        <v/>
      </c>
      <c r="DK19" s="66" t="str">
        <f t="shared" si="42"/>
        <v/>
      </c>
      <c r="DL19" s="66" t="str">
        <f t="shared" si="43"/>
        <v/>
      </c>
      <c r="DM19" s="66" t="str">
        <f t="shared" si="44"/>
        <v/>
      </c>
      <c r="DN19" s="66" t="str">
        <f t="shared" si="45"/>
        <v/>
      </c>
      <c r="DO19" s="66" t="str">
        <f t="shared" si="46"/>
        <v/>
      </c>
      <c r="DP19" s="66" t="str">
        <f t="shared" si="47"/>
        <v/>
      </c>
      <c r="DQ19" s="66" t="str">
        <f t="shared" si="48"/>
        <v/>
      </c>
      <c r="DR19" s="66" t="str">
        <f t="shared" si="49"/>
        <v/>
      </c>
      <c r="DS19" s="66" t="str">
        <f t="shared" si="50"/>
        <v/>
      </c>
      <c r="DT19" s="66" t="str">
        <f t="shared" si="51"/>
        <v/>
      </c>
      <c r="DU19" s="66" t="str">
        <f t="shared" si="52"/>
        <v/>
      </c>
      <c r="DV19" s="66" t="str">
        <f t="shared" si="53"/>
        <v/>
      </c>
      <c r="DW19" s="66" t="str">
        <f t="shared" si="54"/>
        <v/>
      </c>
      <c r="DX19" s="66" t="str">
        <f t="shared" si="55"/>
        <v/>
      </c>
      <c r="DY19" s="66" t="str">
        <f t="shared" si="56"/>
        <v/>
      </c>
      <c r="DZ19" s="66" t="str">
        <f t="shared" si="57"/>
        <v/>
      </c>
      <c r="EA19" s="66" t="str">
        <f t="shared" si="58"/>
        <v/>
      </c>
      <c r="EB19" s="66" t="str">
        <f t="shared" si="59"/>
        <v/>
      </c>
      <c r="EC19" s="66" t="str">
        <f t="shared" si="60"/>
        <v/>
      </c>
      <c r="ED19" s="66" t="str">
        <f t="shared" si="61"/>
        <v/>
      </c>
      <c r="EE19" s="66" t="str">
        <f t="shared" si="62"/>
        <v/>
      </c>
      <c r="EF19" s="66" t="str">
        <f t="shared" si="63"/>
        <v/>
      </c>
      <c r="EG19" s="66" t="str">
        <f t="shared" si="64"/>
        <v/>
      </c>
      <c r="EH19" s="66" t="str">
        <f t="shared" si="65"/>
        <v/>
      </c>
    </row>
    <row r="20" spans="1:145">
      <c r="A20" s="67" t="s">
        <v>52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>
        <v>-40</v>
      </c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t="str">
        <f t="shared" ref="BW20:BW31" si="96">CONCATENATE(BX20,BY20,BZ20,CA20,CB20,CC20,CD20,CE20,CF20,CG20,CH20,CI20,CJ20,CK20,CL20,CM20,CN20,CO20,CP20,CQ20,CR20,CS20,CT20,CU20,CV20,CW20,CX20,CY20,CZ20,DA20,DB20,DC20,DD20,DE20,DF20,DG20,DH20,DI20,DJ20,DK20,DL20,DM20,DN20,DO20,DP20,DQ20,DR20,DS20,DT20,DU20,DV20,DW20,DX20,DY20,DZ20,EA20,EB20,EC20,ED20,EE20,EF20,EG20,EH20,EI20,EJ20,EK20,EL20,EM20,EN20,EO20)</f>
        <v>|n攻速+-40%</v>
      </c>
      <c r="BX20" s="66" t="str">
        <f t="shared" si="3"/>
        <v/>
      </c>
      <c r="BY20" s="66" t="str">
        <f t="shared" si="4"/>
        <v/>
      </c>
      <c r="BZ20" s="66" t="str">
        <f t="shared" si="5"/>
        <v/>
      </c>
      <c r="CA20" s="66" t="str">
        <f t="shared" si="6"/>
        <v/>
      </c>
      <c r="CB20" s="66" t="str">
        <f t="shared" si="7"/>
        <v/>
      </c>
      <c r="CC20" s="66" t="str">
        <f t="shared" si="8"/>
        <v/>
      </c>
      <c r="CD20" s="66" t="str">
        <f t="shared" si="9"/>
        <v/>
      </c>
      <c r="CE20" s="66" t="str">
        <f t="shared" si="10"/>
        <v/>
      </c>
      <c r="CF20" s="66" t="str">
        <f t="shared" si="11"/>
        <v>|n攻速+-40%</v>
      </c>
      <c r="CG20" s="66" t="str">
        <f t="shared" si="12"/>
        <v/>
      </c>
      <c r="CH20" s="66" t="str">
        <f t="shared" si="13"/>
        <v/>
      </c>
      <c r="CI20" s="66" t="str">
        <f t="shared" si="14"/>
        <v/>
      </c>
      <c r="CJ20" s="66" t="str">
        <f t="shared" si="15"/>
        <v/>
      </c>
      <c r="CK20" s="66" t="str">
        <f t="shared" si="16"/>
        <v/>
      </c>
      <c r="CL20" s="66" t="str">
        <f t="shared" si="17"/>
        <v/>
      </c>
      <c r="CM20" s="66" t="str">
        <f t="shared" si="18"/>
        <v/>
      </c>
      <c r="CN20" s="66" t="str">
        <f t="shared" si="19"/>
        <v/>
      </c>
      <c r="CO20" s="66" t="str">
        <f t="shared" si="20"/>
        <v/>
      </c>
      <c r="CP20" s="66" t="str">
        <f t="shared" si="21"/>
        <v/>
      </c>
      <c r="CQ20" s="66" t="str">
        <f t="shared" si="22"/>
        <v/>
      </c>
      <c r="CR20" s="66" t="str">
        <f t="shared" si="23"/>
        <v/>
      </c>
      <c r="CS20" s="66" t="str">
        <f t="shared" si="24"/>
        <v/>
      </c>
      <c r="CT20" s="66" t="str">
        <f t="shared" si="25"/>
        <v/>
      </c>
      <c r="CU20" s="66" t="str">
        <f t="shared" si="26"/>
        <v/>
      </c>
      <c r="CV20" s="66" t="str">
        <f t="shared" si="27"/>
        <v/>
      </c>
      <c r="CW20" s="66" t="str">
        <f t="shared" si="28"/>
        <v/>
      </c>
      <c r="CX20" s="66" t="str">
        <f t="shared" si="29"/>
        <v/>
      </c>
      <c r="CY20" s="66" t="str">
        <f t="shared" si="30"/>
        <v/>
      </c>
      <c r="CZ20" s="66" t="str">
        <f t="shared" si="31"/>
        <v/>
      </c>
      <c r="DA20" s="66" t="str">
        <f t="shared" si="32"/>
        <v/>
      </c>
      <c r="DB20" s="66" t="str">
        <f t="shared" si="33"/>
        <v/>
      </c>
      <c r="DC20" s="66" t="str">
        <f t="shared" si="34"/>
        <v/>
      </c>
      <c r="DD20" s="66" t="str">
        <f t="shared" si="35"/>
        <v/>
      </c>
      <c r="DE20" s="66" t="str">
        <f t="shared" si="36"/>
        <v/>
      </c>
      <c r="DF20" s="66" t="str">
        <f t="shared" si="37"/>
        <v/>
      </c>
      <c r="DG20" s="66" t="str">
        <f t="shared" si="38"/>
        <v/>
      </c>
      <c r="DH20" s="66" t="str">
        <f t="shared" si="39"/>
        <v/>
      </c>
      <c r="DI20" s="66" t="str">
        <f t="shared" si="40"/>
        <v/>
      </c>
      <c r="DJ20" s="66" t="str">
        <f t="shared" si="41"/>
        <v/>
      </c>
      <c r="DK20" s="66" t="str">
        <f t="shared" si="42"/>
        <v/>
      </c>
      <c r="DL20" s="66" t="str">
        <f t="shared" si="43"/>
        <v/>
      </c>
      <c r="DM20" s="66" t="str">
        <f t="shared" si="44"/>
        <v/>
      </c>
      <c r="DN20" s="66" t="str">
        <f t="shared" si="45"/>
        <v/>
      </c>
      <c r="DO20" s="66" t="str">
        <f t="shared" si="46"/>
        <v/>
      </c>
      <c r="DP20" s="66" t="str">
        <f t="shared" si="47"/>
        <v/>
      </c>
      <c r="DQ20" s="66" t="str">
        <f t="shared" si="48"/>
        <v/>
      </c>
      <c r="DR20" s="66" t="str">
        <f t="shared" si="49"/>
        <v/>
      </c>
      <c r="DS20" s="66" t="str">
        <f t="shared" si="50"/>
        <v/>
      </c>
      <c r="DT20" s="66" t="str">
        <f t="shared" si="51"/>
        <v/>
      </c>
      <c r="DU20" s="66" t="str">
        <f t="shared" si="52"/>
        <v/>
      </c>
      <c r="DV20" s="66" t="str">
        <f t="shared" si="53"/>
        <v/>
      </c>
      <c r="DW20" s="66" t="str">
        <f t="shared" si="54"/>
        <v/>
      </c>
      <c r="DX20" s="66" t="str">
        <f t="shared" si="55"/>
        <v/>
      </c>
      <c r="DY20" s="66" t="str">
        <f t="shared" si="56"/>
        <v/>
      </c>
      <c r="DZ20" s="66" t="str">
        <f t="shared" si="57"/>
        <v/>
      </c>
      <c r="EA20" s="66" t="str">
        <f t="shared" si="58"/>
        <v/>
      </c>
      <c r="EB20" s="66" t="str">
        <f t="shared" si="59"/>
        <v/>
      </c>
      <c r="EC20" s="66" t="str">
        <f t="shared" si="60"/>
        <v/>
      </c>
      <c r="ED20" s="66" t="str">
        <f t="shared" si="61"/>
        <v/>
      </c>
      <c r="EE20" s="66" t="str">
        <f t="shared" si="62"/>
        <v/>
      </c>
      <c r="EF20" s="66" t="str">
        <f t="shared" si="63"/>
        <v/>
      </c>
      <c r="EG20" s="66" t="str">
        <f t="shared" si="64"/>
        <v/>
      </c>
      <c r="EH20" s="66" t="str">
        <f t="shared" si="65"/>
        <v/>
      </c>
      <c r="EI20" t="str">
        <f t="shared" ref="EI20" si="97">IF(BO20="","","|n|cffffcc00"&amp;EI$2&amp;"：|r"&amp;BO20&amp;EI$1)</f>
        <v/>
      </c>
      <c r="EJ20" t="str">
        <f t="shared" ref="EJ20:EO20" si="98">IF(BP20="","","|n|cffffcc00"&amp;EJ$2&amp;"：|r"&amp;BP20&amp;EJ$1)</f>
        <v/>
      </c>
      <c r="EK20" t="str">
        <f t="shared" si="98"/>
        <v/>
      </c>
      <c r="EL20" t="str">
        <f t="shared" si="98"/>
        <v/>
      </c>
      <c r="EM20" t="str">
        <f t="shared" si="98"/>
        <v/>
      </c>
      <c r="EN20" t="str">
        <f t="shared" si="98"/>
        <v/>
      </c>
      <c r="EO20" t="str">
        <f t="shared" si="98"/>
        <v/>
      </c>
    </row>
    <row r="21" spans="1:145">
      <c r="A21" s="67" t="s">
        <v>53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>
        <v>50</v>
      </c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t="str">
        <f t="shared" si="96"/>
        <v>|n攻速+50%</v>
      </c>
      <c r="BX21" s="66" t="str">
        <f t="shared" si="3"/>
        <v/>
      </c>
      <c r="BY21" s="66" t="str">
        <f t="shared" si="4"/>
        <v/>
      </c>
      <c r="BZ21" s="66" t="str">
        <f t="shared" si="5"/>
        <v/>
      </c>
      <c r="CA21" s="66" t="str">
        <f t="shared" si="6"/>
        <v/>
      </c>
      <c r="CB21" s="66" t="str">
        <f t="shared" si="7"/>
        <v/>
      </c>
      <c r="CC21" s="66" t="str">
        <f t="shared" si="8"/>
        <v/>
      </c>
      <c r="CD21" s="66" t="str">
        <f t="shared" si="9"/>
        <v/>
      </c>
      <c r="CE21" s="66" t="str">
        <f t="shared" si="10"/>
        <v/>
      </c>
      <c r="CF21" s="66" t="str">
        <f t="shared" si="11"/>
        <v>|n攻速+50%</v>
      </c>
      <c r="CG21" s="66" t="str">
        <f t="shared" si="12"/>
        <v/>
      </c>
      <c r="CH21" s="66" t="str">
        <f t="shared" si="13"/>
        <v/>
      </c>
      <c r="CI21" s="66" t="str">
        <f t="shared" si="14"/>
        <v/>
      </c>
      <c r="CJ21" s="66" t="str">
        <f t="shared" si="15"/>
        <v/>
      </c>
      <c r="CK21" s="66" t="str">
        <f t="shared" si="16"/>
        <v/>
      </c>
      <c r="CL21" s="66" t="str">
        <f t="shared" si="17"/>
        <v/>
      </c>
      <c r="CM21" s="66" t="str">
        <f t="shared" si="18"/>
        <v/>
      </c>
      <c r="CN21" s="66" t="str">
        <f t="shared" si="19"/>
        <v/>
      </c>
      <c r="CO21" s="66" t="str">
        <f t="shared" si="20"/>
        <v/>
      </c>
      <c r="CP21" s="66" t="str">
        <f t="shared" si="21"/>
        <v/>
      </c>
      <c r="CQ21" s="66" t="str">
        <f t="shared" si="22"/>
        <v/>
      </c>
      <c r="CR21" s="66" t="str">
        <f t="shared" si="23"/>
        <v/>
      </c>
      <c r="CS21" s="66" t="str">
        <f t="shared" si="24"/>
        <v/>
      </c>
      <c r="CT21" s="66" t="str">
        <f t="shared" si="25"/>
        <v/>
      </c>
      <c r="CU21" s="66" t="str">
        <f t="shared" si="26"/>
        <v/>
      </c>
      <c r="CV21" s="66" t="str">
        <f t="shared" si="27"/>
        <v/>
      </c>
      <c r="CW21" s="66" t="str">
        <f t="shared" si="28"/>
        <v/>
      </c>
      <c r="CX21" s="66" t="str">
        <f t="shared" si="29"/>
        <v/>
      </c>
      <c r="CY21" s="66" t="str">
        <f t="shared" si="30"/>
        <v/>
      </c>
      <c r="CZ21" s="66" t="str">
        <f t="shared" si="31"/>
        <v/>
      </c>
      <c r="DA21" s="66" t="str">
        <f t="shared" si="32"/>
        <v/>
      </c>
      <c r="DB21" s="66" t="str">
        <f t="shared" si="33"/>
        <v/>
      </c>
      <c r="DC21" s="66" t="str">
        <f t="shared" si="34"/>
        <v/>
      </c>
      <c r="DD21" s="66" t="str">
        <f t="shared" si="35"/>
        <v/>
      </c>
      <c r="DE21" s="66" t="str">
        <f t="shared" si="36"/>
        <v/>
      </c>
      <c r="DF21" s="66" t="str">
        <f t="shared" si="37"/>
        <v/>
      </c>
      <c r="DG21" s="66" t="str">
        <f t="shared" si="38"/>
        <v/>
      </c>
      <c r="DH21" s="66" t="str">
        <f t="shared" si="39"/>
        <v/>
      </c>
      <c r="DI21" s="66" t="str">
        <f t="shared" si="40"/>
        <v/>
      </c>
      <c r="DJ21" s="66" t="str">
        <f t="shared" si="41"/>
        <v/>
      </c>
      <c r="DK21" s="66" t="str">
        <f t="shared" si="42"/>
        <v/>
      </c>
      <c r="DL21" s="66" t="str">
        <f t="shared" si="43"/>
        <v/>
      </c>
      <c r="DM21" s="66" t="str">
        <f t="shared" si="44"/>
        <v/>
      </c>
      <c r="DN21" s="66" t="str">
        <f t="shared" si="45"/>
        <v/>
      </c>
      <c r="DO21" s="66" t="str">
        <f t="shared" si="46"/>
        <v/>
      </c>
      <c r="DP21" s="66" t="str">
        <f t="shared" si="47"/>
        <v/>
      </c>
      <c r="DQ21" s="66" t="str">
        <f t="shared" si="48"/>
        <v/>
      </c>
      <c r="DR21" s="66" t="str">
        <f t="shared" si="49"/>
        <v/>
      </c>
      <c r="DS21" s="66" t="str">
        <f t="shared" si="50"/>
        <v/>
      </c>
      <c r="DT21" s="66" t="str">
        <f t="shared" si="51"/>
        <v/>
      </c>
      <c r="DU21" s="66" t="str">
        <f t="shared" si="52"/>
        <v/>
      </c>
      <c r="DV21" s="66" t="str">
        <f t="shared" si="53"/>
        <v/>
      </c>
      <c r="DW21" s="66" t="str">
        <f t="shared" si="54"/>
        <v/>
      </c>
      <c r="DX21" s="66" t="str">
        <f t="shared" si="55"/>
        <v/>
      </c>
      <c r="DY21" s="66" t="str">
        <f t="shared" si="56"/>
        <v/>
      </c>
      <c r="DZ21" s="66" t="str">
        <f t="shared" si="57"/>
        <v/>
      </c>
      <c r="EA21" s="66" t="str">
        <f t="shared" si="58"/>
        <v/>
      </c>
      <c r="EB21" s="66" t="str">
        <f t="shared" si="59"/>
        <v/>
      </c>
      <c r="EC21" s="66" t="str">
        <f t="shared" si="60"/>
        <v/>
      </c>
      <c r="ED21" s="66" t="str">
        <f t="shared" si="61"/>
        <v/>
      </c>
      <c r="EE21" s="66" t="str">
        <f t="shared" si="62"/>
        <v/>
      </c>
      <c r="EF21" s="66" t="str">
        <f t="shared" si="63"/>
        <v/>
      </c>
      <c r="EG21" s="66" t="str">
        <f t="shared" si="64"/>
        <v/>
      </c>
      <c r="EH21" s="66" t="str">
        <f t="shared" si="65"/>
        <v/>
      </c>
      <c r="EI21" t="str">
        <f t="shared" ref="EI21" si="99">IF(BO21="","","|n|cffffcc00"&amp;EI$2&amp;"：|r"&amp;BO21&amp;EI$1)</f>
        <v/>
      </c>
      <c r="EJ21" t="str">
        <f t="shared" ref="EJ21:EO21" si="100">IF(BP21="","","|n|cffffcc00"&amp;EJ$2&amp;"：|r"&amp;BP21&amp;EJ$1)</f>
        <v/>
      </c>
      <c r="EK21" t="str">
        <f t="shared" si="100"/>
        <v/>
      </c>
      <c r="EL21" t="str">
        <f t="shared" si="100"/>
        <v/>
      </c>
      <c r="EM21" t="str">
        <f t="shared" si="100"/>
        <v/>
      </c>
      <c r="EN21" t="str">
        <f t="shared" si="100"/>
        <v/>
      </c>
      <c r="EO21" t="str">
        <f t="shared" si="100"/>
        <v/>
      </c>
    </row>
    <row r="22" spans="1:145">
      <c r="A22" s="67" t="s">
        <v>54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>
        <v>40</v>
      </c>
      <c r="M22" s="67"/>
      <c r="N22" s="67"/>
      <c r="O22" s="67">
        <v>-50</v>
      </c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t="str">
        <f t="shared" si="96"/>
        <v>|n攻速+40%|n普攻伤害+-50%</v>
      </c>
      <c r="BX22" s="66" t="str">
        <f t="shared" si="3"/>
        <v/>
      </c>
      <c r="BY22" s="66" t="str">
        <f t="shared" si="4"/>
        <v/>
      </c>
      <c r="BZ22" s="66" t="str">
        <f t="shared" si="5"/>
        <v/>
      </c>
      <c r="CA22" s="66" t="str">
        <f t="shared" si="6"/>
        <v/>
      </c>
      <c r="CB22" s="66" t="str">
        <f t="shared" si="7"/>
        <v/>
      </c>
      <c r="CC22" s="66" t="str">
        <f t="shared" si="8"/>
        <v/>
      </c>
      <c r="CD22" s="66" t="str">
        <f t="shared" si="9"/>
        <v/>
      </c>
      <c r="CE22" s="66" t="str">
        <f t="shared" si="10"/>
        <v/>
      </c>
      <c r="CF22" s="66" t="str">
        <f t="shared" si="11"/>
        <v>|n攻速+40%</v>
      </c>
      <c r="CG22" s="66" t="str">
        <f t="shared" si="12"/>
        <v/>
      </c>
      <c r="CH22" s="66" t="str">
        <f t="shared" si="13"/>
        <v/>
      </c>
      <c r="CI22" s="66" t="str">
        <f t="shared" si="14"/>
        <v>|n普攻伤害+-50%</v>
      </c>
      <c r="CJ22" s="66" t="str">
        <f t="shared" si="15"/>
        <v/>
      </c>
      <c r="CK22" s="66" t="str">
        <f t="shared" si="16"/>
        <v/>
      </c>
      <c r="CL22" s="66" t="str">
        <f t="shared" si="17"/>
        <v/>
      </c>
      <c r="CM22" s="66" t="str">
        <f t="shared" si="18"/>
        <v/>
      </c>
      <c r="CN22" s="66" t="str">
        <f t="shared" si="19"/>
        <v/>
      </c>
      <c r="CO22" s="66" t="str">
        <f t="shared" si="20"/>
        <v/>
      </c>
      <c r="CP22" s="66" t="str">
        <f t="shared" si="21"/>
        <v/>
      </c>
      <c r="CQ22" s="66" t="str">
        <f t="shared" si="22"/>
        <v/>
      </c>
      <c r="CR22" s="66" t="str">
        <f t="shared" si="23"/>
        <v/>
      </c>
      <c r="CS22" s="66" t="str">
        <f t="shared" si="24"/>
        <v/>
      </c>
      <c r="CT22" s="66" t="str">
        <f t="shared" si="25"/>
        <v/>
      </c>
      <c r="CU22" s="66" t="str">
        <f t="shared" si="26"/>
        <v/>
      </c>
      <c r="CV22" s="66" t="str">
        <f t="shared" si="27"/>
        <v/>
      </c>
      <c r="CW22" s="66" t="str">
        <f t="shared" si="28"/>
        <v/>
      </c>
      <c r="CX22" s="66" t="str">
        <f t="shared" si="29"/>
        <v/>
      </c>
      <c r="CY22" s="66" t="str">
        <f t="shared" si="30"/>
        <v/>
      </c>
      <c r="CZ22" s="66" t="str">
        <f t="shared" si="31"/>
        <v/>
      </c>
      <c r="DA22" s="66" t="str">
        <f t="shared" si="32"/>
        <v/>
      </c>
      <c r="DB22" s="66" t="str">
        <f t="shared" si="33"/>
        <v/>
      </c>
      <c r="DC22" s="66" t="str">
        <f t="shared" si="34"/>
        <v/>
      </c>
      <c r="DD22" s="66" t="str">
        <f t="shared" si="35"/>
        <v/>
      </c>
      <c r="DE22" s="66" t="str">
        <f t="shared" si="36"/>
        <v/>
      </c>
      <c r="DF22" s="66" t="str">
        <f t="shared" si="37"/>
        <v/>
      </c>
      <c r="DG22" s="66" t="str">
        <f t="shared" si="38"/>
        <v/>
      </c>
      <c r="DH22" s="66" t="str">
        <f t="shared" si="39"/>
        <v/>
      </c>
      <c r="DI22" s="66" t="str">
        <f t="shared" si="40"/>
        <v/>
      </c>
      <c r="DJ22" s="66" t="str">
        <f t="shared" si="41"/>
        <v/>
      </c>
      <c r="DK22" s="66" t="str">
        <f t="shared" si="42"/>
        <v/>
      </c>
      <c r="DL22" s="66" t="str">
        <f t="shared" si="43"/>
        <v/>
      </c>
      <c r="DM22" s="66" t="str">
        <f t="shared" si="44"/>
        <v/>
      </c>
      <c r="DN22" s="66" t="str">
        <f t="shared" si="45"/>
        <v/>
      </c>
      <c r="DO22" s="66" t="str">
        <f t="shared" si="46"/>
        <v/>
      </c>
      <c r="DP22" s="66" t="str">
        <f t="shared" si="47"/>
        <v/>
      </c>
      <c r="DQ22" s="66" t="str">
        <f t="shared" si="48"/>
        <v/>
      </c>
      <c r="DR22" s="66" t="str">
        <f t="shared" si="49"/>
        <v/>
      </c>
      <c r="DS22" s="66" t="str">
        <f t="shared" si="50"/>
        <v/>
      </c>
      <c r="DT22" s="66" t="str">
        <f t="shared" si="51"/>
        <v/>
      </c>
      <c r="DU22" s="66" t="str">
        <f t="shared" si="52"/>
        <v/>
      </c>
      <c r="DV22" s="66" t="str">
        <f t="shared" si="53"/>
        <v/>
      </c>
      <c r="DW22" s="66" t="str">
        <f t="shared" si="54"/>
        <v/>
      </c>
      <c r="DX22" s="66" t="str">
        <f t="shared" si="55"/>
        <v/>
      </c>
      <c r="DY22" s="66" t="str">
        <f t="shared" si="56"/>
        <v/>
      </c>
      <c r="DZ22" s="66" t="str">
        <f t="shared" si="57"/>
        <v/>
      </c>
      <c r="EA22" s="66" t="str">
        <f t="shared" si="58"/>
        <v/>
      </c>
      <c r="EB22" s="66" t="str">
        <f t="shared" si="59"/>
        <v/>
      </c>
      <c r="EC22" s="66" t="str">
        <f t="shared" si="60"/>
        <v/>
      </c>
      <c r="ED22" s="66" t="str">
        <f t="shared" si="61"/>
        <v/>
      </c>
      <c r="EE22" s="66" t="str">
        <f t="shared" si="62"/>
        <v/>
      </c>
      <c r="EF22" s="66" t="str">
        <f t="shared" si="63"/>
        <v/>
      </c>
      <c r="EG22" s="66" t="str">
        <f t="shared" si="64"/>
        <v/>
      </c>
      <c r="EH22" s="66" t="str">
        <f t="shared" si="65"/>
        <v/>
      </c>
      <c r="EI22" t="str">
        <f t="shared" ref="EI22" si="101">IF(BO22="","","|n|cffffcc00"&amp;EI$2&amp;"：|r"&amp;BO22&amp;EI$1)</f>
        <v/>
      </c>
      <c r="EJ22" t="str">
        <f t="shared" ref="EJ22:EO22" si="102">IF(BP22="","","|n|cffffcc00"&amp;EJ$2&amp;"：|r"&amp;BP22&amp;EJ$1)</f>
        <v/>
      </c>
      <c r="EK22" t="str">
        <f t="shared" si="102"/>
        <v/>
      </c>
      <c r="EL22" t="str">
        <f t="shared" si="102"/>
        <v/>
      </c>
      <c r="EM22" t="str">
        <f t="shared" si="102"/>
        <v/>
      </c>
      <c r="EN22" t="str">
        <f t="shared" si="102"/>
        <v/>
      </c>
      <c r="EO22" t="str">
        <f t="shared" si="102"/>
        <v/>
      </c>
    </row>
    <row r="23" spans="1:145">
      <c r="A23" s="67" t="s">
        <v>55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>
        <v>25</v>
      </c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t="str">
        <f t="shared" si="96"/>
        <v>|n攻速+25%</v>
      </c>
      <c r="BX23" s="66" t="str">
        <f t="shared" si="3"/>
        <v/>
      </c>
      <c r="BY23" s="66" t="str">
        <f t="shared" si="4"/>
        <v/>
      </c>
      <c r="BZ23" s="66" t="str">
        <f t="shared" si="5"/>
        <v/>
      </c>
      <c r="CA23" s="66" t="str">
        <f t="shared" si="6"/>
        <v/>
      </c>
      <c r="CB23" s="66" t="str">
        <f t="shared" si="7"/>
        <v/>
      </c>
      <c r="CC23" s="66" t="str">
        <f t="shared" si="8"/>
        <v/>
      </c>
      <c r="CD23" s="66" t="str">
        <f t="shared" si="9"/>
        <v/>
      </c>
      <c r="CE23" s="66" t="str">
        <f t="shared" si="10"/>
        <v/>
      </c>
      <c r="CF23" s="66" t="str">
        <f t="shared" si="11"/>
        <v>|n攻速+25%</v>
      </c>
      <c r="CG23" s="66" t="str">
        <f t="shared" si="12"/>
        <v/>
      </c>
      <c r="CH23" s="66" t="str">
        <f t="shared" si="13"/>
        <v/>
      </c>
      <c r="CI23" s="66" t="str">
        <f t="shared" si="14"/>
        <v/>
      </c>
      <c r="CJ23" s="66" t="str">
        <f t="shared" si="15"/>
        <v/>
      </c>
      <c r="CK23" s="66" t="str">
        <f t="shared" si="16"/>
        <v/>
      </c>
      <c r="CL23" s="66" t="str">
        <f t="shared" si="17"/>
        <v/>
      </c>
      <c r="CM23" s="66" t="str">
        <f t="shared" si="18"/>
        <v/>
      </c>
      <c r="CN23" s="66" t="str">
        <f t="shared" si="19"/>
        <v/>
      </c>
      <c r="CO23" s="66" t="str">
        <f t="shared" si="20"/>
        <v/>
      </c>
      <c r="CP23" s="66" t="str">
        <f t="shared" si="21"/>
        <v/>
      </c>
      <c r="CQ23" s="66" t="str">
        <f t="shared" si="22"/>
        <v/>
      </c>
      <c r="CR23" s="66" t="str">
        <f t="shared" si="23"/>
        <v/>
      </c>
      <c r="CS23" s="66" t="str">
        <f t="shared" si="24"/>
        <v/>
      </c>
      <c r="CT23" s="66" t="str">
        <f t="shared" si="25"/>
        <v/>
      </c>
      <c r="CU23" s="66" t="str">
        <f t="shared" si="26"/>
        <v/>
      </c>
      <c r="CV23" s="66" t="str">
        <f t="shared" si="27"/>
        <v/>
      </c>
      <c r="CW23" s="66" t="str">
        <f t="shared" si="28"/>
        <v/>
      </c>
      <c r="CX23" s="66" t="str">
        <f t="shared" si="29"/>
        <v/>
      </c>
      <c r="CY23" s="66" t="str">
        <f t="shared" si="30"/>
        <v/>
      </c>
      <c r="CZ23" s="66" t="str">
        <f t="shared" si="31"/>
        <v/>
      </c>
      <c r="DA23" s="66" t="str">
        <f t="shared" si="32"/>
        <v/>
      </c>
      <c r="DB23" s="66" t="str">
        <f t="shared" si="33"/>
        <v/>
      </c>
      <c r="DC23" s="66" t="str">
        <f t="shared" si="34"/>
        <v/>
      </c>
      <c r="DD23" s="66" t="str">
        <f t="shared" si="35"/>
        <v/>
      </c>
      <c r="DE23" s="66" t="str">
        <f t="shared" si="36"/>
        <v/>
      </c>
      <c r="DF23" s="66" t="str">
        <f t="shared" si="37"/>
        <v/>
      </c>
      <c r="DG23" s="66" t="str">
        <f t="shared" si="38"/>
        <v/>
      </c>
      <c r="DH23" s="66" t="str">
        <f t="shared" si="39"/>
        <v/>
      </c>
      <c r="DI23" s="66" t="str">
        <f t="shared" si="40"/>
        <v/>
      </c>
      <c r="DJ23" s="66" t="str">
        <f t="shared" si="41"/>
        <v/>
      </c>
      <c r="DK23" s="66" t="str">
        <f t="shared" si="42"/>
        <v/>
      </c>
      <c r="DL23" s="66" t="str">
        <f t="shared" si="43"/>
        <v/>
      </c>
      <c r="DM23" s="66" t="str">
        <f t="shared" si="44"/>
        <v/>
      </c>
      <c r="DN23" s="66" t="str">
        <f t="shared" si="45"/>
        <v/>
      </c>
      <c r="DO23" s="66" t="str">
        <f t="shared" si="46"/>
        <v/>
      </c>
      <c r="DP23" s="66" t="str">
        <f t="shared" si="47"/>
        <v/>
      </c>
      <c r="DQ23" s="66" t="str">
        <f t="shared" si="48"/>
        <v/>
      </c>
      <c r="DR23" s="66" t="str">
        <f t="shared" si="49"/>
        <v/>
      </c>
      <c r="DS23" s="66" t="str">
        <f t="shared" si="50"/>
        <v/>
      </c>
      <c r="DT23" s="66" t="str">
        <f t="shared" si="51"/>
        <v/>
      </c>
      <c r="DU23" s="66" t="str">
        <f t="shared" si="52"/>
        <v/>
      </c>
      <c r="DV23" s="66" t="str">
        <f t="shared" si="53"/>
        <v/>
      </c>
      <c r="DW23" s="66" t="str">
        <f t="shared" si="54"/>
        <v/>
      </c>
      <c r="DX23" s="66" t="str">
        <f t="shared" si="55"/>
        <v/>
      </c>
      <c r="DY23" s="66" t="str">
        <f t="shared" si="56"/>
        <v/>
      </c>
      <c r="DZ23" s="66" t="str">
        <f t="shared" si="57"/>
        <v/>
      </c>
      <c r="EA23" s="66" t="str">
        <f t="shared" si="58"/>
        <v/>
      </c>
      <c r="EB23" s="66" t="str">
        <f t="shared" si="59"/>
        <v/>
      </c>
      <c r="EC23" s="66" t="str">
        <f t="shared" si="60"/>
        <v/>
      </c>
      <c r="ED23" s="66" t="str">
        <f t="shared" si="61"/>
        <v/>
      </c>
      <c r="EE23" s="66" t="str">
        <f t="shared" si="62"/>
        <v/>
      </c>
      <c r="EF23" s="66" t="str">
        <f t="shared" si="63"/>
        <v/>
      </c>
      <c r="EG23" s="66" t="str">
        <f t="shared" si="64"/>
        <v/>
      </c>
      <c r="EH23" s="66" t="str">
        <f t="shared" si="65"/>
        <v/>
      </c>
      <c r="EI23" t="str">
        <f t="shared" ref="EI23" si="103">IF(BO23="","","|n|cffffcc00"&amp;EI$2&amp;"：|r"&amp;BO23&amp;EI$1)</f>
        <v/>
      </c>
      <c r="EJ23" t="str">
        <f t="shared" ref="EJ23:EO23" si="104">IF(BP23="","","|n|cffffcc00"&amp;EJ$2&amp;"：|r"&amp;BP23&amp;EJ$1)</f>
        <v/>
      </c>
      <c r="EK23" t="str">
        <f t="shared" si="104"/>
        <v/>
      </c>
      <c r="EL23" t="str">
        <f t="shared" si="104"/>
        <v/>
      </c>
      <c r="EM23" t="str">
        <f t="shared" si="104"/>
        <v/>
      </c>
      <c r="EN23" t="str">
        <f t="shared" si="104"/>
        <v/>
      </c>
      <c r="EO23" t="str">
        <f t="shared" si="104"/>
        <v/>
      </c>
    </row>
    <row r="24" spans="1:145">
      <c r="A24" s="67" t="s">
        <v>56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>
        <v>40</v>
      </c>
      <c r="M24" s="67"/>
      <c r="N24" s="67"/>
      <c r="O24" s="67"/>
      <c r="P24" s="67"/>
      <c r="Q24" s="67"/>
      <c r="R24" s="67"/>
      <c r="S24" s="67">
        <v>-50</v>
      </c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t="str">
        <f t="shared" si="96"/>
        <v>|n攻速+40%|n法术伤害+-50%</v>
      </c>
      <c r="BX24" s="66" t="str">
        <f t="shared" si="3"/>
        <v/>
      </c>
      <c r="BY24" s="66" t="str">
        <f t="shared" si="4"/>
        <v/>
      </c>
      <c r="BZ24" s="66" t="str">
        <f t="shared" si="5"/>
        <v/>
      </c>
      <c r="CA24" s="66" t="str">
        <f t="shared" si="6"/>
        <v/>
      </c>
      <c r="CB24" s="66" t="str">
        <f t="shared" si="7"/>
        <v/>
      </c>
      <c r="CC24" s="66" t="str">
        <f t="shared" si="8"/>
        <v/>
      </c>
      <c r="CD24" s="66" t="str">
        <f t="shared" si="9"/>
        <v/>
      </c>
      <c r="CE24" s="66" t="str">
        <f t="shared" si="10"/>
        <v/>
      </c>
      <c r="CF24" s="66" t="str">
        <f t="shared" si="11"/>
        <v>|n攻速+40%</v>
      </c>
      <c r="CG24" s="66" t="str">
        <f t="shared" si="12"/>
        <v/>
      </c>
      <c r="CH24" s="66" t="str">
        <f t="shared" si="13"/>
        <v/>
      </c>
      <c r="CI24" s="66" t="str">
        <f t="shared" si="14"/>
        <v/>
      </c>
      <c r="CJ24" s="66" t="str">
        <f t="shared" si="15"/>
        <v/>
      </c>
      <c r="CK24" s="66" t="str">
        <f t="shared" si="16"/>
        <v/>
      </c>
      <c r="CL24" s="66" t="str">
        <f t="shared" si="17"/>
        <v/>
      </c>
      <c r="CM24" s="66" t="str">
        <f t="shared" si="18"/>
        <v>|n法术伤害+-50%</v>
      </c>
      <c r="CN24" s="66" t="str">
        <f t="shared" si="19"/>
        <v/>
      </c>
      <c r="CO24" s="66" t="str">
        <f t="shared" si="20"/>
        <v/>
      </c>
      <c r="CP24" s="66" t="str">
        <f t="shared" si="21"/>
        <v/>
      </c>
      <c r="CQ24" s="66" t="str">
        <f t="shared" si="22"/>
        <v/>
      </c>
      <c r="CR24" s="66" t="str">
        <f t="shared" si="23"/>
        <v/>
      </c>
      <c r="CS24" s="66" t="str">
        <f t="shared" si="24"/>
        <v/>
      </c>
      <c r="CT24" s="66" t="str">
        <f t="shared" si="25"/>
        <v/>
      </c>
      <c r="CU24" s="66" t="str">
        <f t="shared" si="26"/>
        <v/>
      </c>
      <c r="CV24" s="66" t="str">
        <f t="shared" si="27"/>
        <v/>
      </c>
      <c r="CW24" s="66" t="str">
        <f t="shared" si="28"/>
        <v/>
      </c>
      <c r="CX24" s="66" t="str">
        <f t="shared" si="29"/>
        <v/>
      </c>
      <c r="CY24" s="66" t="str">
        <f t="shared" si="30"/>
        <v/>
      </c>
      <c r="CZ24" s="66" t="str">
        <f t="shared" si="31"/>
        <v/>
      </c>
      <c r="DA24" s="66" t="str">
        <f t="shared" si="32"/>
        <v/>
      </c>
      <c r="DB24" s="66" t="str">
        <f t="shared" si="33"/>
        <v/>
      </c>
      <c r="DC24" s="66" t="str">
        <f t="shared" si="34"/>
        <v/>
      </c>
      <c r="DD24" s="66" t="str">
        <f t="shared" si="35"/>
        <v/>
      </c>
      <c r="DE24" s="66" t="str">
        <f t="shared" si="36"/>
        <v/>
      </c>
      <c r="DF24" s="66" t="str">
        <f t="shared" si="37"/>
        <v/>
      </c>
      <c r="DG24" s="66" t="str">
        <f t="shared" si="38"/>
        <v/>
      </c>
      <c r="DH24" s="66" t="str">
        <f t="shared" si="39"/>
        <v/>
      </c>
      <c r="DI24" s="66" t="str">
        <f t="shared" si="40"/>
        <v/>
      </c>
      <c r="DJ24" s="66" t="str">
        <f t="shared" si="41"/>
        <v/>
      </c>
      <c r="DK24" s="66" t="str">
        <f t="shared" si="42"/>
        <v/>
      </c>
      <c r="DL24" s="66" t="str">
        <f t="shared" si="43"/>
        <v/>
      </c>
      <c r="DM24" s="66" t="str">
        <f t="shared" si="44"/>
        <v/>
      </c>
      <c r="DN24" s="66" t="str">
        <f t="shared" si="45"/>
        <v/>
      </c>
      <c r="DO24" s="66" t="str">
        <f t="shared" si="46"/>
        <v/>
      </c>
      <c r="DP24" s="66" t="str">
        <f t="shared" si="47"/>
        <v/>
      </c>
      <c r="DQ24" s="66" t="str">
        <f t="shared" si="48"/>
        <v/>
      </c>
      <c r="DR24" s="66" t="str">
        <f t="shared" si="49"/>
        <v/>
      </c>
      <c r="DS24" s="66" t="str">
        <f t="shared" si="50"/>
        <v/>
      </c>
      <c r="DT24" s="66" t="str">
        <f t="shared" si="51"/>
        <v/>
      </c>
      <c r="DU24" s="66" t="str">
        <f t="shared" si="52"/>
        <v/>
      </c>
      <c r="DV24" s="66" t="str">
        <f t="shared" si="53"/>
        <v/>
      </c>
      <c r="DW24" s="66" t="str">
        <f t="shared" si="54"/>
        <v/>
      </c>
      <c r="DX24" s="66" t="str">
        <f t="shared" si="55"/>
        <v/>
      </c>
      <c r="DY24" s="66" t="str">
        <f t="shared" si="56"/>
        <v/>
      </c>
      <c r="DZ24" s="66" t="str">
        <f t="shared" si="57"/>
        <v/>
      </c>
      <c r="EA24" s="66" t="str">
        <f t="shared" si="58"/>
        <v/>
      </c>
      <c r="EB24" s="66" t="str">
        <f t="shared" si="59"/>
        <v/>
      </c>
      <c r="EC24" s="66" t="str">
        <f t="shared" si="60"/>
        <v/>
      </c>
      <c r="ED24" s="66" t="str">
        <f t="shared" si="61"/>
        <v/>
      </c>
      <c r="EE24" s="66" t="str">
        <f t="shared" si="62"/>
        <v/>
      </c>
      <c r="EF24" s="66" t="str">
        <f t="shared" si="63"/>
        <v/>
      </c>
      <c r="EG24" s="66" t="str">
        <f t="shared" si="64"/>
        <v/>
      </c>
      <c r="EH24" s="66" t="str">
        <f t="shared" si="65"/>
        <v/>
      </c>
      <c r="EI24" t="str">
        <f t="shared" ref="EI24" si="105">IF(BO24="","","|n|cffffcc00"&amp;EI$2&amp;"：|r"&amp;BO24&amp;EI$1)</f>
        <v/>
      </c>
      <c r="EJ24" t="str">
        <f t="shared" ref="EJ24:EO24" si="106">IF(BP24="","","|n|cffffcc00"&amp;EJ$2&amp;"：|r"&amp;BP24&amp;EJ$1)</f>
        <v/>
      </c>
      <c r="EK24" t="str">
        <f t="shared" si="106"/>
        <v/>
      </c>
      <c r="EL24" t="str">
        <f t="shared" si="106"/>
        <v/>
      </c>
      <c r="EM24" t="str">
        <f t="shared" si="106"/>
        <v/>
      </c>
      <c r="EN24" t="str">
        <f t="shared" si="106"/>
        <v/>
      </c>
      <c r="EO24" t="str">
        <f t="shared" si="106"/>
        <v/>
      </c>
    </row>
    <row r="25" spans="1:145">
      <c r="A25" s="67" t="s">
        <v>57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>
        <v>15</v>
      </c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t="str">
        <f t="shared" si="96"/>
        <v>|n冷却缩减+15%</v>
      </c>
      <c r="BX25" s="66" t="str">
        <f t="shared" si="3"/>
        <v/>
      </c>
      <c r="BY25" s="66" t="str">
        <f t="shared" si="4"/>
        <v/>
      </c>
      <c r="BZ25" s="66" t="str">
        <f t="shared" si="5"/>
        <v/>
      </c>
      <c r="CA25" s="66" t="str">
        <f t="shared" si="6"/>
        <v/>
      </c>
      <c r="CB25" s="66" t="str">
        <f t="shared" si="7"/>
        <v/>
      </c>
      <c r="CC25" s="66" t="str">
        <f t="shared" si="8"/>
        <v/>
      </c>
      <c r="CD25" s="66" t="str">
        <f t="shared" si="9"/>
        <v/>
      </c>
      <c r="CE25" s="66" t="str">
        <f t="shared" si="10"/>
        <v/>
      </c>
      <c r="CF25" s="66" t="str">
        <f t="shared" si="11"/>
        <v/>
      </c>
      <c r="CG25" s="66" t="str">
        <f t="shared" si="12"/>
        <v/>
      </c>
      <c r="CH25" s="66" t="str">
        <f t="shared" si="13"/>
        <v/>
      </c>
      <c r="CI25" s="66" t="str">
        <f t="shared" si="14"/>
        <v/>
      </c>
      <c r="CJ25" s="66" t="str">
        <f t="shared" si="15"/>
        <v/>
      </c>
      <c r="CK25" s="66" t="str">
        <f t="shared" si="16"/>
        <v/>
      </c>
      <c r="CL25" s="66" t="str">
        <f t="shared" si="17"/>
        <v/>
      </c>
      <c r="CM25" s="66" t="str">
        <f t="shared" si="18"/>
        <v/>
      </c>
      <c r="CN25" s="66" t="str">
        <f t="shared" si="19"/>
        <v/>
      </c>
      <c r="CO25" s="66" t="str">
        <f t="shared" si="20"/>
        <v/>
      </c>
      <c r="CP25" s="66" t="str">
        <f t="shared" si="21"/>
        <v/>
      </c>
      <c r="CQ25" s="66" t="str">
        <f t="shared" si="22"/>
        <v/>
      </c>
      <c r="CR25" s="66" t="str">
        <f t="shared" si="23"/>
        <v/>
      </c>
      <c r="CS25" s="66" t="str">
        <f t="shared" si="24"/>
        <v/>
      </c>
      <c r="CT25" s="66" t="str">
        <f t="shared" si="25"/>
        <v/>
      </c>
      <c r="CU25" s="66" t="str">
        <f t="shared" si="26"/>
        <v/>
      </c>
      <c r="CV25" s="66" t="str">
        <f t="shared" si="27"/>
        <v>|n冷却缩减+15%</v>
      </c>
      <c r="CW25" s="66" t="str">
        <f t="shared" si="28"/>
        <v/>
      </c>
      <c r="CX25" s="66" t="str">
        <f t="shared" si="29"/>
        <v/>
      </c>
      <c r="CY25" s="66" t="str">
        <f t="shared" si="30"/>
        <v/>
      </c>
      <c r="CZ25" s="66" t="str">
        <f t="shared" si="31"/>
        <v/>
      </c>
      <c r="DA25" s="66" t="str">
        <f t="shared" si="32"/>
        <v/>
      </c>
      <c r="DB25" s="66" t="str">
        <f t="shared" si="33"/>
        <v/>
      </c>
      <c r="DC25" s="66" t="str">
        <f t="shared" si="34"/>
        <v/>
      </c>
      <c r="DD25" s="66" t="str">
        <f t="shared" si="35"/>
        <v/>
      </c>
      <c r="DE25" s="66" t="str">
        <f t="shared" si="36"/>
        <v/>
      </c>
      <c r="DF25" s="66" t="str">
        <f t="shared" si="37"/>
        <v/>
      </c>
      <c r="DG25" s="66" t="str">
        <f t="shared" si="38"/>
        <v/>
      </c>
      <c r="DH25" s="66" t="str">
        <f t="shared" si="39"/>
        <v/>
      </c>
      <c r="DI25" s="66" t="str">
        <f t="shared" si="40"/>
        <v/>
      </c>
      <c r="DJ25" s="66" t="str">
        <f t="shared" si="41"/>
        <v/>
      </c>
      <c r="DK25" s="66" t="str">
        <f t="shared" si="42"/>
        <v/>
      </c>
      <c r="DL25" s="66" t="str">
        <f t="shared" si="43"/>
        <v/>
      </c>
      <c r="DM25" s="66" t="str">
        <f t="shared" si="44"/>
        <v/>
      </c>
      <c r="DN25" s="66" t="str">
        <f t="shared" si="45"/>
        <v/>
      </c>
      <c r="DO25" s="66" t="str">
        <f t="shared" si="46"/>
        <v/>
      </c>
      <c r="DP25" s="66" t="str">
        <f t="shared" si="47"/>
        <v/>
      </c>
      <c r="DQ25" s="66" t="str">
        <f t="shared" si="48"/>
        <v/>
      </c>
      <c r="DR25" s="66" t="str">
        <f t="shared" si="49"/>
        <v/>
      </c>
      <c r="DS25" s="66" t="str">
        <f t="shared" si="50"/>
        <v/>
      </c>
      <c r="DT25" s="66" t="str">
        <f t="shared" si="51"/>
        <v/>
      </c>
      <c r="DU25" s="66" t="str">
        <f t="shared" si="52"/>
        <v/>
      </c>
      <c r="DV25" s="66" t="str">
        <f t="shared" si="53"/>
        <v/>
      </c>
      <c r="DW25" s="66" t="str">
        <f t="shared" si="54"/>
        <v/>
      </c>
      <c r="DX25" s="66" t="str">
        <f t="shared" si="55"/>
        <v/>
      </c>
      <c r="DY25" s="66" t="str">
        <f t="shared" si="56"/>
        <v/>
      </c>
      <c r="DZ25" s="66" t="str">
        <f t="shared" si="57"/>
        <v/>
      </c>
      <c r="EA25" s="66" t="str">
        <f t="shared" si="58"/>
        <v/>
      </c>
      <c r="EB25" s="66" t="str">
        <f t="shared" si="59"/>
        <v/>
      </c>
      <c r="EC25" s="66" t="str">
        <f t="shared" si="60"/>
        <v/>
      </c>
      <c r="ED25" s="66" t="str">
        <f t="shared" si="61"/>
        <v/>
      </c>
      <c r="EE25" s="66" t="str">
        <f t="shared" si="62"/>
        <v/>
      </c>
      <c r="EF25" s="66" t="str">
        <f t="shared" si="63"/>
        <v/>
      </c>
      <c r="EG25" s="66" t="str">
        <f t="shared" si="64"/>
        <v/>
      </c>
      <c r="EH25" s="66" t="str">
        <f t="shared" si="65"/>
        <v/>
      </c>
      <c r="EI25" t="str">
        <f t="shared" ref="EI25" si="107">IF(BO25="","","|n|cffffcc00"&amp;EI$2&amp;"：|r"&amp;BO25&amp;EI$1)</f>
        <v/>
      </c>
      <c r="EJ25" t="str">
        <f t="shared" ref="EJ25:EO25" si="108">IF(BP25="","","|n|cffffcc00"&amp;EJ$2&amp;"：|r"&amp;BP25&amp;EJ$1)</f>
        <v/>
      </c>
      <c r="EK25" t="str">
        <f t="shared" si="108"/>
        <v/>
      </c>
      <c r="EL25" t="str">
        <f t="shared" si="108"/>
        <v/>
      </c>
      <c r="EM25" t="str">
        <f t="shared" si="108"/>
        <v/>
      </c>
      <c r="EN25" t="str">
        <f t="shared" si="108"/>
        <v/>
      </c>
      <c r="EO25" t="str">
        <f t="shared" si="108"/>
        <v/>
      </c>
    </row>
    <row r="26" spans="1:145">
      <c r="A26" s="67" t="s">
        <v>58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>
        <v>10</v>
      </c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t="str">
        <f t="shared" si="96"/>
        <v>|n冷却缩减+10%</v>
      </c>
      <c r="BX26" s="66" t="str">
        <f t="shared" si="3"/>
        <v/>
      </c>
      <c r="BY26" s="66" t="str">
        <f t="shared" si="4"/>
        <v/>
      </c>
      <c r="BZ26" s="66" t="str">
        <f t="shared" si="5"/>
        <v/>
      </c>
      <c r="CA26" s="66" t="str">
        <f t="shared" si="6"/>
        <v/>
      </c>
      <c r="CB26" s="66" t="str">
        <f t="shared" si="7"/>
        <v/>
      </c>
      <c r="CC26" s="66" t="str">
        <f t="shared" si="8"/>
        <v/>
      </c>
      <c r="CD26" s="66" t="str">
        <f t="shared" si="9"/>
        <v/>
      </c>
      <c r="CE26" s="66" t="str">
        <f t="shared" si="10"/>
        <v/>
      </c>
      <c r="CF26" s="66" t="str">
        <f t="shared" si="11"/>
        <v/>
      </c>
      <c r="CG26" s="66" t="str">
        <f t="shared" si="12"/>
        <v/>
      </c>
      <c r="CH26" s="66" t="str">
        <f t="shared" si="13"/>
        <v/>
      </c>
      <c r="CI26" s="66" t="str">
        <f t="shared" si="14"/>
        <v/>
      </c>
      <c r="CJ26" s="66" t="str">
        <f t="shared" si="15"/>
        <v/>
      </c>
      <c r="CK26" s="66" t="str">
        <f t="shared" si="16"/>
        <v/>
      </c>
      <c r="CL26" s="66" t="str">
        <f t="shared" si="17"/>
        <v/>
      </c>
      <c r="CM26" s="66" t="str">
        <f t="shared" si="18"/>
        <v/>
      </c>
      <c r="CN26" s="66" t="str">
        <f t="shared" si="19"/>
        <v/>
      </c>
      <c r="CO26" s="66" t="str">
        <f t="shared" si="20"/>
        <v/>
      </c>
      <c r="CP26" s="66" t="str">
        <f t="shared" si="21"/>
        <v/>
      </c>
      <c r="CQ26" s="66" t="str">
        <f t="shared" si="22"/>
        <v/>
      </c>
      <c r="CR26" s="66" t="str">
        <f t="shared" si="23"/>
        <v/>
      </c>
      <c r="CS26" s="66" t="str">
        <f t="shared" si="24"/>
        <v/>
      </c>
      <c r="CT26" s="66" t="str">
        <f t="shared" si="25"/>
        <v/>
      </c>
      <c r="CU26" s="66" t="str">
        <f t="shared" si="26"/>
        <v/>
      </c>
      <c r="CV26" s="66" t="str">
        <f t="shared" si="27"/>
        <v>|n冷却缩减+10%</v>
      </c>
      <c r="CW26" s="66" t="str">
        <f t="shared" si="28"/>
        <v/>
      </c>
      <c r="CX26" s="66" t="str">
        <f t="shared" si="29"/>
        <v/>
      </c>
      <c r="CY26" s="66" t="str">
        <f t="shared" si="30"/>
        <v/>
      </c>
      <c r="CZ26" s="66" t="str">
        <f t="shared" si="31"/>
        <v/>
      </c>
      <c r="DA26" s="66" t="str">
        <f t="shared" si="32"/>
        <v/>
      </c>
      <c r="DB26" s="66" t="str">
        <f t="shared" si="33"/>
        <v/>
      </c>
      <c r="DC26" s="66" t="str">
        <f t="shared" si="34"/>
        <v/>
      </c>
      <c r="DD26" s="66" t="str">
        <f t="shared" si="35"/>
        <v/>
      </c>
      <c r="DE26" s="66" t="str">
        <f t="shared" si="36"/>
        <v/>
      </c>
      <c r="DF26" s="66" t="str">
        <f t="shared" si="37"/>
        <v/>
      </c>
      <c r="DG26" s="66" t="str">
        <f t="shared" si="38"/>
        <v/>
      </c>
      <c r="DH26" s="66" t="str">
        <f t="shared" si="39"/>
        <v/>
      </c>
      <c r="DI26" s="66" t="str">
        <f t="shared" si="40"/>
        <v/>
      </c>
      <c r="DJ26" s="66" t="str">
        <f t="shared" si="41"/>
        <v/>
      </c>
      <c r="DK26" s="66" t="str">
        <f t="shared" si="42"/>
        <v/>
      </c>
      <c r="DL26" s="66" t="str">
        <f t="shared" si="43"/>
        <v/>
      </c>
      <c r="DM26" s="66" t="str">
        <f t="shared" si="44"/>
        <v/>
      </c>
      <c r="DN26" s="66" t="str">
        <f t="shared" si="45"/>
        <v/>
      </c>
      <c r="DO26" s="66" t="str">
        <f t="shared" si="46"/>
        <v/>
      </c>
      <c r="DP26" s="66" t="str">
        <f t="shared" si="47"/>
        <v/>
      </c>
      <c r="DQ26" s="66" t="str">
        <f t="shared" si="48"/>
        <v/>
      </c>
      <c r="DR26" s="66" t="str">
        <f t="shared" si="49"/>
        <v/>
      </c>
      <c r="DS26" s="66" t="str">
        <f t="shared" si="50"/>
        <v/>
      </c>
      <c r="DT26" s="66" t="str">
        <f t="shared" si="51"/>
        <v/>
      </c>
      <c r="DU26" s="66" t="str">
        <f t="shared" si="52"/>
        <v/>
      </c>
      <c r="DV26" s="66" t="str">
        <f t="shared" si="53"/>
        <v/>
      </c>
      <c r="DW26" s="66" t="str">
        <f t="shared" si="54"/>
        <v/>
      </c>
      <c r="DX26" s="66" t="str">
        <f t="shared" si="55"/>
        <v/>
      </c>
      <c r="DY26" s="66" t="str">
        <f t="shared" si="56"/>
        <v/>
      </c>
      <c r="DZ26" s="66" t="str">
        <f t="shared" si="57"/>
        <v/>
      </c>
      <c r="EA26" s="66" t="str">
        <f t="shared" si="58"/>
        <v/>
      </c>
      <c r="EB26" s="66" t="str">
        <f t="shared" si="59"/>
        <v/>
      </c>
      <c r="EC26" s="66" t="str">
        <f t="shared" si="60"/>
        <v/>
      </c>
      <c r="ED26" s="66" t="str">
        <f t="shared" si="61"/>
        <v/>
      </c>
      <c r="EE26" s="66" t="str">
        <f t="shared" si="62"/>
        <v/>
      </c>
      <c r="EF26" s="66" t="str">
        <f t="shared" si="63"/>
        <v/>
      </c>
      <c r="EG26" s="66" t="str">
        <f t="shared" si="64"/>
        <v/>
      </c>
      <c r="EH26" s="66" t="str">
        <f t="shared" si="65"/>
        <v/>
      </c>
      <c r="EI26" t="str">
        <f t="shared" ref="EI26" si="109">IF(BO26="","","|n|cffffcc00"&amp;EI$2&amp;"：|r"&amp;BO26&amp;EI$1)</f>
        <v/>
      </c>
      <c r="EJ26" t="str">
        <f t="shared" ref="EJ26:EO26" si="110">IF(BP26="","","|n|cffffcc00"&amp;EJ$2&amp;"：|r"&amp;BP26&amp;EJ$1)</f>
        <v/>
      </c>
      <c r="EK26" t="str">
        <f t="shared" si="110"/>
        <v/>
      </c>
      <c r="EL26" t="str">
        <f t="shared" si="110"/>
        <v/>
      </c>
      <c r="EM26" t="str">
        <f t="shared" si="110"/>
        <v/>
      </c>
      <c r="EN26" t="str">
        <f t="shared" si="110"/>
        <v/>
      </c>
      <c r="EO26" t="str">
        <f t="shared" si="110"/>
        <v/>
      </c>
    </row>
    <row r="27" spans="1:145">
      <c r="A27" s="67" t="s">
        <v>59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>
        <v>25</v>
      </c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t="str">
        <f t="shared" si="96"/>
        <v>|n法术穿透+25%</v>
      </c>
      <c r="BX27" s="66" t="str">
        <f t="shared" si="3"/>
        <v/>
      </c>
      <c r="BY27" s="66" t="str">
        <f t="shared" si="4"/>
        <v/>
      </c>
      <c r="BZ27" s="66" t="str">
        <f t="shared" si="5"/>
        <v/>
      </c>
      <c r="CA27" s="66" t="str">
        <f t="shared" si="6"/>
        <v/>
      </c>
      <c r="CB27" s="66" t="str">
        <f t="shared" si="7"/>
        <v/>
      </c>
      <c r="CC27" s="66" t="str">
        <f t="shared" si="8"/>
        <v/>
      </c>
      <c r="CD27" s="66" t="str">
        <f t="shared" si="9"/>
        <v/>
      </c>
      <c r="CE27" s="66" t="str">
        <f t="shared" si="10"/>
        <v/>
      </c>
      <c r="CF27" s="66" t="str">
        <f t="shared" si="11"/>
        <v/>
      </c>
      <c r="CG27" s="66" t="str">
        <f t="shared" si="12"/>
        <v/>
      </c>
      <c r="CH27" s="66" t="str">
        <f t="shared" si="13"/>
        <v/>
      </c>
      <c r="CI27" s="66" t="str">
        <f t="shared" si="14"/>
        <v/>
      </c>
      <c r="CJ27" s="66" t="str">
        <f t="shared" si="15"/>
        <v/>
      </c>
      <c r="CK27" s="66" t="str">
        <f t="shared" si="16"/>
        <v>|n法术穿透+25%</v>
      </c>
      <c r="CL27" s="66" t="str">
        <f t="shared" si="17"/>
        <v/>
      </c>
      <c r="CM27" s="66" t="str">
        <f t="shared" si="18"/>
        <v/>
      </c>
      <c r="CN27" s="66" t="str">
        <f t="shared" si="19"/>
        <v/>
      </c>
      <c r="CO27" s="66" t="str">
        <f t="shared" si="20"/>
        <v/>
      </c>
      <c r="CP27" s="66" t="str">
        <f t="shared" si="21"/>
        <v/>
      </c>
      <c r="CQ27" s="66" t="str">
        <f t="shared" si="22"/>
        <v/>
      </c>
      <c r="CR27" s="66" t="str">
        <f t="shared" si="23"/>
        <v/>
      </c>
      <c r="CS27" s="66" t="str">
        <f t="shared" si="24"/>
        <v/>
      </c>
      <c r="CT27" s="66" t="str">
        <f t="shared" si="25"/>
        <v/>
      </c>
      <c r="CU27" s="66" t="str">
        <f t="shared" si="26"/>
        <v/>
      </c>
      <c r="CV27" s="66" t="str">
        <f t="shared" si="27"/>
        <v/>
      </c>
      <c r="CW27" s="66" t="str">
        <f t="shared" si="28"/>
        <v/>
      </c>
      <c r="CX27" s="66" t="str">
        <f t="shared" si="29"/>
        <v/>
      </c>
      <c r="CY27" s="66" t="str">
        <f t="shared" si="30"/>
        <v/>
      </c>
      <c r="CZ27" s="66" t="str">
        <f t="shared" si="31"/>
        <v/>
      </c>
      <c r="DA27" s="66" t="str">
        <f t="shared" si="32"/>
        <v/>
      </c>
      <c r="DB27" s="66" t="str">
        <f t="shared" si="33"/>
        <v/>
      </c>
      <c r="DC27" s="66" t="str">
        <f t="shared" si="34"/>
        <v/>
      </c>
      <c r="DD27" s="66" t="str">
        <f t="shared" si="35"/>
        <v/>
      </c>
      <c r="DE27" s="66" t="str">
        <f t="shared" si="36"/>
        <v/>
      </c>
      <c r="DF27" s="66" t="str">
        <f t="shared" si="37"/>
        <v/>
      </c>
      <c r="DG27" s="66" t="str">
        <f t="shared" si="38"/>
        <v/>
      </c>
      <c r="DH27" s="66" t="str">
        <f t="shared" si="39"/>
        <v/>
      </c>
      <c r="DI27" s="66" t="str">
        <f t="shared" si="40"/>
        <v/>
      </c>
      <c r="DJ27" s="66" t="str">
        <f t="shared" si="41"/>
        <v/>
      </c>
      <c r="DK27" s="66" t="str">
        <f t="shared" si="42"/>
        <v/>
      </c>
      <c r="DL27" s="66" t="str">
        <f t="shared" si="43"/>
        <v/>
      </c>
      <c r="DM27" s="66" t="str">
        <f t="shared" si="44"/>
        <v/>
      </c>
      <c r="DN27" s="66" t="str">
        <f t="shared" si="45"/>
        <v/>
      </c>
      <c r="DO27" s="66" t="str">
        <f t="shared" si="46"/>
        <v/>
      </c>
      <c r="DP27" s="66" t="str">
        <f t="shared" si="47"/>
        <v/>
      </c>
      <c r="DQ27" s="66" t="str">
        <f t="shared" si="48"/>
        <v/>
      </c>
      <c r="DR27" s="66" t="str">
        <f t="shared" si="49"/>
        <v/>
      </c>
      <c r="DS27" s="66" t="str">
        <f t="shared" si="50"/>
        <v/>
      </c>
      <c r="DT27" s="66" t="str">
        <f t="shared" si="51"/>
        <v/>
      </c>
      <c r="DU27" s="66" t="str">
        <f t="shared" si="52"/>
        <v/>
      </c>
      <c r="DV27" s="66" t="str">
        <f t="shared" si="53"/>
        <v/>
      </c>
      <c r="DW27" s="66" t="str">
        <f t="shared" si="54"/>
        <v/>
      </c>
      <c r="DX27" s="66" t="str">
        <f t="shared" si="55"/>
        <v/>
      </c>
      <c r="DY27" s="66" t="str">
        <f t="shared" si="56"/>
        <v/>
      </c>
      <c r="DZ27" s="66" t="str">
        <f t="shared" si="57"/>
        <v/>
      </c>
      <c r="EA27" s="66" t="str">
        <f t="shared" si="58"/>
        <v/>
      </c>
      <c r="EB27" s="66" t="str">
        <f t="shared" si="59"/>
        <v/>
      </c>
      <c r="EC27" s="66" t="str">
        <f t="shared" si="60"/>
        <v/>
      </c>
      <c r="ED27" s="66" t="str">
        <f t="shared" si="61"/>
        <v/>
      </c>
      <c r="EE27" s="66" t="str">
        <f t="shared" si="62"/>
        <v/>
      </c>
      <c r="EF27" s="66" t="str">
        <f t="shared" si="63"/>
        <v/>
      </c>
      <c r="EG27" s="66" t="str">
        <f t="shared" si="64"/>
        <v/>
      </c>
      <c r="EH27" s="66" t="str">
        <f t="shared" si="65"/>
        <v/>
      </c>
      <c r="EI27" t="str">
        <f t="shared" ref="EI27" si="111">IF(BO27="","","|n|cffffcc00"&amp;EI$2&amp;"：|r"&amp;BO27&amp;EI$1)</f>
        <v/>
      </c>
      <c r="EJ27" t="str">
        <f t="shared" ref="EJ27:EO27" si="112">IF(BP27="","","|n|cffffcc00"&amp;EJ$2&amp;"：|r"&amp;BP27&amp;EJ$1)</f>
        <v/>
      </c>
      <c r="EK27" t="str">
        <f t="shared" si="112"/>
        <v/>
      </c>
      <c r="EL27" t="str">
        <f t="shared" si="112"/>
        <v/>
      </c>
      <c r="EM27" t="str">
        <f t="shared" si="112"/>
        <v/>
      </c>
      <c r="EN27" t="str">
        <f t="shared" si="112"/>
        <v/>
      </c>
      <c r="EO27" t="str">
        <f t="shared" si="112"/>
        <v/>
      </c>
    </row>
    <row r="28" spans="1:145">
      <c r="A28" s="67" t="s">
        <v>60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>
        <v>15</v>
      </c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t="str">
        <f t="shared" si="96"/>
        <v>|n法术穿透+15%</v>
      </c>
      <c r="BX28" s="66" t="str">
        <f t="shared" si="3"/>
        <v/>
      </c>
      <c r="BY28" s="66" t="str">
        <f t="shared" si="4"/>
        <v/>
      </c>
      <c r="BZ28" s="66" t="str">
        <f t="shared" si="5"/>
        <v/>
      </c>
      <c r="CA28" s="66" t="str">
        <f t="shared" si="6"/>
        <v/>
      </c>
      <c r="CB28" s="66" t="str">
        <f t="shared" si="7"/>
        <v/>
      </c>
      <c r="CC28" s="66" t="str">
        <f t="shared" si="8"/>
        <v/>
      </c>
      <c r="CD28" s="66" t="str">
        <f t="shared" si="9"/>
        <v/>
      </c>
      <c r="CE28" s="66" t="str">
        <f t="shared" si="10"/>
        <v/>
      </c>
      <c r="CF28" s="66" t="str">
        <f t="shared" si="11"/>
        <v/>
      </c>
      <c r="CG28" s="66" t="str">
        <f t="shared" si="12"/>
        <v/>
      </c>
      <c r="CH28" s="66" t="str">
        <f t="shared" si="13"/>
        <v/>
      </c>
      <c r="CI28" s="66" t="str">
        <f t="shared" si="14"/>
        <v/>
      </c>
      <c r="CJ28" s="66" t="str">
        <f t="shared" si="15"/>
        <v/>
      </c>
      <c r="CK28" s="66" t="str">
        <f t="shared" si="16"/>
        <v>|n法术穿透+15%</v>
      </c>
      <c r="CL28" s="66" t="str">
        <f t="shared" si="17"/>
        <v/>
      </c>
      <c r="CM28" s="66" t="str">
        <f t="shared" si="18"/>
        <v/>
      </c>
      <c r="CN28" s="66" t="str">
        <f t="shared" si="19"/>
        <v/>
      </c>
      <c r="CO28" s="66" t="str">
        <f t="shared" si="20"/>
        <v/>
      </c>
      <c r="CP28" s="66" t="str">
        <f t="shared" si="21"/>
        <v/>
      </c>
      <c r="CQ28" s="66" t="str">
        <f t="shared" si="22"/>
        <v/>
      </c>
      <c r="CR28" s="66" t="str">
        <f t="shared" si="23"/>
        <v/>
      </c>
      <c r="CS28" s="66" t="str">
        <f t="shared" si="24"/>
        <v/>
      </c>
      <c r="CT28" s="66" t="str">
        <f t="shared" si="25"/>
        <v/>
      </c>
      <c r="CU28" s="66" t="str">
        <f t="shared" si="26"/>
        <v/>
      </c>
      <c r="CV28" s="66" t="str">
        <f t="shared" si="27"/>
        <v/>
      </c>
      <c r="CW28" s="66" t="str">
        <f t="shared" si="28"/>
        <v/>
      </c>
      <c r="CX28" s="66" t="str">
        <f t="shared" si="29"/>
        <v/>
      </c>
      <c r="CY28" s="66" t="str">
        <f t="shared" si="30"/>
        <v/>
      </c>
      <c r="CZ28" s="66" t="str">
        <f t="shared" si="31"/>
        <v/>
      </c>
      <c r="DA28" s="66" t="str">
        <f t="shared" si="32"/>
        <v/>
      </c>
      <c r="DB28" s="66" t="str">
        <f t="shared" si="33"/>
        <v/>
      </c>
      <c r="DC28" s="66" t="str">
        <f t="shared" si="34"/>
        <v/>
      </c>
      <c r="DD28" s="66" t="str">
        <f t="shared" si="35"/>
        <v/>
      </c>
      <c r="DE28" s="66" t="str">
        <f t="shared" si="36"/>
        <v/>
      </c>
      <c r="DF28" s="66" t="str">
        <f t="shared" si="37"/>
        <v/>
      </c>
      <c r="DG28" s="66" t="str">
        <f t="shared" si="38"/>
        <v/>
      </c>
      <c r="DH28" s="66" t="str">
        <f t="shared" si="39"/>
        <v/>
      </c>
      <c r="DI28" s="66" t="str">
        <f t="shared" si="40"/>
        <v/>
      </c>
      <c r="DJ28" s="66" t="str">
        <f t="shared" si="41"/>
        <v/>
      </c>
      <c r="DK28" s="66" t="str">
        <f t="shared" si="42"/>
        <v/>
      </c>
      <c r="DL28" s="66" t="str">
        <f t="shared" si="43"/>
        <v/>
      </c>
      <c r="DM28" s="66" t="str">
        <f t="shared" si="44"/>
        <v/>
      </c>
      <c r="DN28" s="66" t="str">
        <f t="shared" si="45"/>
        <v/>
      </c>
      <c r="DO28" s="66" t="str">
        <f t="shared" si="46"/>
        <v/>
      </c>
      <c r="DP28" s="66" t="str">
        <f t="shared" si="47"/>
        <v/>
      </c>
      <c r="DQ28" s="66" t="str">
        <f t="shared" si="48"/>
        <v/>
      </c>
      <c r="DR28" s="66" t="str">
        <f t="shared" si="49"/>
        <v/>
      </c>
      <c r="DS28" s="66" t="str">
        <f t="shared" si="50"/>
        <v/>
      </c>
      <c r="DT28" s="66" t="str">
        <f t="shared" si="51"/>
        <v/>
      </c>
      <c r="DU28" s="66" t="str">
        <f t="shared" si="52"/>
        <v/>
      </c>
      <c r="DV28" s="66" t="str">
        <f t="shared" si="53"/>
        <v/>
      </c>
      <c r="DW28" s="66" t="str">
        <f t="shared" si="54"/>
        <v/>
      </c>
      <c r="DX28" s="66" t="str">
        <f t="shared" si="55"/>
        <v/>
      </c>
      <c r="DY28" s="66" t="str">
        <f t="shared" si="56"/>
        <v/>
      </c>
      <c r="DZ28" s="66" t="str">
        <f t="shared" si="57"/>
        <v/>
      </c>
      <c r="EA28" s="66" t="str">
        <f t="shared" si="58"/>
        <v/>
      </c>
      <c r="EB28" s="66" t="str">
        <f t="shared" si="59"/>
        <v/>
      </c>
      <c r="EC28" s="66" t="str">
        <f t="shared" si="60"/>
        <v/>
      </c>
      <c r="ED28" s="66" t="str">
        <f t="shared" si="61"/>
        <v/>
      </c>
      <c r="EE28" s="66" t="str">
        <f t="shared" si="62"/>
        <v/>
      </c>
      <c r="EF28" s="66" t="str">
        <f t="shared" si="63"/>
        <v/>
      </c>
      <c r="EG28" s="66" t="str">
        <f t="shared" si="64"/>
        <v/>
      </c>
      <c r="EH28" s="66" t="str">
        <f t="shared" si="65"/>
        <v/>
      </c>
      <c r="EI28" t="str">
        <f t="shared" ref="EI28" si="113">IF(BO28="","","|n|cffffcc00"&amp;EI$2&amp;"：|r"&amp;BO28&amp;EI$1)</f>
        <v/>
      </c>
      <c r="EJ28" t="str">
        <f t="shared" ref="EJ28:EO28" si="114">IF(BP28="","","|n|cffffcc00"&amp;EJ$2&amp;"：|r"&amp;BP28&amp;EJ$1)</f>
        <v/>
      </c>
      <c r="EK28" t="str">
        <f t="shared" si="114"/>
        <v/>
      </c>
      <c r="EL28" t="str">
        <f t="shared" si="114"/>
        <v/>
      </c>
      <c r="EM28" t="str">
        <f t="shared" si="114"/>
        <v/>
      </c>
      <c r="EN28" t="str">
        <f t="shared" si="114"/>
        <v/>
      </c>
      <c r="EO28" t="str">
        <f t="shared" si="114"/>
        <v/>
      </c>
    </row>
    <row r="29" spans="1:145">
      <c r="A29" s="67" t="s">
        <v>61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>
        <v>15</v>
      </c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t="str">
        <f t="shared" si="96"/>
        <v>|n生命+15%</v>
      </c>
      <c r="BX29" s="66" t="str">
        <f t="shared" si="3"/>
        <v/>
      </c>
      <c r="BY29" s="66" t="str">
        <f t="shared" si="4"/>
        <v/>
      </c>
      <c r="BZ29" s="66" t="str">
        <f t="shared" si="5"/>
        <v/>
      </c>
      <c r="CA29" s="66" t="str">
        <f t="shared" si="6"/>
        <v/>
      </c>
      <c r="CB29" s="66" t="str">
        <f t="shared" si="7"/>
        <v/>
      </c>
      <c r="CC29" s="66" t="str">
        <f t="shared" si="8"/>
        <v/>
      </c>
      <c r="CD29" s="66" t="str">
        <f t="shared" si="9"/>
        <v/>
      </c>
      <c r="CE29" s="66" t="str">
        <f t="shared" si="10"/>
        <v/>
      </c>
      <c r="CF29" s="66" t="str">
        <f t="shared" si="11"/>
        <v/>
      </c>
      <c r="CG29" s="66" t="str">
        <f t="shared" si="12"/>
        <v/>
      </c>
      <c r="CH29" s="66" t="str">
        <f t="shared" si="13"/>
        <v/>
      </c>
      <c r="CI29" s="66" t="str">
        <f t="shared" si="14"/>
        <v/>
      </c>
      <c r="CJ29" s="66" t="str">
        <f t="shared" si="15"/>
        <v/>
      </c>
      <c r="CK29" s="66" t="str">
        <f t="shared" si="16"/>
        <v/>
      </c>
      <c r="CL29" s="66" t="str">
        <f t="shared" si="17"/>
        <v/>
      </c>
      <c r="CM29" s="66" t="str">
        <f t="shared" si="18"/>
        <v/>
      </c>
      <c r="CN29" s="66" t="str">
        <f t="shared" si="19"/>
        <v/>
      </c>
      <c r="CO29" s="66" t="str">
        <f t="shared" si="20"/>
        <v/>
      </c>
      <c r="CP29" s="66" t="str">
        <f t="shared" si="21"/>
        <v/>
      </c>
      <c r="CQ29" s="66" t="str">
        <f t="shared" si="22"/>
        <v/>
      </c>
      <c r="CR29" s="66" t="str">
        <f t="shared" si="23"/>
        <v/>
      </c>
      <c r="CS29" s="66" t="str">
        <f t="shared" si="24"/>
        <v/>
      </c>
      <c r="CT29" s="66" t="str">
        <f t="shared" si="25"/>
        <v/>
      </c>
      <c r="CU29" s="66" t="str">
        <f t="shared" si="26"/>
        <v/>
      </c>
      <c r="CV29" s="66" t="str">
        <f t="shared" si="27"/>
        <v/>
      </c>
      <c r="CW29" s="66" t="str">
        <f t="shared" si="28"/>
        <v/>
      </c>
      <c r="CX29" s="66" t="str">
        <f t="shared" si="29"/>
        <v/>
      </c>
      <c r="CY29" s="66" t="str">
        <f t="shared" si="30"/>
        <v/>
      </c>
      <c r="CZ29" s="66" t="str">
        <f t="shared" si="31"/>
        <v/>
      </c>
      <c r="DA29" s="66" t="str">
        <f t="shared" si="32"/>
        <v/>
      </c>
      <c r="DB29" s="66" t="str">
        <f t="shared" si="33"/>
        <v>|n生命+15%</v>
      </c>
      <c r="DC29" s="66" t="str">
        <f t="shared" si="34"/>
        <v/>
      </c>
      <c r="DD29" s="66" t="str">
        <f t="shared" si="35"/>
        <v/>
      </c>
      <c r="DE29" s="66" t="str">
        <f t="shared" si="36"/>
        <v/>
      </c>
      <c r="DF29" s="66" t="str">
        <f t="shared" si="37"/>
        <v/>
      </c>
      <c r="DG29" s="66" t="str">
        <f t="shared" si="38"/>
        <v/>
      </c>
      <c r="DH29" s="66" t="str">
        <f t="shared" si="39"/>
        <v/>
      </c>
      <c r="DI29" s="66" t="str">
        <f t="shared" si="40"/>
        <v/>
      </c>
      <c r="DJ29" s="66" t="str">
        <f t="shared" si="41"/>
        <v/>
      </c>
      <c r="DK29" s="66" t="str">
        <f t="shared" si="42"/>
        <v/>
      </c>
      <c r="DL29" s="66" t="str">
        <f t="shared" si="43"/>
        <v/>
      </c>
      <c r="DM29" s="66" t="str">
        <f t="shared" si="44"/>
        <v/>
      </c>
      <c r="DN29" s="66" t="str">
        <f t="shared" si="45"/>
        <v/>
      </c>
      <c r="DO29" s="66" t="str">
        <f t="shared" si="46"/>
        <v/>
      </c>
      <c r="DP29" s="66" t="str">
        <f t="shared" si="47"/>
        <v/>
      </c>
      <c r="DQ29" s="66" t="str">
        <f t="shared" si="48"/>
        <v/>
      </c>
      <c r="DR29" s="66" t="str">
        <f t="shared" si="49"/>
        <v/>
      </c>
      <c r="DS29" s="66" t="str">
        <f t="shared" si="50"/>
        <v/>
      </c>
      <c r="DT29" s="66" t="str">
        <f t="shared" si="51"/>
        <v/>
      </c>
      <c r="DU29" s="66" t="str">
        <f t="shared" si="52"/>
        <v/>
      </c>
      <c r="DV29" s="66" t="str">
        <f t="shared" si="53"/>
        <v/>
      </c>
      <c r="DW29" s="66" t="str">
        <f t="shared" si="54"/>
        <v/>
      </c>
      <c r="DX29" s="66" t="str">
        <f t="shared" si="55"/>
        <v/>
      </c>
      <c r="DY29" s="66" t="str">
        <f t="shared" si="56"/>
        <v/>
      </c>
      <c r="DZ29" s="66" t="str">
        <f t="shared" si="57"/>
        <v/>
      </c>
      <c r="EA29" s="66" t="str">
        <f t="shared" si="58"/>
        <v/>
      </c>
      <c r="EB29" s="66" t="str">
        <f t="shared" si="59"/>
        <v/>
      </c>
      <c r="EC29" s="66" t="str">
        <f t="shared" si="60"/>
        <v/>
      </c>
      <c r="ED29" s="66" t="str">
        <f t="shared" si="61"/>
        <v/>
      </c>
      <c r="EE29" s="66" t="str">
        <f t="shared" si="62"/>
        <v/>
      </c>
      <c r="EF29" s="66" t="str">
        <f t="shared" si="63"/>
        <v/>
      </c>
      <c r="EG29" s="66" t="str">
        <f t="shared" si="64"/>
        <v/>
      </c>
      <c r="EH29" s="66" t="str">
        <f t="shared" si="65"/>
        <v/>
      </c>
      <c r="EI29" t="str">
        <f t="shared" ref="EI29" si="115">IF(BO29="","","|n|cffffcc00"&amp;EI$2&amp;"：|r"&amp;BO29&amp;EI$1)</f>
        <v/>
      </c>
      <c r="EJ29" t="str">
        <f t="shared" ref="EJ29:EO29" si="116">IF(BP29="","","|n|cffffcc00"&amp;EJ$2&amp;"：|r"&amp;BP29&amp;EJ$1)</f>
        <v/>
      </c>
      <c r="EK29" t="str">
        <f t="shared" si="116"/>
        <v/>
      </c>
      <c r="EL29" t="str">
        <f t="shared" si="116"/>
        <v/>
      </c>
      <c r="EM29" t="str">
        <f t="shared" si="116"/>
        <v/>
      </c>
      <c r="EN29" t="str">
        <f t="shared" si="116"/>
        <v/>
      </c>
      <c r="EO29" t="str">
        <f t="shared" si="116"/>
        <v/>
      </c>
    </row>
    <row r="30" spans="1:145">
      <c r="A30" s="67" t="s">
        <v>62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>
        <v>25</v>
      </c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t="str">
        <f t="shared" si="96"/>
        <v>|n闪避+25%</v>
      </c>
      <c r="BX30" s="66" t="str">
        <f t="shared" si="3"/>
        <v/>
      </c>
      <c r="BY30" s="66" t="str">
        <f t="shared" si="4"/>
        <v/>
      </c>
      <c r="BZ30" s="66" t="str">
        <f t="shared" si="5"/>
        <v/>
      </c>
      <c r="CA30" s="66" t="str">
        <f t="shared" si="6"/>
        <v/>
      </c>
      <c r="CB30" s="66" t="str">
        <f t="shared" si="7"/>
        <v/>
      </c>
      <c r="CC30" s="66" t="str">
        <f t="shared" si="8"/>
        <v/>
      </c>
      <c r="CD30" s="66" t="str">
        <f t="shared" si="9"/>
        <v/>
      </c>
      <c r="CE30" s="66" t="str">
        <f t="shared" si="10"/>
        <v/>
      </c>
      <c r="CF30" s="66" t="str">
        <f t="shared" si="11"/>
        <v/>
      </c>
      <c r="CG30" s="66" t="str">
        <f t="shared" si="12"/>
        <v>|n闪避+25%</v>
      </c>
      <c r="CH30" s="66" t="str">
        <f t="shared" si="13"/>
        <v/>
      </c>
      <c r="CI30" s="66" t="str">
        <f t="shared" si="14"/>
        <v/>
      </c>
      <c r="CJ30" s="66" t="str">
        <f t="shared" si="15"/>
        <v/>
      </c>
      <c r="CK30" s="66" t="str">
        <f t="shared" si="16"/>
        <v/>
      </c>
      <c r="CL30" s="66" t="str">
        <f t="shared" si="17"/>
        <v/>
      </c>
      <c r="CM30" s="66" t="str">
        <f t="shared" si="18"/>
        <v/>
      </c>
      <c r="CN30" s="66" t="str">
        <f t="shared" si="19"/>
        <v/>
      </c>
      <c r="CO30" s="66" t="str">
        <f t="shared" si="20"/>
        <v/>
      </c>
      <c r="CP30" s="66" t="str">
        <f t="shared" si="21"/>
        <v/>
      </c>
      <c r="CQ30" s="66" t="str">
        <f t="shared" si="22"/>
        <v/>
      </c>
      <c r="CR30" s="66" t="str">
        <f t="shared" si="23"/>
        <v/>
      </c>
      <c r="CS30" s="66" t="str">
        <f t="shared" si="24"/>
        <v/>
      </c>
      <c r="CT30" s="66" t="str">
        <f t="shared" si="25"/>
        <v/>
      </c>
      <c r="CU30" s="66" t="str">
        <f t="shared" si="26"/>
        <v/>
      </c>
      <c r="CV30" s="66" t="str">
        <f t="shared" si="27"/>
        <v/>
      </c>
      <c r="CW30" s="66" t="str">
        <f t="shared" si="28"/>
        <v/>
      </c>
      <c r="CX30" s="66" t="str">
        <f t="shared" si="29"/>
        <v/>
      </c>
      <c r="CY30" s="66" t="str">
        <f t="shared" si="30"/>
        <v/>
      </c>
      <c r="CZ30" s="66" t="str">
        <f t="shared" si="31"/>
        <v/>
      </c>
      <c r="DA30" s="66" t="str">
        <f t="shared" si="32"/>
        <v/>
      </c>
      <c r="DB30" s="66" t="str">
        <f t="shared" si="33"/>
        <v/>
      </c>
      <c r="DC30" s="66" t="str">
        <f t="shared" si="34"/>
        <v/>
      </c>
      <c r="DD30" s="66" t="str">
        <f t="shared" si="35"/>
        <v/>
      </c>
      <c r="DE30" s="66" t="str">
        <f t="shared" si="36"/>
        <v/>
      </c>
      <c r="DF30" s="66" t="str">
        <f t="shared" si="37"/>
        <v/>
      </c>
      <c r="DG30" s="66" t="str">
        <f t="shared" si="38"/>
        <v/>
      </c>
      <c r="DH30" s="66" t="str">
        <f t="shared" si="39"/>
        <v/>
      </c>
      <c r="DI30" s="66" t="str">
        <f t="shared" si="40"/>
        <v/>
      </c>
      <c r="DJ30" s="66" t="str">
        <f t="shared" si="41"/>
        <v/>
      </c>
      <c r="DK30" s="66" t="str">
        <f t="shared" si="42"/>
        <v/>
      </c>
      <c r="DL30" s="66" t="str">
        <f t="shared" si="43"/>
        <v/>
      </c>
      <c r="DM30" s="66" t="str">
        <f t="shared" si="44"/>
        <v/>
      </c>
      <c r="DN30" s="66" t="str">
        <f t="shared" si="45"/>
        <v/>
      </c>
      <c r="DO30" s="66" t="str">
        <f t="shared" si="46"/>
        <v/>
      </c>
      <c r="DP30" s="66" t="str">
        <f t="shared" si="47"/>
        <v/>
      </c>
      <c r="DQ30" s="66" t="str">
        <f t="shared" si="48"/>
        <v/>
      </c>
      <c r="DR30" s="66" t="str">
        <f t="shared" si="49"/>
        <v/>
      </c>
      <c r="DS30" s="66" t="str">
        <f t="shared" si="50"/>
        <v/>
      </c>
      <c r="DT30" s="66" t="str">
        <f t="shared" si="51"/>
        <v/>
      </c>
      <c r="DU30" s="66" t="str">
        <f t="shared" si="52"/>
        <v/>
      </c>
      <c r="DV30" s="66" t="str">
        <f t="shared" si="53"/>
        <v/>
      </c>
      <c r="DW30" s="66" t="str">
        <f t="shared" si="54"/>
        <v/>
      </c>
      <c r="DX30" s="66" t="str">
        <f t="shared" si="55"/>
        <v/>
      </c>
      <c r="DY30" s="66" t="str">
        <f t="shared" si="56"/>
        <v/>
      </c>
      <c r="DZ30" s="66" t="str">
        <f t="shared" si="57"/>
        <v/>
      </c>
      <c r="EA30" s="66" t="str">
        <f t="shared" si="58"/>
        <v/>
      </c>
      <c r="EB30" s="66" t="str">
        <f t="shared" si="59"/>
        <v/>
      </c>
      <c r="EC30" s="66" t="str">
        <f t="shared" si="60"/>
        <v/>
      </c>
      <c r="ED30" s="66" t="str">
        <f t="shared" si="61"/>
        <v/>
      </c>
      <c r="EE30" s="66" t="str">
        <f t="shared" si="62"/>
        <v/>
      </c>
      <c r="EF30" s="66" t="str">
        <f t="shared" si="63"/>
        <v/>
      </c>
      <c r="EG30" s="66" t="str">
        <f t="shared" si="64"/>
        <v/>
      </c>
      <c r="EH30" s="66" t="str">
        <f t="shared" si="65"/>
        <v/>
      </c>
      <c r="EI30" t="str">
        <f t="shared" ref="EI30" si="117">IF(BO30="","","|n|cffffcc00"&amp;EI$2&amp;"：|r"&amp;BO30&amp;EI$1)</f>
        <v/>
      </c>
      <c r="EJ30" t="str">
        <f t="shared" ref="EJ30:EO30" si="118">IF(BP30="","","|n|cffffcc00"&amp;EJ$2&amp;"：|r"&amp;BP30&amp;EJ$1)</f>
        <v/>
      </c>
      <c r="EK30" t="str">
        <f t="shared" si="118"/>
        <v/>
      </c>
      <c r="EL30" t="str">
        <f t="shared" si="118"/>
        <v/>
      </c>
      <c r="EM30" t="str">
        <f t="shared" si="118"/>
        <v/>
      </c>
      <c r="EN30" t="str">
        <f t="shared" si="118"/>
        <v/>
      </c>
      <c r="EO30" t="str">
        <f t="shared" si="118"/>
        <v/>
      </c>
    </row>
    <row r="31" spans="1:145">
      <c r="A31" s="67" t="s">
        <v>63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>
        <v>15</v>
      </c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t="str">
        <f t="shared" si="96"/>
        <v>|n闪避+15%</v>
      </c>
      <c r="BX31" s="66" t="str">
        <f t="shared" si="3"/>
        <v/>
      </c>
      <c r="BY31" s="66" t="str">
        <f t="shared" si="4"/>
        <v/>
      </c>
      <c r="BZ31" s="66" t="str">
        <f t="shared" si="5"/>
        <v/>
      </c>
      <c r="CA31" s="66" t="str">
        <f t="shared" si="6"/>
        <v/>
      </c>
      <c r="CB31" s="66" t="str">
        <f t="shared" si="7"/>
        <v/>
      </c>
      <c r="CC31" s="66" t="str">
        <f t="shared" si="8"/>
        <v/>
      </c>
      <c r="CD31" s="66" t="str">
        <f t="shared" si="9"/>
        <v/>
      </c>
      <c r="CE31" s="66" t="str">
        <f t="shared" si="10"/>
        <v/>
      </c>
      <c r="CF31" s="66" t="str">
        <f t="shared" si="11"/>
        <v/>
      </c>
      <c r="CG31" s="66" t="str">
        <f t="shared" si="12"/>
        <v>|n闪避+15%</v>
      </c>
      <c r="CH31" s="66" t="str">
        <f t="shared" si="13"/>
        <v/>
      </c>
      <c r="CI31" s="66" t="str">
        <f t="shared" si="14"/>
        <v/>
      </c>
      <c r="CJ31" s="66" t="str">
        <f t="shared" si="15"/>
        <v/>
      </c>
      <c r="CK31" s="66" t="str">
        <f t="shared" si="16"/>
        <v/>
      </c>
      <c r="CL31" s="66" t="str">
        <f t="shared" si="17"/>
        <v/>
      </c>
      <c r="CM31" s="66" t="str">
        <f t="shared" si="18"/>
        <v/>
      </c>
      <c r="CN31" s="66" t="str">
        <f t="shared" si="19"/>
        <v/>
      </c>
      <c r="CO31" s="66" t="str">
        <f t="shared" si="20"/>
        <v/>
      </c>
      <c r="CP31" s="66" t="str">
        <f t="shared" si="21"/>
        <v/>
      </c>
      <c r="CQ31" s="66" t="str">
        <f t="shared" si="22"/>
        <v/>
      </c>
      <c r="CR31" s="66" t="str">
        <f t="shared" si="23"/>
        <v/>
      </c>
      <c r="CS31" s="66" t="str">
        <f t="shared" si="24"/>
        <v/>
      </c>
      <c r="CT31" s="66" t="str">
        <f t="shared" si="25"/>
        <v/>
      </c>
      <c r="CU31" s="66" t="str">
        <f t="shared" si="26"/>
        <v/>
      </c>
      <c r="CV31" s="66" t="str">
        <f t="shared" si="27"/>
        <v/>
      </c>
      <c r="CW31" s="66" t="str">
        <f t="shared" si="28"/>
        <v/>
      </c>
      <c r="CX31" s="66" t="str">
        <f t="shared" si="29"/>
        <v/>
      </c>
      <c r="CY31" s="66" t="str">
        <f t="shared" si="30"/>
        <v/>
      </c>
      <c r="CZ31" s="66" t="str">
        <f t="shared" si="31"/>
        <v/>
      </c>
      <c r="DA31" s="66" t="str">
        <f t="shared" si="32"/>
        <v/>
      </c>
      <c r="DB31" s="66" t="str">
        <f t="shared" si="33"/>
        <v/>
      </c>
      <c r="DC31" s="66" t="str">
        <f t="shared" si="34"/>
        <v/>
      </c>
      <c r="DD31" s="66" t="str">
        <f t="shared" si="35"/>
        <v/>
      </c>
      <c r="DE31" s="66" t="str">
        <f t="shared" si="36"/>
        <v/>
      </c>
      <c r="DF31" s="66" t="str">
        <f t="shared" si="37"/>
        <v/>
      </c>
      <c r="DG31" s="66" t="str">
        <f t="shared" si="38"/>
        <v/>
      </c>
      <c r="DH31" s="66" t="str">
        <f t="shared" si="39"/>
        <v/>
      </c>
      <c r="DI31" s="66" t="str">
        <f t="shared" si="40"/>
        <v/>
      </c>
      <c r="DJ31" s="66" t="str">
        <f t="shared" si="41"/>
        <v/>
      </c>
      <c r="DK31" s="66" t="str">
        <f t="shared" si="42"/>
        <v/>
      </c>
      <c r="DL31" s="66" t="str">
        <f t="shared" si="43"/>
        <v/>
      </c>
      <c r="DM31" s="66" t="str">
        <f t="shared" si="44"/>
        <v/>
      </c>
      <c r="DN31" s="66" t="str">
        <f t="shared" si="45"/>
        <v/>
      </c>
      <c r="DO31" s="66" t="str">
        <f t="shared" si="46"/>
        <v/>
      </c>
      <c r="DP31" s="66" t="str">
        <f t="shared" si="47"/>
        <v/>
      </c>
      <c r="DQ31" s="66" t="str">
        <f t="shared" si="48"/>
        <v/>
      </c>
      <c r="DR31" s="66" t="str">
        <f t="shared" si="49"/>
        <v/>
      </c>
      <c r="DS31" s="66" t="str">
        <f t="shared" si="50"/>
        <v/>
      </c>
      <c r="DT31" s="66" t="str">
        <f t="shared" si="51"/>
        <v/>
      </c>
      <c r="DU31" s="66" t="str">
        <f t="shared" si="52"/>
        <v/>
      </c>
      <c r="DV31" s="66" t="str">
        <f t="shared" si="53"/>
        <v/>
      </c>
      <c r="DW31" s="66" t="str">
        <f t="shared" si="54"/>
        <v/>
      </c>
      <c r="DX31" s="66" t="str">
        <f t="shared" si="55"/>
        <v/>
      </c>
      <c r="DY31" s="66" t="str">
        <f t="shared" si="56"/>
        <v/>
      </c>
      <c r="DZ31" s="66" t="str">
        <f t="shared" si="57"/>
        <v/>
      </c>
      <c r="EA31" s="66" t="str">
        <f t="shared" si="58"/>
        <v/>
      </c>
      <c r="EB31" s="66" t="str">
        <f t="shared" si="59"/>
        <v/>
      </c>
      <c r="EC31" s="66" t="str">
        <f t="shared" si="60"/>
        <v/>
      </c>
      <c r="ED31" s="66" t="str">
        <f t="shared" si="61"/>
        <v/>
      </c>
      <c r="EE31" s="66" t="str">
        <f t="shared" si="62"/>
        <v/>
      </c>
      <c r="EF31" s="66" t="str">
        <f t="shared" si="63"/>
        <v/>
      </c>
      <c r="EG31" s="66" t="str">
        <f t="shared" si="64"/>
        <v/>
      </c>
      <c r="EH31" s="66" t="str">
        <f t="shared" si="65"/>
        <v/>
      </c>
      <c r="EI31" t="str">
        <f t="shared" ref="EI31" si="119">IF(BO31="","","|n|cffffcc00"&amp;EI$2&amp;"：|r"&amp;BO31&amp;EI$1)</f>
        <v/>
      </c>
      <c r="EJ31" t="str">
        <f t="shared" ref="EJ31:EO31" si="120">IF(BP31="","","|n|cffffcc00"&amp;EJ$2&amp;"：|r"&amp;BP31&amp;EJ$1)</f>
        <v/>
      </c>
      <c r="EK31" t="str">
        <f t="shared" si="120"/>
        <v/>
      </c>
      <c r="EL31" t="str">
        <f t="shared" si="120"/>
        <v/>
      </c>
      <c r="EM31" t="str">
        <f t="shared" si="120"/>
        <v/>
      </c>
      <c r="EN31" t="str">
        <f t="shared" si="120"/>
        <v/>
      </c>
      <c r="EO31" t="str">
        <f t="shared" si="120"/>
        <v/>
      </c>
    </row>
    <row r="32" spans="1:145">
      <c r="A32" s="67" t="s">
        <v>64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>
        <v>10</v>
      </c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X32" s="66" t="str">
        <f t="shared" si="3"/>
        <v/>
      </c>
      <c r="BY32" s="66" t="str">
        <f t="shared" si="4"/>
        <v/>
      </c>
      <c r="BZ32" s="66" t="str">
        <f t="shared" si="5"/>
        <v/>
      </c>
      <c r="CA32" s="66" t="str">
        <f t="shared" si="6"/>
        <v/>
      </c>
      <c r="CB32" s="66" t="str">
        <f t="shared" si="7"/>
        <v/>
      </c>
      <c r="CC32" s="66" t="str">
        <f t="shared" si="8"/>
        <v/>
      </c>
      <c r="CD32" s="66" t="str">
        <f t="shared" si="9"/>
        <v/>
      </c>
      <c r="CE32" s="66" t="str">
        <f t="shared" si="10"/>
        <v/>
      </c>
      <c r="CF32" s="66" t="str">
        <f t="shared" si="11"/>
        <v/>
      </c>
      <c r="CG32" s="66" t="str">
        <f t="shared" si="12"/>
        <v/>
      </c>
      <c r="CH32" s="66" t="str">
        <f t="shared" si="13"/>
        <v/>
      </c>
      <c r="CI32" s="66" t="str">
        <f t="shared" si="14"/>
        <v/>
      </c>
      <c r="CJ32" s="66" t="str">
        <f t="shared" si="15"/>
        <v/>
      </c>
      <c r="CK32" s="66" t="str">
        <f t="shared" si="16"/>
        <v/>
      </c>
      <c r="CL32" s="66" t="str">
        <f t="shared" si="17"/>
        <v/>
      </c>
      <c r="CM32" s="66" t="str">
        <f t="shared" si="18"/>
        <v/>
      </c>
      <c r="CN32" s="66" t="str">
        <f t="shared" si="19"/>
        <v/>
      </c>
      <c r="CO32" s="66" t="str">
        <f t="shared" si="20"/>
        <v/>
      </c>
      <c r="CP32" s="66" t="str">
        <f t="shared" si="21"/>
        <v>|n暴击+10%</v>
      </c>
      <c r="CQ32" s="66" t="str">
        <f t="shared" si="22"/>
        <v/>
      </c>
      <c r="CR32" s="66" t="str">
        <f t="shared" si="23"/>
        <v/>
      </c>
      <c r="CS32" s="66" t="str">
        <f t="shared" si="24"/>
        <v/>
      </c>
      <c r="CT32" s="66" t="str">
        <f t="shared" si="25"/>
        <v/>
      </c>
      <c r="CU32" s="66" t="str">
        <f t="shared" si="26"/>
        <v/>
      </c>
      <c r="CV32" s="66" t="str">
        <f t="shared" si="27"/>
        <v/>
      </c>
      <c r="CW32" s="66" t="str">
        <f t="shared" si="28"/>
        <v/>
      </c>
      <c r="CX32" s="66" t="str">
        <f t="shared" si="29"/>
        <v/>
      </c>
      <c r="CY32" s="66" t="str">
        <f t="shared" si="30"/>
        <v/>
      </c>
      <c r="CZ32" s="66" t="str">
        <f t="shared" si="31"/>
        <v/>
      </c>
      <c r="DA32" s="66" t="str">
        <f t="shared" si="32"/>
        <v/>
      </c>
      <c r="DB32" s="66" t="str">
        <f t="shared" si="33"/>
        <v/>
      </c>
      <c r="DC32" s="66" t="str">
        <f t="shared" si="34"/>
        <v/>
      </c>
      <c r="DD32" s="66" t="str">
        <f t="shared" si="35"/>
        <v/>
      </c>
      <c r="DE32" s="66" t="str">
        <f t="shared" si="36"/>
        <v/>
      </c>
      <c r="DF32" s="66" t="str">
        <f t="shared" si="37"/>
        <v/>
      </c>
      <c r="DG32" s="66" t="str">
        <f t="shared" si="38"/>
        <v/>
      </c>
      <c r="DH32" s="66" t="str">
        <f t="shared" si="39"/>
        <v/>
      </c>
      <c r="DI32" s="66" t="str">
        <f t="shared" si="40"/>
        <v/>
      </c>
      <c r="DJ32" s="66" t="str">
        <f t="shared" si="41"/>
        <v/>
      </c>
      <c r="DK32" s="66" t="str">
        <f t="shared" si="42"/>
        <v/>
      </c>
      <c r="DL32" s="66" t="str">
        <f t="shared" si="43"/>
        <v/>
      </c>
      <c r="DM32" s="66" t="str">
        <f t="shared" si="44"/>
        <v/>
      </c>
      <c r="DN32" s="66" t="str">
        <f t="shared" si="45"/>
        <v/>
      </c>
      <c r="DO32" s="66" t="str">
        <f t="shared" si="46"/>
        <v/>
      </c>
      <c r="DP32" s="66" t="str">
        <f t="shared" si="47"/>
        <v/>
      </c>
      <c r="DQ32" s="66" t="str">
        <f t="shared" si="48"/>
        <v/>
      </c>
      <c r="DR32" s="66" t="str">
        <f t="shared" si="49"/>
        <v/>
      </c>
      <c r="DS32" s="66" t="str">
        <f t="shared" si="50"/>
        <v/>
      </c>
      <c r="DT32" s="66" t="str">
        <f t="shared" si="51"/>
        <v/>
      </c>
      <c r="DU32" s="66" t="str">
        <f t="shared" si="52"/>
        <v/>
      </c>
      <c r="DV32" s="66" t="str">
        <f t="shared" si="53"/>
        <v/>
      </c>
      <c r="DW32" s="66" t="str">
        <f t="shared" si="54"/>
        <v/>
      </c>
      <c r="DX32" s="66" t="str">
        <f t="shared" si="55"/>
        <v/>
      </c>
      <c r="DY32" s="66" t="str">
        <f t="shared" si="56"/>
        <v/>
      </c>
      <c r="DZ32" s="66" t="str">
        <f t="shared" si="57"/>
        <v/>
      </c>
      <c r="EA32" s="66" t="str">
        <f t="shared" si="58"/>
        <v/>
      </c>
      <c r="EB32" s="66" t="str">
        <f t="shared" si="59"/>
        <v/>
      </c>
      <c r="EC32" s="66" t="str">
        <f t="shared" si="60"/>
        <v/>
      </c>
      <c r="ED32" s="66" t="str">
        <f t="shared" si="61"/>
        <v/>
      </c>
      <c r="EE32" s="66" t="str">
        <f t="shared" si="62"/>
        <v/>
      </c>
      <c r="EF32" s="66" t="str">
        <f t="shared" si="63"/>
        <v/>
      </c>
      <c r="EG32" s="66" t="str">
        <f t="shared" si="64"/>
        <v/>
      </c>
      <c r="EH32" s="66" t="str">
        <f t="shared" si="65"/>
        <v/>
      </c>
    </row>
    <row r="33" spans="1:145">
      <c r="A33" s="67" t="s">
        <v>65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>
        <v>3</v>
      </c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X33" s="66" t="str">
        <f t="shared" si="3"/>
        <v/>
      </c>
      <c r="BY33" s="66" t="str">
        <f t="shared" si="4"/>
        <v/>
      </c>
      <c r="BZ33" s="66" t="str">
        <f t="shared" si="5"/>
        <v/>
      </c>
      <c r="CA33" s="66" t="str">
        <f t="shared" si="6"/>
        <v/>
      </c>
      <c r="CB33" s="66" t="str">
        <f t="shared" si="7"/>
        <v/>
      </c>
      <c r="CC33" s="66" t="str">
        <f t="shared" si="8"/>
        <v/>
      </c>
      <c r="CD33" s="66" t="str">
        <f t="shared" si="9"/>
        <v/>
      </c>
      <c r="CE33" s="66" t="str">
        <f t="shared" si="10"/>
        <v/>
      </c>
      <c r="CF33" s="66" t="str">
        <f t="shared" si="11"/>
        <v/>
      </c>
      <c r="CG33" s="66" t="str">
        <f t="shared" si="12"/>
        <v/>
      </c>
      <c r="CH33" s="66" t="str">
        <f t="shared" si="13"/>
        <v/>
      </c>
      <c r="CI33" s="66" t="str">
        <f t="shared" si="14"/>
        <v/>
      </c>
      <c r="CJ33" s="66" t="str">
        <f t="shared" si="15"/>
        <v/>
      </c>
      <c r="CK33" s="66" t="str">
        <f t="shared" si="16"/>
        <v/>
      </c>
      <c r="CL33" s="66" t="str">
        <f t="shared" si="17"/>
        <v/>
      </c>
      <c r="CM33" s="66" t="str">
        <f t="shared" si="18"/>
        <v/>
      </c>
      <c r="CN33" s="66" t="str">
        <f t="shared" si="19"/>
        <v/>
      </c>
      <c r="CO33" s="66" t="str">
        <f t="shared" si="20"/>
        <v/>
      </c>
      <c r="CP33" s="66" t="str">
        <f t="shared" si="21"/>
        <v/>
      </c>
      <c r="CQ33" s="66" t="str">
        <f t="shared" si="22"/>
        <v/>
      </c>
      <c r="CR33" s="66" t="str">
        <f t="shared" si="23"/>
        <v/>
      </c>
      <c r="CS33" s="66" t="str">
        <f t="shared" si="24"/>
        <v/>
      </c>
      <c r="CT33" s="66" t="str">
        <f t="shared" si="25"/>
        <v/>
      </c>
      <c r="CU33" s="66" t="str">
        <f t="shared" si="26"/>
        <v/>
      </c>
      <c r="CV33" s="66" t="str">
        <f t="shared" si="27"/>
        <v/>
      </c>
      <c r="CW33" s="66" t="str">
        <f t="shared" si="28"/>
        <v/>
      </c>
      <c r="CX33" s="66" t="str">
        <f t="shared" si="29"/>
        <v/>
      </c>
      <c r="CY33" s="66" t="str">
        <f t="shared" si="30"/>
        <v>|n+3</v>
      </c>
      <c r="CZ33" s="66" t="str">
        <f t="shared" si="31"/>
        <v/>
      </c>
      <c r="DA33" s="66" t="str">
        <f t="shared" si="32"/>
        <v/>
      </c>
      <c r="DB33" s="66" t="str">
        <f t="shared" si="33"/>
        <v/>
      </c>
      <c r="DC33" s="66" t="str">
        <f t="shared" si="34"/>
        <v/>
      </c>
      <c r="DD33" s="66" t="str">
        <f t="shared" si="35"/>
        <v/>
      </c>
      <c r="DE33" s="66" t="str">
        <f t="shared" si="36"/>
        <v/>
      </c>
      <c r="DF33" s="66" t="str">
        <f t="shared" si="37"/>
        <v/>
      </c>
      <c r="DG33" s="66" t="str">
        <f t="shared" si="38"/>
        <v/>
      </c>
      <c r="DH33" s="66" t="str">
        <f t="shared" si="39"/>
        <v/>
      </c>
      <c r="DI33" s="66" t="str">
        <f t="shared" si="40"/>
        <v/>
      </c>
      <c r="DJ33" s="66" t="str">
        <f t="shared" si="41"/>
        <v/>
      </c>
      <c r="DK33" s="66" t="str">
        <f t="shared" si="42"/>
        <v/>
      </c>
      <c r="DL33" s="66" t="str">
        <f t="shared" si="43"/>
        <v/>
      </c>
      <c r="DM33" s="66" t="str">
        <f t="shared" si="44"/>
        <v/>
      </c>
      <c r="DN33" s="66" t="str">
        <f t="shared" si="45"/>
        <v/>
      </c>
      <c r="DO33" s="66" t="str">
        <f t="shared" si="46"/>
        <v/>
      </c>
      <c r="DP33" s="66" t="str">
        <f t="shared" si="47"/>
        <v/>
      </c>
      <c r="DQ33" s="66" t="str">
        <f t="shared" si="48"/>
        <v/>
      </c>
      <c r="DR33" s="66" t="str">
        <f t="shared" si="49"/>
        <v/>
      </c>
      <c r="DS33" s="66" t="str">
        <f t="shared" si="50"/>
        <v/>
      </c>
      <c r="DT33" s="66" t="str">
        <f t="shared" si="51"/>
        <v/>
      </c>
      <c r="DU33" s="66" t="str">
        <f t="shared" si="52"/>
        <v/>
      </c>
      <c r="DV33" s="66" t="str">
        <f t="shared" si="53"/>
        <v/>
      </c>
      <c r="DW33" s="66" t="str">
        <f t="shared" si="54"/>
        <v/>
      </c>
      <c r="DX33" s="66" t="str">
        <f t="shared" si="55"/>
        <v/>
      </c>
      <c r="DY33" s="66" t="str">
        <f t="shared" si="56"/>
        <v/>
      </c>
      <c r="DZ33" s="66" t="str">
        <f t="shared" si="57"/>
        <v/>
      </c>
      <c r="EA33" s="66" t="str">
        <f t="shared" si="58"/>
        <v/>
      </c>
      <c r="EB33" s="66" t="str">
        <f t="shared" si="59"/>
        <v/>
      </c>
      <c r="EC33" s="66" t="str">
        <f t="shared" si="60"/>
        <v/>
      </c>
      <c r="ED33" s="66" t="str">
        <f t="shared" si="61"/>
        <v/>
      </c>
      <c r="EE33" s="66" t="str">
        <f t="shared" si="62"/>
        <v/>
      </c>
      <c r="EF33" s="66" t="str">
        <f t="shared" si="63"/>
        <v/>
      </c>
      <c r="EG33" s="66" t="str">
        <f t="shared" si="64"/>
        <v/>
      </c>
      <c r="EH33" s="66" t="str">
        <f t="shared" si="65"/>
        <v/>
      </c>
    </row>
    <row r="34" spans="1:145">
      <c r="A34" s="67" t="s">
        <v>66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>
        <v>3</v>
      </c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X34" s="66" t="str">
        <f t="shared" si="3"/>
        <v/>
      </c>
      <c r="BY34" s="66" t="str">
        <f t="shared" si="4"/>
        <v/>
      </c>
      <c r="BZ34" s="66" t="str">
        <f t="shared" si="5"/>
        <v/>
      </c>
      <c r="CA34" s="66" t="str">
        <f t="shared" si="6"/>
        <v/>
      </c>
      <c r="CB34" s="66" t="str">
        <f t="shared" si="7"/>
        <v/>
      </c>
      <c r="CC34" s="66" t="str">
        <f t="shared" si="8"/>
        <v/>
      </c>
      <c r="CD34" s="66" t="str">
        <f t="shared" si="9"/>
        <v/>
      </c>
      <c r="CE34" s="66" t="str">
        <f t="shared" si="10"/>
        <v/>
      </c>
      <c r="CF34" s="66" t="str">
        <f t="shared" si="11"/>
        <v/>
      </c>
      <c r="CG34" s="66" t="str">
        <f t="shared" si="12"/>
        <v/>
      </c>
      <c r="CH34" s="66" t="str">
        <f t="shared" si="13"/>
        <v/>
      </c>
      <c r="CI34" s="66" t="str">
        <f t="shared" si="14"/>
        <v/>
      </c>
      <c r="CJ34" s="66" t="str">
        <f t="shared" si="15"/>
        <v/>
      </c>
      <c r="CK34" s="66" t="str">
        <f t="shared" si="16"/>
        <v/>
      </c>
      <c r="CL34" s="66" t="str">
        <f t="shared" si="17"/>
        <v/>
      </c>
      <c r="CM34" s="66" t="str">
        <f t="shared" si="18"/>
        <v/>
      </c>
      <c r="CN34" s="66" t="str">
        <f t="shared" si="19"/>
        <v/>
      </c>
      <c r="CO34" s="66" t="str">
        <f t="shared" si="20"/>
        <v/>
      </c>
      <c r="CP34" s="66" t="str">
        <f t="shared" si="21"/>
        <v/>
      </c>
      <c r="CQ34" s="66" t="str">
        <f t="shared" si="22"/>
        <v/>
      </c>
      <c r="CR34" s="66" t="str">
        <f t="shared" si="23"/>
        <v>|n伤害吸取+3%</v>
      </c>
      <c r="CS34" s="66" t="str">
        <f t="shared" si="24"/>
        <v/>
      </c>
      <c r="CT34" s="66" t="str">
        <f t="shared" si="25"/>
        <v/>
      </c>
      <c r="CU34" s="66" t="str">
        <f t="shared" si="26"/>
        <v/>
      </c>
      <c r="CV34" s="66" t="str">
        <f t="shared" si="27"/>
        <v/>
      </c>
      <c r="CW34" s="66" t="str">
        <f t="shared" si="28"/>
        <v/>
      </c>
      <c r="CX34" s="66" t="str">
        <f t="shared" si="29"/>
        <v/>
      </c>
      <c r="CY34" s="66" t="str">
        <f t="shared" si="30"/>
        <v/>
      </c>
      <c r="CZ34" s="66" t="str">
        <f t="shared" si="31"/>
        <v/>
      </c>
      <c r="DA34" s="66" t="str">
        <f t="shared" si="32"/>
        <v/>
      </c>
      <c r="DB34" s="66" t="str">
        <f t="shared" si="33"/>
        <v/>
      </c>
      <c r="DC34" s="66" t="str">
        <f t="shared" si="34"/>
        <v/>
      </c>
      <c r="DD34" s="66" t="str">
        <f t="shared" si="35"/>
        <v/>
      </c>
      <c r="DE34" s="66" t="str">
        <f t="shared" si="36"/>
        <v/>
      </c>
      <c r="DF34" s="66" t="str">
        <f t="shared" si="37"/>
        <v/>
      </c>
      <c r="DG34" s="66" t="str">
        <f t="shared" si="38"/>
        <v/>
      </c>
      <c r="DH34" s="66" t="str">
        <f t="shared" si="39"/>
        <v/>
      </c>
      <c r="DI34" s="66" t="str">
        <f t="shared" si="40"/>
        <v/>
      </c>
      <c r="DJ34" s="66" t="str">
        <f t="shared" si="41"/>
        <v/>
      </c>
      <c r="DK34" s="66" t="str">
        <f t="shared" si="42"/>
        <v/>
      </c>
      <c r="DL34" s="66" t="str">
        <f t="shared" si="43"/>
        <v/>
      </c>
      <c r="DM34" s="66" t="str">
        <f t="shared" si="44"/>
        <v/>
      </c>
      <c r="DN34" s="66" t="str">
        <f t="shared" si="45"/>
        <v/>
      </c>
      <c r="DO34" s="66" t="str">
        <f t="shared" si="46"/>
        <v/>
      </c>
      <c r="DP34" s="66" t="str">
        <f t="shared" si="47"/>
        <v/>
      </c>
      <c r="DQ34" s="66" t="str">
        <f t="shared" si="48"/>
        <v/>
      </c>
      <c r="DR34" s="66" t="str">
        <f t="shared" si="49"/>
        <v/>
      </c>
      <c r="DS34" s="66" t="str">
        <f t="shared" si="50"/>
        <v/>
      </c>
      <c r="DT34" s="66" t="str">
        <f t="shared" si="51"/>
        <v/>
      </c>
      <c r="DU34" s="66" t="str">
        <f t="shared" si="52"/>
        <v/>
      </c>
      <c r="DV34" s="66" t="str">
        <f t="shared" si="53"/>
        <v/>
      </c>
      <c r="DW34" s="66" t="str">
        <f t="shared" si="54"/>
        <v/>
      </c>
      <c r="DX34" s="66" t="str">
        <f t="shared" si="55"/>
        <v/>
      </c>
      <c r="DY34" s="66" t="str">
        <f t="shared" si="56"/>
        <v/>
      </c>
      <c r="DZ34" s="66" t="str">
        <f t="shared" si="57"/>
        <v/>
      </c>
      <c r="EA34" s="66" t="str">
        <f t="shared" si="58"/>
        <v/>
      </c>
      <c r="EB34" s="66" t="str">
        <f t="shared" si="59"/>
        <v/>
      </c>
      <c r="EC34" s="66" t="str">
        <f t="shared" si="60"/>
        <v/>
      </c>
      <c r="ED34" s="66" t="str">
        <f t="shared" si="61"/>
        <v/>
      </c>
      <c r="EE34" s="66" t="str">
        <f t="shared" si="62"/>
        <v/>
      </c>
      <c r="EF34" s="66" t="str">
        <f t="shared" si="63"/>
        <v/>
      </c>
      <c r="EG34" s="66" t="str">
        <f t="shared" si="64"/>
        <v/>
      </c>
      <c r="EH34" s="66" t="str">
        <f t="shared" si="65"/>
        <v/>
      </c>
    </row>
    <row r="35" spans="1:145">
      <c r="A35" s="67" t="s">
        <v>67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>
        <v>10</v>
      </c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X35" s="66" t="str">
        <f t="shared" si="3"/>
        <v/>
      </c>
      <c r="BY35" s="66" t="str">
        <f t="shared" si="4"/>
        <v/>
      </c>
      <c r="BZ35" s="66" t="str">
        <f t="shared" si="5"/>
        <v/>
      </c>
      <c r="CA35" s="66" t="str">
        <f t="shared" si="6"/>
        <v/>
      </c>
      <c r="CB35" s="66" t="str">
        <f t="shared" si="7"/>
        <v/>
      </c>
      <c r="CC35" s="66" t="str">
        <f t="shared" si="8"/>
        <v/>
      </c>
      <c r="CD35" s="66" t="str">
        <f t="shared" si="9"/>
        <v/>
      </c>
      <c r="CE35" s="66" t="str">
        <f t="shared" si="10"/>
        <v/>
      </c>
      <c r="CF35" s="66" t="str">
        <f t="shared" si="11"/>
        <v/>
      </c>
      <c r="CG35" s="66" t="str">
        <f t="shared" si="12"/>
        <v/>
      </c>
      <c r="CH35" s="66" t="str">
        <f t="shared" si="13"/>
        <v/>
      </c>
      <c r="CI35" s="66" t="str">
        <f t="shared" si="14"/>
        <v/>
      </c>
      <c r="CJ35" s="66" t="str">
        <f t="shared" si="15"/>
        <v/>
      </c>
      <c r="CK35" s="66" t="str">
        <f t="shared" si="16"/>
        <v>|n法术穿透+10%</v>
      </c>
      <c r="CL35" s="66" t="str">
        <f t="shared" si="17"/>
        <v/>
      </c>
      <c r="CM35" s="66" t="str">
        <f t="shared" si="18"/>
        <v/>
      </c>
      <c r="CN35" s="66" t="str">
        <f t="shared" si="19"/>
        <v/>
      </c>
      <c r="CO35" s="66" t="str">
        <f t="shared" si="20"/>
        <v/>
      </c>
      <c r="CP35" s="66" t="str">
        <f t="shared" si="21"/>
        <v/>
      </c>
      <c r="CQ35" s="66" t="str">
        <f t="shared" si="22"/>
        <v/>
      </c>
      <c r="CR35" s="66" t="str">
        <f t="shared" si="23"/>
        <v/>
      </c>
      <c r="CS35" s="66" t="str">
        <f t="shared" si="24"/>
        <v/>
      </c>
      <c r="CT35" s="66" t="str">
        <f t="shared" si="25"/>
        <v/>
      </c>
      <c r="CU35" s="66" t="str">
        <f t="shared" si="26"/>
        <v/>
      </c>
      <c r="CV35" s="66" t="str">
        <f t="shared" si="27"/>
        <v/>
      </c>
      <c r="CW35" s="66" t="str">
        <f t="shared" si="28"/>
        <v/>
      </c>
      <c r="CX35" s="66" t="str">
        <f t="shared" si="29"/>
        <v/>
      </c>
      <c r="CY35" s="66" t="str">
        <f t="shared" si="30"/>
        <v/>
      </c>
      <c r="CZ35" s="66" t="str">
        <f t="shared" si="31"/>
        <v/>
      </c>
      <c r="DA35" s="66" t="str">
        <f t="shared" si="32"/>
        <v/>
      </c>
      <c r="DB35" s="66" t="str">
        <f t="shared" si="33"/>
        <v/>
      </c>
      <c r="DC35" s="66" t="str">
        <f t="shared" si="34"/>
        <v/>
      </c>
      <c r="DD35" s="66" t="str">
        <f t="shared" si="35"/>
        <v/>
      </c>
      <c r="DE35" s="66" t="str">
        <f t="shared" si="36"/>
        <v/>
      </c>
      <c r="DF35" s="66" t="str">
        <f t="shared" si="37"/>
        <v/>
      </c>
      <c r="DG35" s="66" t="str">
        <f t="shared" si="38"/>
        <v/>
      </c>
      <c r="DH35" s="66" t="str">
        <f t="shared" si="39"/>
        <v/>
      </c>
      <c r="DI35" s="66" t="str">
        <f t="shared" si="40"/>
        <v/>
      </c>
      <c r="DJ35" s="66" t="str">
        <f t="shared" si="41"/>
        <v/>
      </c>
      <c r="DK35" s="66" t="str">
        <f t="shared" si="42"/>
        <v/>
      </c>
      <c r="DL35" s="66" t="str">
        <f t="shared" si="43"/>
        <v/>
      </c>
      <c r="DM35" s="66" t="str">
        <f t="shared" si="44"/>
        <v/>
      </c>
      <c r="DN35" s="66" t="str">
        <f t="shared" si="45"/>
        <v/>
      </c>
      <c r="DO35" s="66" t="str">
        <f t="shared" si="46"/>
        <v/>
      </c>
      <c r="DP35" s="66" t="str">
        <f t="shared" si="47"/>
        <v/>
      </c>
      <c r="DQ35" s="66" t="str">
        <f t="shared" si="48"/>
        <v/>
      </c>
      <c r="DR35" s="66" t="str">
        <f t="shared" si="49"/>
        <v/>
      </c>
      <c r="DS35" s="66" t="str">
        <f t="shared" si="50"/>
        <v/>
      </c>
      <c r="DT35" s="66" t="str">
        <f t="shared" si="51"/>
        <v/>
      </c>
      <c r="DU35" s="66" t="str">
        <f t="shared" si="52"/>
        <v/>
      </c>
      <c r="DV35" s="66" t="str">
        <f t="shared" si="53"/>
        <v/>
      </c>
      <c r="DW35" s="66" t="str">
        <f t="shared" si="54"/>
        <v/>
      </c>
      <c r="DX35" s="66" t="str">
        <f t="shared" si="55"/>
        <v/>
      </c>
      <c r="DY35" s="66" t="str">
        <f t="shared" si="56"/>
        <v/>
      </c>
      <c r="DZ35" s="66" t="str">
        <f t="shared" si="57"/>
        <v/>
      </c>
      <c r="EA35" s="66" t="str">
        <f t="shared" si="58"/>
        <v/>
      </c>
      <c r="EB35" s="66" t="str">
        <f t="shared" si="59"/>
        <v/>
      </c>
      <c r="EC35" s="66" t="str">
        <f t="shared" si="60"/>
        <v/>
      </c>
      <c r="ED35" s="66" t="str">
        <f t="shared" si="61"/>
        <v/>
      </c>
      <c r="EE35" s="66" t="str">
        <f t="shared" si="62"/>
        <v/>
      </c>
      <c r="EF35" s="66" t="str">
        <f t="shared" si="63"/>
        <v/>
      </c>
      <c r="EG35" s="66" t="str">
        <f t="shared" si="64"/>
        <v/>
      </c>
      <c r="EH35" s="66" t="str">
        <f t="shared" si="65"/>
        <v/>
      </c>
    </row>
    <row r="36" spans="1:145">
      <c r="A36" s="67" t="s">
        <v>68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>
        <v>10</v>
      </c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X36" s="66" t="str">
        <f t="shared" si="3"/>
        <v/>
      </c>
      <c r="BY36" s="66" t="str">
        <f t="shared" si="4"/>
        <v/>
      </c>
      <c r="BZ36" s="66" t="str">
        <f t="shared" si="5"/>
        <v/>
      </c>
      <c r="CA36" s="66" t="str">
        <f t="shared" si="6"/>
        <v/>
      </c>
      <c r="CB36" s="66" t="str">
        <f t="shared" si="7"/>
        <v/>
      </c>
      <c r="CC36" s="66" t="str">
        <f t="shared" si="8"/>
        <v/>
      </c>
      <c r="CD36" s="66" t="str">
        <f t="shared" si="9"/>
        <v/>
      </c>
      <c r="CE36" s="66" t="str">
        <f t="shared" si="10"/>
        <v/>
      </c>
      <c r="CF36" s="66" t="str">
        <f t="shared" si="11"/>
        <v/>
      </c>
      <c r="CG36" s="66" t="str">
        <f t="shared" si="12"/>
        <v/>
      </c>
      <c r="CH36" s="66" t="str">
        <f t="shared" si="13"/>
        <v/>
      </c>
      <c r="CI36" s="66" t="str">
        <f t="shared" si="14"/>
        <v/>
      </c>
      <c r="CJ36" s="66" t="str">
        <f t="shared" si="15"/>
        <v>|n物理穿透+10%</v>
      </c>
      <c r="CK36" s="66" t="str">
        <f t="shared" si="16"/>
        <v/>
      </c>
      <c r="CL36" s="66" t="str">
        <f t="shared" si="17"/>
        <v/>
      </c>
      <c r="CM36" s="66" t="str">
        <f t="shared" si="18"/>
        <v/>
      </c>
      <c r="CN36" s="66" t="str">
        <f t="shared" si="19"/>
        <v/>
      </c>
      <c r="CO36" s="66" t="str">
        <f t="shared" si="20"/>
        <v/>
      </c>
      <c r="CP36" s="66" t="str">
        <f t="shared" si="21"/>
        <v/>
      </c>
      <c r="CQ36" s="66" t="str">
        <f t="shared" si="22"/>
        <v/>
      </c>
      <c r="CR36" s="66" t="str">
        <f t="shared" si="23"/>
        <v/>
      </c>
      <c r="CS36" s="66" t="str">
        <f t="shared" si="24"/>
        <v/>
      </c>
      <c r="CT36" s="66" t="str">
        <f t="shared" si="25"/>
        <v/>
      </c>
      <c r="CU36" s="66" t="str">
        <f t="shared" si="26"/>
        <v/>
      </c>
      <c r="CV36" s="66" t="str">
        <f t="shared" si="27"/>
        <v/>
      </c>
      <c r="CW36" s="66" t="str">
        <f t="shared" si="28"/>
        <v/>
      </c>
      <c r="CX36" s="66" t="str">
        <f t="shared" si="29"/>
        <v/>
      </c>
      <c r="CY36" s="66" t="str">
        <f t="shared" si="30"/>
        <v/>
      </c>
      <c r="CZ36" s="66" t="str">
        <f t="shared" si="31"/>
        <v/>
      </c>
      <c r="DA36" s="66" t="str">
        <f t="shared" si="32"/>
        <v/>
      </c>
      <c r="DB36" s="66" t="str">
        <f t="shared" si="33"/>
        <v/>
      </c>
      <c r="DC36" s="66" t="str">
        <f t="shared" si="34"/>
        <v/>
      </c>
      <c r="DD36" s="66" t="str">
        <f t="shared" si="35"/>
        <v/>
      </c>
      <c r="DE36" s="66" t="str">
        <f t="shared" si="36"/>
        <v/>
      </c>
      <c r="DF36" s="66" t="str">
        <f t="shared" si="37"/>
        <v/>
      </c>
      <c r="DG36" s="66" t="str">
        <f t="shared" si="38"/>
        <v/>
      </c>
      <c r="DH36" s="66" t="str">
        <f t="shared" si="39"/>
        <v/>
      </c>
      <c r="DI36" s="66" t="str">
        <f t="shared" si="40"/>
        <v/>
      </c>
      <c r="DJ36" s="66" t="str">
        <f t="shared" si="41"/>
        <v/>
      </c>
      <c r="DK36" s="66" t="str">
        <f t="shared" si="42"/>
        <v/>
      </c>
      <c r="DL36" s="66" t="str">
        <f t="shared" si="43"/>
        <v/>
      </c>
      <c r="DM36" s="66" t="str">
        <f t="shared" si="44"/>
        <v/>
      </c>
      <c r="DN36" s="66" t="str">
        <f t="shared" si="45"/>
        <v/>
      </c>
      <c r="DO36" s="66" t="str">
        <f t="shared" si="46"/>
        <v/>
      </c>
      <c r="DP36" s="66" t="str">
        <f t="shared" si="47"/>
        <v/>
      </c>
      <c r="DQ36" s="66" t="str">
        <f t="shared" si="48"/>
        <v/>
      </c>
      <c r="DR36" s="66" t="str">
        <f t="shared" si="49"/>
        <v/>
      </c>
      <c r="DS36" s="66" t="str">
        <f t="shared" si="50"/>
        <v/>
      </c>
      <c r="DT36" s="66" t="str">
        <f t="shared" si="51"/>
        <v/>
      </c>
      <c r="DU36" s="66" t="str">
        <f t="shared" si="52"/>
        <v/>
      </c>
      <c r="DV36" s="66" t="str">
        <f t="shared" si="53"/>
        <v/>
      </c>
      <c r="DW36" s="66" t="str">
        <f t="shared" si="54"/>
        <v/>
      </c>
      <c r="DX36" s="66" t="str">
        <f t="shared" si="55"/>
        <v/>
      </c>
      <c r="DY36" s="66" t="str">
        <f t="shared" si="56"/>
        <v/>
      </c>
      <c r="DZ36" s="66" t="str">
        <f t="shared" si="57"/>
        <v/>
      </c>
      <c r="EA36" s="66" t="str">
        <f t="shared" si="58"/>
        <v/>
      </c>
      <c r="EB36" s="66" t="str">
        <f t="shared" si="59"/>
        <v/>
      </c>
      <c r="EC36" s="66" t="str">
        <f t="shared" si="60"/>
        <v/>
      </c>
      <c r="ED36" s="66" t="str">
        <f t="shared" si="61"/>
        <v/>
      </c>
      <c r="EE36" s="66" t="str">
        <f t="shared" si="62"/>
        <v/>
      </c>
      <c r="EF36" s="66" t="str">
        <f t="shared" si="63"/>
        <v/>
      </c>
      <c r="EG36" s="66" t="str">
        <f t="shared" si="64"/>
        <v/>
      </c>
      <c r="EH36" s="66" t="str">
        <f t="shared" si="65"/>
        <v/>
      </c>
    </row>
    <row r="37" spans="1:145">
      <c r="A37" s="67" t="s">
        <v>69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>
        <v>10</v>
      </c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X37" s="66" t="str">
        <f t="shared" si="3"/>
        <v/>
      </c>
      <c r="BY37" s="66" t="str">
        <f t="shared" si="4"/>
        <v/>
      </c>
      <c r="BZ37" s="66" t="str">
        <f t="shared" si="5"/>
        <v/>
      </c>
      <c r="CA37" s="66" t="str">
        <f t="shared" si="6"/>
        <v/>
      </c>
      <c r="CB37" s="66" t="str">
        <f t="shared" si="7"/>
        <v/>
      </c>
      <c r="CC37" s="66" t="str">
        <f t="shared" si="8"/>
        <v/>
      </c>
      <c r="CD37" s="66" t="str">
        <f t="shared" si="9"/>
        <v/>
      </c>
      <c r="CE37" s="66" t="str">
        <f t="shared" si="10"/>
        <v/>
      </c>
      <c r="CF37" s="66" t="str">
        <f t="shared" si="11"/>
        <v/>
      </c>
      <c r="CG37" s="66" t="str">
        <f t="shared" si="12"/>
        <v>|n闪避+10%</v>
      </c>
      <c r="CH37" s="66" t="str">
        <f t="shared" si="13"/>
        <v/>
      </c>
      <c r="CI37" s="66" t="str">
        <f t="shared" si="14"/>
        <v/>
      </c>
      <c r="CJ37" s="66" t="str">
        <f t="shared" si="15"/>
        <v/>
      </c>
      <c r="CK37" s="66" t="str">
        <f t="shared" si="16"/>
        <v/>
      </c>
      <c r="CL37" s="66" t="str">
        <f t="shared" si="17"/>
        <v/>
      </c>
      <c r="CM37" s="66" t="str">
        <f t="shared" si="18"/>
        <v/>
      </c>
      <c r="CN37" s="66" t="str">
        <f t="shared" si="19"/>
        <v/>
      </c>
      <c r="CO37" s="66" t="str">
        <f t="shared" si="20"/>
        <v/>
      </c>
      <c r="CP37" s="66" t="str">
        <f t="shared" si="21"/>
        <v/>
      </c>
      <c r="CQ37" s="66" t="str">
        <f t="shared" si="22"/>
        <v/>
      </c>
      <c r="CR37" s="66" t="str">
        <f t="shared" si="23"/>
        <v/>
      </c>
      <c r="CS37" s="66" t="str">
        <f t="shared" si="24"/>
        <v/>
      </c>
      <c r="CT37" s="66" t="str">
        <f t="shared" si="25"/>
        <v/>
      </c>
      <c r="CU37" s="66" t="str">
        <f t="shared" si="26"/>
        <v/>
      </c>
      <c r="CV37" s="66" t="str">
        <f t="shared" si="27"/>
        <v/>
      </c>
      <c r="CW37" s="66" t="str">
        <f t="shared" si="28"/>
        <v/>
      </c>
      <c r="CX37" s="66" t="str">
        <f t="shared" si="29"/>
        <v/>
      </c>
      <c r="CY37" s="66" t="str">
        <f t="shared" si="30"/>
        <v/>
      </c>
      <c r="CZ37" s="66" t="str">
        <f t="shared" si="31"/>
        <v/>
      </c>
      <c r="DA37" s="66" t="str">
        <f t="shared" si="32"/>
        <v/>
      </c>
      <c r="DB37" s="66" t="str">
        <f t="shared" si="33"/>
        <v/>
      </c>
      <c r="DC37" s="66" t="str">
        <f t="shared" si="34"/>
        <v/>
      </c>
      <c r="DD37" s="66" t="str">
        <f t="shared" si="35"/>
        <v/>
      </c>
      <c r="DE37" s="66" t="str">
        <f t="shared" si="36"/>
        <v/>
      </c>
      <c r="DF37" s="66" t="str">
        <f t="shared" si="37"/>
        <v/>
      </c>
      <c r="DG37" s="66" t="str">
        <f t="shared" si="38"/>
        <v/>
      </c>
      <c r="DH37" s="66" t="str">
        <f t="shared" si="39"/>
        <v/>
      </c>
      <c r="DI37" s="66" t="str">
        <f t="shared" si="40"/>
        <v/>
      </c>
      <c r="DJ37" s="66" t="str">
        <f t="shared" si="41"/>
        <v/>
      </c>
      <c r="DK37" s="66" t="str">
        <f t="shared" si="42"/>
        <v/>
      </c>
      <c r="DL37" s="66" t="str">
        <f t="shared" si="43"/>
        <v/>
      </c>
      <c r="DM37" s="66" t="str">
        <f t="shared" si="44"/>
        <v/>
      </c>
      <c r="DN37" s="66" t="str">
        <f t="shared" si="45"/>
        <v/>
      </c>
      <c r="DO37" s="66" t="str">
        <f t="shared" si="46"/>
        <v/>
      </c>
      <c r="DP37" s="66" t="str">
        <f t="shared" si="47"/>
        <v/>
      </c>
      <c r="DQ37" s="66" t="str">
        <f t="shared" si="48"/>
        <v/>
      </c>
      <c r="DR37" s="66" t="str">
        <f t="shared" si="49"/>
        <v/>
      </c>
      <c r="DS37" s="66" t="str">
        <f t="shared" si="50"/>
        <v/>
      </c>
      <c r="DT37" s="66" t="str">
        <f t="shared" si="51"/>
        <v/>
      </c>
      <c r="DU37" s="66" t="str">
        <f t="shared" si="52"/>
        <v/>
      </c>
      <c r="DV37" s="66" t="str">
        <f t="shared" si="53"/>
        <v/>
      </c>
      <c r="DW37" s="66" t="str">
        <f t="shared" si="54"/>
        <v/>
      </c>
      <c r="DX37" s="66" t="str">
        <f t="shared" si="55"/>
        <v/>
      </c>
      <c r="DY37" s="66" t="str">
        <f t="shared" si="56"/>
        <v/>
      </c>
      <c r="DZ37" s="66" t="str">
        <f t="shared" si="57"/>
        <v/>
      </c>
      <c r="EA37" s="66" t="str">
        <f t="shared" si="58"/>
        <v/>
      </c>
      <c r="EB37" s="66" t="str">
        <f t="shared" si="59"/>
        <v/>
      </c>
      <c r="EC37" s="66" t="str">
        <f t="shared" si="60"/>
        <v/>
      </c>
      <c r="ED37" s="66" t="str">
        <f t="shared" si="61"/>
        <v/>
      </c>
      <c r="EE37" s="66" t="str">
        <f t="shared" si="62"/>
        <v/>
      </c>
      <c r="EF37" s="66" t="str">
        <f t="shared" si="63"/>
        <v/>
      </c>
      <c r="EG37" s="66" t="str">
        <f t="shared" si="64"/>
        <v/>
      </c>
      <c r="EH37" s="66" t="str">
        <f t="shared" si="65"/>
        <v/>
      </c>
    </row>
    <row r="38" spans="1:145">
      <c r="A38" s="8" t="s">
        <v>70</v>
      </c>
      <c r="B38" s="8" t="s">
        <v>71</v>
      </c>
      <c r="C38" s="8">
        <v>1</v>
      </c>
      <c r="D38" s="52">
        <v>1000</v>
      </c>
      <c r="E38" s="52"/>
      <c r="F38" s="52"/>
      <c r="G38" s="52"/>
      <c r="H38" s="52"/>
      <c r="I38" s="52"/>
      <c r="J38" s="52"/>
      <c r="K38" s="52"/>
      <c r="L38" s="5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t="str">
        <f t="shared" ref="BW38:BW62" si="121">CONCATENATE(BX38,BY38,BZ38,CA38,CB38,CC38,CD38,CE38,CF38,CG38,CH38,CI38,CJ38,CK38,CL38,CM38,CN38,CO38,CP38,CQ38,CR38,CS38,CT38,CU38,CV38,CW38,CX38,CY38,CZ38,DA38,DB38,DC38,DD38,DE38,DF38,DG38,DH38,DI38,DJ38,DK38,DL38,DM38,DN38,DO38,DP38,DQ38,DR38,DS38,DT38,DU38,DV38,DW38,DX38,DY38,DZ38,EA38,EB38,EC38,ED38,EE38,EF38,EG38,EH38,EI38,EJ38,EK38,EL38,EM38,EN38,EO38)</f>
        <v>|n攻击+1000</v>
      </c>
      <c r="BX38" s="66" t="str">
        <f t="shared" si="3"/>
        <v>|n攻击+1000</v>
      </c>
      <c r="BY38" s="66" t="str">
        <f t="shared" si="4"/>
        <v/>
      </c>
      <c r="BZ38" s="66" t="str">
        <f t="shared" si="5"/>
        <v/>
      </c>
      <c r="CA38" s="66" t="str">
        <f t="shared" si="6"/>
        <v/>
      </c>
      <c r="CB38" s="66" t="str">
        <f t="shared" si="7"/>
        <v/>
      </c>
      <c r="CC38" s="66" t="str">
        <f t="shared" si="8"/>
        <v/>
      </c>
      <c r="CD38" s="66" t="str">
        <f t="shared" si="9"/>
        <v/>
      </c>
      <c r="CE38" s="66" t="str">
        <f t="shared" si="10"/>
        <v/>
      </c>
      <c r="CF38" s="66" t="str">
        <f t="shared" si="11"/>
        <v/>
      </c>
      <c r="CG38" s="66" t="str">
        <f t="shared" si="12"/>
        <v/>
      </c>
      <c r="CH38" s="66" t="str">
        <f t="shared" si="13"/>
        <v/>
      </c>
      <c r="CI38" s="66" t="str">
        <f t="shared" si="14"/>
        <v/>
      </c>
      <c r="CJ38" s="66" t="str">
        <f t="shared" si="15"/>
        <v/>
      </c>
      <c r="CK38" s="66" t="str">
        <f t="shared" si="16"/>
        <v/>
      </c>
      <c r="CL38" s="66" t="str">
        <f t="shared" si="17"/>
        <v/>
      </c>
      <c r="CM38" s="66" t="str">
        <f t="shared" si="18"/>
        <v/>
      </c>
      <c r="CN38" s="66" t="str">
        <f t="shared" si="19"/>
        <v/>
      </c>
      <c r="CO38" s="66" t="str">
        <f t="shared" si="20"/>
        <v/>
      </c>
      <c r="CP38" s="66" t="str">
        <f t="shared" si="21"/>
        <v/>
      </c>
      <c r="CQ38" s="66" t="str">
        <f t="shared" si="22"/>
        <v/>
      </c>
      <c r="CR38" s="66" t="str">
        <f t="shared" si="23"/>
        <v/>
      </c>
      <c r="CS38" s="66" t="str">
        <f t="shared" si="24"/>
        <v/>
      </c>
      <c r="CT38" s="66" t="str">
        <f t="shared" si="25"/>
        <v/>
      </c>
      <c r="CU38" s="66" t="str">
        <f t="shared" si="26"/>
        <v/>
      </c>
      <c r="CV38" s="66" t="str">
        <f t="shared" si="27"/>
        <v/>
      </c>
      <c r="CW38" s="66" t="str">
        <f t="shared" si="28"/>
        <v/>
      </c>
      <c r="CX38" s="66" t="str">
        <f t="shared" si="29"/>
        <v/>
      </c>
      <c r="CY38" s="66" t="str">
        <f t="shared" si="30"/>
        <v/>
      </c>
      <c r="CZ38" s="66" t="str">
        <f t="shared" si="31"/>
        <v/>
      </c>
      <c r="DA38" s="66" t="str">
        <f t="shared" si="32"/>
        <v/>
      </c>
      <c r="DB38" s="66" t="str">
        <f t="shared" si="33"/>
        <v/>
      </c>
      <c r="DC38" s="66" t="str">
        <f t="shared" si="34"/>
        <v/>
      </c>
      <c r="DD38" s="66" t="str">
        <f t="shared" si="35"/>
        <v/>
      </c>
      <c r="DE38" s="66" t="str">
        <f t="shared" si="36"/>
        <v/>
      </c>
      <c r="DF38" s="66" t="str">
        <f t="shared" si="37"/>
        <v/>
      </c>
      <c r="DG38" s="66" t="str">
        <f t="shared" si="38"/>
        <v/>
      </c>
      <c r="DH38" s="66" t="str">
        <f t="shared" si="39"/>
        <v/>
      </c>
      <c r="DI38" s="66" t="str">
        <f t="shared" si="40"/>
        <v/>
      </c>
      <c r="DJ38" s="66" t="str">
        <f t="shared" si="41"/>
        <v/>
      </c>
      <c r="DK38" s="66" t="str">
        <f t="shared" si="42"/>
        <v/>
      </c>
      <c r="DL38" s="66" t="str">
        <f t="shared" si="43"/>
        <v/>
      </c>
      <c r="DM38" s="66" t="str">
        <f t="shared" si="44"/>
        <v/>
      </c>
      <c r="DN38" s="66" t="str">
        <f t="shared" si="45"/>
        <v/>
      </c>
      <c r="DO38" s="66" t="str">
        <f t="shared" si="46"/>
        <v/>
      </c>
      <c r="DP38" s="66" t="str">
        <f t="shared" si="47"/>
        <v/>
      </c>
      <c r="DQ38" s="66" t="str">
        <f t="shared" si="48"/>
        <v/>
      </c>
      <c r="DR38" s="66" t="str">
        <f t="shared" si="49"/>
        <v/>
      </c>
      <c r="DS38" s="66" t="str">
        <f t="shared" si="50"/>
        <v/>
      </c>
      <c r="DT38" s="66" t="str">
        <f t="shared" si="51"/>
        <v/>
      </c>
      <c r="DU38" s="66" t="str">
        <f t="shared" si="52"/>
        <v/>
      </c>
      <c r="DV38" s="66" t="str">
        <f t="shared" si="53"/>
        <v/>
      </c>
      <c r="DW38" s="66" t="str">
        <f t="shared" si="54"/>
        <v/>
      </c>
      <c r="DX38" s="66" t="str">
        <f t="shared" si="55"/>
        <v/>
      </c>
      <c r="DY38" s="66" t="str">
        <f t="shared" si="56"/>
        <v/>
      </c>
      <c r="DZ38" s="66" t="str">
        <f t="shared" si="57"/>
        <v/>
      </c>
      <c r="EA38" s="66" t="str">
        <f t="shared" si="58"/>
        <v/>
      </c>
      <c r="EB38" s="66" t="str">
        <f t="shared" si="59"/>
        <v/>
      </c>
      <c r="EC38" s="66" t="str">
        <f t="shared" si="60"/>
        <v/>
      </c>
      <c r="ED38" s="66" t="str">
        <f t="shared" si="61"/>
        <v/>
      </c>
      <c r="EE38" s="66" t="str">
        <f t="shared" si="62"/>
        <v/>
      </c>
      <c r="EF38" s="66" t="str">
        <f t="shared" si="63"/>
        <v/>
      </c>
      <c r="EG38" s="66" t="str">
        <f t="shared" si="64"/>
        <v/>
      </c>
      <c r="EH38" s="66" t="str">
        <f t="shared" si="65"/>
        <v/>
      </c>
      <c r="EI38" t="str">
        <f t="shared" ref="EI38:EI74" si="122">IF(BO38="","","|n|cffffcc00"&amp;EI$2&amp;"：|r"&amp;BO38&amp;EI$1)</f>
        <v/>
      </c>
      <c r="EJ38" t="str">
        <f t="shared" ref="EJ38:EJ74" si="123">IF(BP38="","","|n|cffffcc00"&amp;EJ$2&amp;"：|r"&amp;BP38&amp;EJ$1)</f>
        <v/>
      </c>
      <c r="EK38" t="str">
        <f t="shared" ref="EK38:EK74" si="124">IF(BQ38="","","|n|cffffcc00"&amp;EK$2&amp;"：|r"&amp;BQ38&amp;EK$1)</f>
        <v/>
      </c>
      <c r="EL38" t="str">
        <f t="shared" ref="EL38:EL74" si="125">IF(BR38="","","|n|cffffcc00"&amp;EL$2&amp;"：|r"&amp;BR38&amp;EL$1)</f>
        <v/>
      </c>
      <c r="EM38" t="str">
        <f t="shared" ref="EM38:EM74" si="126">IF(BS38="","","|n|cffffcc00"&amp;EM$2&amp;"：|r"&amp;BS38&amp;EM$1)</f>
        <v/>
      </c>
      <c r="EN38" t="str">
        <f t="shared" ref="EN38:EN74" si="127">IF(BT38="","","|n|cffffcc00"&amp;EN$2&amp;"：|r"&amp;BT38&amp;EN$1)</f>
        <v/>
      </c>
      <c r="EO38" t="str">
        <f t="shared" ref="EO38:EO74" si="128">IF(BU38="","","|n|cffffcc00"&amp;EO$2&amp;"：|r"&amp;BU38&amp;EO$1)</f>
        <v/>
      </c>
    </row>
    <row r="39" spans="1:145">
      <c r="A39" s="8" t="s">
        <v>72</v>
      </c>
      <c r="B39" s="8" t="s">
        <v>71</v>
      </c>
      <c r="C39" s="8">
        <v>2</v>
      </c>
      <c r="D39" s="52">
        <v>1512</v>
      </c>
      <c r="E39" s="52"/>
      <c r="F39" s="52"/>
      <c r="G39" s="52"/>
      <c r="H39" s="52"/>
      <c r="I39" s="52"/>
      <c r="J39" s="52"/>
      <c r="K39" s="52"/>
      <c r="L39" s="5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t="str">
        <f t="shared" si="121"/>
        <v>|n攻击+1512</v>
      </c>
      <c r="BX39" s="66" t="str">
        <f t="shared" si="3"/>
        <v>|n攻击+1512</v>
      </c>
      <c r="BY39" s="66" t="str">
        <f t="shared" si="4"/>
        <v/>
      </c>
      <c r="BZ39" s="66" t="str">
        <f t="shared" si="5"/>
        <v/>
      </c>
      <c r="CA39" s="66" t="str">
        <f t="shared" si="6"/>
        <v/>
      </c>
      <c r="CB39" s="66" t="str">
        <f t="shared" si="7"/>
        <v/>
      </c>
      <c r="CC39" s="66" t="str">
        <f t="shared" si="8"/>
        <v/>
      </c>
      <c r="CD39" s="66" t="str">
        <f t="shared" si="9"/>
        <v/>
      </c>
      <c r="CE39" s="66" t="str">
        <f t="shared" si="10"/>
        <v/>
      </c>
      <c r="CF39" s="66" t="str">
        <f t="shared" si="11"/>
        <v/>
      </c>
      <c r="CG39" s="66" t="str">
        <f t="shared" si="12"/>
        <v/>
      </c>
      <c r="CH39" s="66" t="str">
        <f t="shared" si="13"/>
        <v/>
      </c>
      <c r="CI39" s="66" t="str">
        <f t="shared" si="14"/>
        <v/>
      </c>
      <c r="CJ39" s="66" t="str">
        <f t="shared" si="15"/>
        <v/>
      </c>
      <c r="CK39" s="66" t="str">
        <f t="shared" si="16"/>
        <v/>
      </c>
      <c r="CL39" s="66" t="str">
        <f t="shared" si="17"/>
        <v/>
      </c>
      <c r="CM39" s="66" t="str">
        <f t="shared" si="18"/>
        <v/>
      </c>
      <c r="CN39" s="66" t="str">
        <f t="shared" si="19"/>
        <v/>
      </c>
      <c r="CO39" s="66" t="str">
        <f t="shared" si="20"/>
        <v/>
      </c>
      <c r="CP39" s="66" t="str">
        <f t="shared" si="21"/>
        <v/>
      </c>
      <c r="CQ39" s="66" t="str">
        <f t="shared" si="22"/>
        <v/>
      </c>
      <c r="CR39" s="66" t="str">
        <f t="shared" si="23"/>
        <v/>
      </c>
      <c r="CS39" s="66" t="str">
        <f t="shared" si="24"/>
        <v/>
      </c>
      <c r="CT39" s="66" t="str">
        <f t="shared" si="25"/>
        <v/>
      </c>
      <c r="CU39" s="66" t="str">
        <f t="shared" si="26"/>
        <v/>
      </c>
      <c r="CV39" s="66" t="str">
        <f t="shared" si="27"/>
        <v/>
      </c>
      <c r="CW39" s="66" t="str">
        <f t="shared" si="28"/>
        <v/>
      </c>
      <c r="CX39" s="66" t="str">
        <f t="shared" si="29"/>
        <v/>
      </c>
      <c r="CY39" s="66" t="str">
        <f t="shared" si="30"/>
        <v/>
      </c>
      <c r="CZ39" s="66" t="str">
        <f t="shared" si="31"/>
        <v/>
      </c>
      <c r="DA39" s="66" t="str">
        <f t="shared" si="32"/>
        <v/>
      </c>
      <c r="DB39" s="66" t="str">
        <f t="shared" si="33"/>
        <v/>
      </c>
      <c r="DC39" s="66" t="str">
        <f t="shared" si="34"/>
        <v/>
      </c>
      <c r="DD39" s="66" t="str">
        <f t="shared" si="35"/>
        <v/>
      </c>
      <c r="DE39" s="66" t="str">
        <f t="shared" si="36"/>
        <v/>
      </c>
      <c r="DF39" s="66" t="str">
        <f t="shared" si="37"/>
        <v/>
      </c>
      <c r="DG39" s="66" t="str">
        <f t="shared" si="38"/>
        <v/>
      </c>
      <c r="DH39" s="66" t="str">
        <f t="shared" si="39"/>
        <v/>
      </c>
      <c r="DI39" s="66" t="str">
        <f t="shared" si="40"/>
        <v/>
      </c>
      <c r="DJ39" s="66" t="str">
        <f t="shared" si="41"/>
        <v/>
      </c>
      <c r="DK39" s="66" t="str">
        <f t="shared" si="42"/>
        <v/>
      </c>
      <c r="DL39" s="66" t="str">
        <f t="shared" si="43"/>
        <v/>
      </c>
      <c r="DM39" s="66" t="str">
        <f t="shared" si="44"/>
        <v/>
      </c>
      <c r="DN39" s="66" t="str">
        <f t="shared" si="45"/>
        <v/>
      </c>
      <c r="DO39" s="66" t="str">
        <f t="shared" si="46"/>
        <v/>
      </c>
      <c r="DP39" s="66" t="str">
        <f t="shared" si="47"/>
        <v/>
      </c>
      <c r="DQ39" s="66" t="str">
        <f t="shared" si="48"/>
        <v/>
      </c>
      <c r="DR39" s="66" t="str">
        <f t="shared" si="49"/>
        <v/>
      </c>
      <c r="DS39" s="66" t="str">
        <f t="shared" si="50"/>
        <v/>
      </c>
      <c r="DT39" s="66" t="str">
        <f t="shared" si="51"/>
        <v/>
      </c>
      <c r="DU39" s="66" t="str">
        <f t="shared" si="52"/>
        <v/>
      </c>
      <c r="DV39" s="66" t="str">
        <f t="shared" si="53"/>
        <v/>
      </c>
      <c r="DW39" s="66" t="str">
        <f t="shared" si="54"/>
        <v/>
      </c>
      <c r="DX39" s="66" t="str">
        <f t="shared" si="55"/>
        <v/>
      </c>
      <c r="DY39" s="66" t="str">
        <f t="shared" si="56"/>
        <v/>
      </c>
      <c r="DZ39" s="66" t="str">
        <f t="shared" si="57"/>
        <v/>
      </c>
      <c r="EA39" s="66" t="str">
        <f t="shared" si="58"/>
        <v/>
      </c>
      <c r="EB39" s="66" t="str">
        <f t="shared" si="59"/>
        <v/>
      </c>
      <c r="EC39" s="66" t="str">
        <f t="shared" si="60"/>
        <v/>
      </c>
      <c r="ED39" s="66" t="str">
        <f t="shared" si="61"/>
        <v/>
      </c>
      <c r="EE39" s="66" t="str">
        <f t="shared" si="62"/>
        <v/>
      </c>
      <c r="EF39" s="66" t="str">
        <f t="shared" si="63"/>
        <v/>
      </c>
      <c r="EG39" s="66" t="str">
        <f t="shared" si="64"/>
        <v/>
      </c>
      <c r="EH39" s="66" t="str">
        <f t="shared" si="65"/>
        <v/>
      </c>
      <c r="EI39" t="str">
        <f t="shared" si="122"/>
        <v/>
      </c>
      <c r="EJ39" t="str">
        <f t="shared" si="123"/>
        <v/>
      </c>
      <c r="EK39" t="str">
        <f t="shared" si="124"/>
        <v/>
      </c>
      <c r="EL39" t="str">
        <f t="shared" si="125"/>
        <v/>
      </c>
      <c r="EM39" t="str">
        <f t="shared" si="126"/>
        <v/>
      </c>
      <c r="EN39" t="str">
        <f t="shared" si="127"/>
        <v/>
      </c>
      <c r="EO39" t="str">
        <f t="shared" si="128"/>
        <v/>
      </c>
    </row>
    <row r="40" spans="1:145">
      <c r="A40" s="8" t="s">
        <v>73</v>
      </c>
      <c r="B40" s="8" t="s">
        <v>71</v>
      </c>
      <c r="C40" s="8">
        <v>3</v>
      </c>
      <c r="D40" s="52">
        <v>2024</v>
      </c>
      <c r="E40" s="52"/>
      <c r="F40" s="52"/>
      <c r="G40" s="52"/>
      <c r="H40" s="52"/>
      <c r="I40" s="52"/>
      <c r="J40" s="52"/>
      <c r="K40" s="52"/>
      <c r="L40" s="53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t="str">
        <f t="shared" si="121"/>
        <v>|n攻击+2024</v>
      </c>
      <c r="BX40" s="66" t="str">
        <f t="shared" si="3"/>
        <v>|n攻击+2024</v>
      </c>
      <c r="BY40" s="66" t="str">
        <f t="shared" si="4"/>
        <v/>
      </c>
      <c r="BZ40" s="66" t="str">
        <f t="shared" si="5"/>
        <v/>
      </c>
      <c r="CA40" s="66" t="str">
        <f t="shared" si="6"/>
        <v/>
      </c>
      <c r="CB40" s="66" t="str">
        <f t="shared" si="7"/>
        <v/>
      </c>
      <c r="CC40" s="66" t="str">
        <f t="shared" si="8"/>
        <v/>
      </c>
      <c r="CD40" s="66" t="str">
        <f t="shared" si="9"/>
        <v/>
      </c>
      <c r="CE40" s="66" t="str">
        <f t="shared" si="10"/>
        <v/>
      </c>
      <c r="CF40" s="66" t="str">
        <f t="shared" si="11"/>
        <v/>
      </c>
      <c r="CG40" s="66" t="str">
        <f t="shared" si="12"/>
        <v/>
      </c>
      <c r="CH40" s="66" t="str">
        <f t="shared" si="13"/>
        <v/>
      </c>
      <c r="CI40" s="66" t="str">
        <f t="shared" si="14"/>
        <v/>
      </c>
      <c r="CJ40" s="66" t="str">
        <f t="shared" si="15"/>
        <v/>
      </c>
      <c r="CK40" s="66" t="str">
        <f t="shared" si="16"/>
        <v/>
      </c>
      <c r="CL40" s="66" t="str">
        <f t="shared" si="17"/>
        <v/>
      </c>
      <c r="CM40" s="66" t="str">
        <f t="shared" si="18"/>
        <v/>
      </c>
      <c r="CN40" s="66" t="str">
        <f t="shared" si="19"/>
        <v/>
      </c>
      <c r="CO40" s="66" t="str">
        <f t="shared" si="20"/>
        <v/>
      </c>
      <c r="CP40" s="66" t="str">
        <f t="shared" si="21"/>
        <v/>
      </c>
      <c r="CQ40" s="66" t="str">
        <f t="shared" si="22"/>
        <v/>
      </c>
      <c r="CR40" s="66" t="str">
        <f t="shared" si="23"/>
        <v/>
      </c>
      <c r="CS40" s="66" t="str">
        <f t="shared" si="24"/>
        <v/>
      </c>
      <c r="CT40" s="66" t="str">
        <f t="shared" si="25"/>
        <v/>
      </c>
      <c r="CU40" s="66" t="str">
        <f t="shared" si="26"/>
        <v/>
      </c>
      <c r="CV40" s="66" t="str">
        <f t="shared" si="27"/>
        <v/>
      </c>
      <c r="CW40" s="66" t="str">
        <f t="shared" si="28"/>
        <v/>
      </c>
      <c r="CX40" s="66" t="str">
        <f t="shared" si="29"/>
        <v/>
      </c>
      <c r="CY40" s="66" t="str">
        <f t="shared" si="30"/>
        <v/>
      </c>
      <c r="CZ40" s="66" t="str">
        <f t="shared" si="31"/>
        <v/>
      </c>
      <c r="DA40" s="66" t="str">
        <f t="shared" si="32"/>
        <v/>
      </c>
      <c r="DB40" s="66" t="str">
        <f t="shared" si="33"/>
        <v/>
      </c>
      <c r="DC40" s="66" t="str">
        <f t="shared" si="34"/>
        <v/>
      </c>
      <c r="DD40" s="66" t="str">
        <f t="shared" si="35"/>
        <v/>
      </c>
      <c r="DE40" s="66" t="str">
        <f t="shared" si="36"/>
        <v/>
      </c>
      <c r="DF40" s="66" t="str">
        <f t="shared" si="37"/>
        <v/>
      </c>
      <c r="DG40" s="66" t="str">
        <f t="shared" si="38"/>
        <v/>
      </c>
      <c r="DH40" s="66" t="str">
        <f t="shared" si="39"/>
        <v/>
      </c>
      <c r="DI40" s="66" t="str">
        <f t="shared" si="40"/>
        <v/>
      </c>
      <c r="DJ40" s="66" t="str">
        <f t="shared" si="41"/>
        <v/>
      </c>
      <c r="DK40" s="66" t="str">
        <f t="shared" si="42"/>
        <v/>
      </c>
      <c r="DL40" s="66" t="str">
        <f t="shared" si="43"/>
        <v/>
      </c>
      <c r="DM40" s="66" t="str">
        <f t="shared" si="44"/>
        <v/>
      </c>
      <c r="DN40" s="66" t="str">
        <f t="shared" si="45"/>
        <v/>
      </c>
      <c r="DO40" s="66" t="str">
        <f t="shared" si="46"/>
        <v/>
      </c>
      <c r="DP40" s="66" t="str">
        <f t="shared" si="47"/>
        <v/>
      </c>
      <c r="DQ40" s="66" t="str">
        <f t="shared" si="48"/>
        <v/>
      </c>
      <c r="DR40" s="66" t="str">
        <f t="shared" si="49"/>
        <v/>
      </c>
      <c r="DS40" s="66" t="str">
        <f t="shared" si="50"/>
        <v/>
      </c>
      <c r="DT40" s="66" t="str">
        <f t="shared" si="51"/>
        <v/>
      </c>
      <c r="DU40" s="66" t="str">
        <f t="shared" si="52"/>
        <v/>
      </c>
      <c r="DV40" s="66" t="str">
        <f t="shared" si="53"/>
        <v/>
      </c>
      <c r="DW40" s="66" t="str">
        <f t="shared" si="54"/>
        <v/>
      </c>
      <c r="DX40" s="66" t="str">
        <f t="shared" si="55"/>
        <v/>
      </c>
      <c r="DY40" s="66" t="str">
        <f t="shared" si="56"/>
        <v/>
      </c>
      <c r="DZ40" s="66" t="str">
        <f t="shared" si="57"/>
        <v/>
      </c>
      <c r="EA40" s="66" t="str">
        <f t="shared" si="58"/>
        <v/>
      </c>
      <c r="EB40" s="66" t="str">
        <f t="shared" si="59"/>
        <v/>
      </c>
      <c r="EC40" s="66" t="str">
        <f t="shared" si="60"/>
        <v/>
      </c>
      <c r="ED40" s="66" t="str">
        <f t="shared" si="61"/>
        <v/>
      </c>
      <c r="EE40" s="66" t="str">
        <f t="shared" si="62"/>
        <v/>
      </c>
      <c r="EF40" s="66" t="str">
        <f t="shared" si="63"/>
        <v/>
      </c>
      <c r="EG40" s="66" t="str">
        <f t="shared" si="64"/>
        <v/>
      </c>
      <c r="EH40" s="66" t="str">
        <f t="shared" si="65"/>
        <v/>
      </c>
      <c r="EI40" t="str">
        <f t="shared" si="122"/>
        <v/>
      </c>
      <c r="EJ40" t="str">
        <f t="shared" si="123"/>
        <v/>
      </c>
      <c r="EK40" t="str">
        <f t="shared" si="124"/>
        <v/>
      </c>
      <c r="EL40" t="str">
        <f t="shared" si="125"/>
        <v/>
      </c>
      <c r="EM40" t="str">
        <f t="shared" si="126"/>
        <v/>
      </c>
      <c r="EN40" t="str">
        <f t="shared" si="127"/>
        <v/>
      </c>
      <c r="EO40" t="str">
        <f t="shared" si="128"/>
        <v/>
      </c>
    </row>
    <row r="41" spans="1:145">
      <c r="A41" s="8" t="s">
        <v>74</v>
      </c>
      <c r="B41" s="8" t="s">
        <v>71</v>
      </c>
      <c r="C41" s="8">
        <v>4</v>
      </c>
      <c r="D41" s="52">
        <v>2536</v>
      </c>
      <c r="E41" s="52"/>
      <c r="F41" s="52"/>
      <c r="G41" s="52"/>
      <c r="H41" s="52"/>
      <c r="I41" s="52"/>
      <c r="J41" s="52"/>
      <c r="K41" s="52"/>
      <c r="L41" s="53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t="str">
        <f t="shared" si="121"/>
        <v>|n攻击+2536</v>
      </c>
      <c r="BX41" s="66" t="str">
        <f t="shared" si="3"/>
        <v>|n攻击+2536</v>
      </c>
      <c r="BY41" s="66" t="str">
        <f t="shared" si="4"/>
        <v/>
      </c>
      <c r="BZ41" s="66" t="str">
        <f t="shared" si="5"/>
        <v/>
      </c>
      <c r="CA41" s="66" t="str">
        <f t="shared" si="6"/>
        <v/>
      </c>
      <c r="CB41" s="66" t="str">
        <f t="shared" si="7"/>
        <v/>
      </c>
      <c r="CC41" s="66" t="str">
        <f t="shared" si="8"/>
        <v/>
      </c>
      <c r="CD41" s="66" t="str">
        <f t="shared" si="9"/>
        <v/>
      </c>
      <c r="CE41" s="66" t="str">
        <f t="shared" si="10"/>
        <v/>
      </c>
      <c r="CF41" s="66" t="str">
        <f t="shared" si="11"/>
        <v/>
      </c>
      <c r="CG41" s="66" t="str">
        <f t="shared" si="12"/>
        <v/>
      </c>
      <c r="CH41" s="66" t="str">
        <f t="shared" si="13"/>
        <v/>
      </c>
      <c r="CI41" s="66" t="str">
        <f t="shared" si="14"/>
        <v/>
      </c>
      <c r="CJ41" s="66" t="str">
        <f t="shared" si="15"/>
        <v/>
      </c>
      <c r="CK41" s="66" t="str">
        <f t="shared" si="16"/>
        <v/>
      </c>
      <c r="CL41" s="66" t="str">
        <f t="shared" si="17"/>
        <v/>
      </c>
      <c r="CM41" s="66" t="str">
        <f t="shared" si="18"/>
        <v/>
      </c>
      <c r="CN41" s="66" t="str">
        <f t="shared" si="19"/>
        <v/>
      </c>
      <c r="CO41" s="66" t="str">
        <f t="shared" si="20"/>
        <v/>
      </c>
      <c r="CP41" s="66" t="str">
        <f t="shared" si="21"/>
        <v/>
      </c>
      <c r="CQ41" s="66" t="str">
        <f t="shared" si="22"/>
        <v/>
      </c>
      <c r="CR41" s="66" t="str">
        <f t="shared" si="23"/>
        <v/>
      </c>
      <c r="CS41" s="66" t="str">
        <f t="shared" si="24"/>
        <v/>
      </c>
      <c r="CT41" s="66" t="str">
        <f t="shared" si="25"/>
        <v/>
      </c>
      <c r="CU41" s="66" t="str">
        <f t="shared" si="26"/>
        <v/>
      </c>
      <c r="CV41" s="66" t="str">
        <f t="shared" si="27"/>
        <v/>
      </c>
      <c r="CW41" s="66" t="str">
        <f t="shared" si="28"/>
        <v/>
      </c>
      <c r="CX41" s="66" t="str">
        <f t="shared" si="29"/>
        <v/>
      </c>
      <c r="CY41" s="66" t="str">
        <f t="shared" si="30"/>
        <v/>
      </c>
      <c r="CZ41" s="66" t="str">
        <f t="shared" si="31"/>
        <v/>
      </c>
      <c r="DA41" s="66" t="str">
        <f t="shared" si="32"/>
        <v/>
      </c>
      <c r="DB41" s="66" t="str">
        <f t="shared" si="33"/>
        <v/>
      </c>
      <c r="DC41" s="66" t="str">
        <f t="shared" si="34"/>
        <v/>
      </c>
      <c r="DD41" s="66" t="str">
        <f t="shared" si="35"/>
        <v/>
      </c>
      <c r="DE41" s="66" t="str">
        <f t="shared" si="36"/>
        <v/>
      </c>
      <c r="DF41" s="66" t="str">
        <f t="shared" si="37"/>
        <v/>
      </c>
      <c r="DG41" s="66" t="str">
        <f t="shared" si="38"/>
        <v/>
      </c>
      <c r="DH41" s="66" t="str">
        <f t="shared" si="39"/>
        <v/>
      </c>
      <c r="DI41" s="66" t="str">
        <f t="shared" si="40"/>
        <v/>
      </c>
      <c r="DJ41" s="66" t="str">
        <f t="shared" si="41"/>
        <v/>
      </c>
      <c r="DK41" s="66" t="str">
        <f t="shared" si="42"/>
        <v/>
      </c>
      <c r="DL41" s="66" t="str">
        <f t="shared" si="43"/>
        <v/>
      </c>
      <c r="DM41" s="66" t="str">
        <f t="shared" si="44"/>
        <v/>
      </c>
      <c r="DN41" s="66" t="str">
        <f t="shared" si="45"/>
        <v/>
      </c>
      <c r="DO41" s="66" t="str">
        <f t="shared" si="46"/>
        <v/>
      </c>
      <c r="DP41" s="66" t="str">
        <f t="shared" si="47"/>
        <v/>
      </c>
      <c r="DQ41" s="66" t="str">
        <f t="shared" si="48"/>
        <v/>
      </c>
      <c r="DR41" s="66" t="str">
        <f t="shared" si="49"/>
        <v/>
      </c>
      <c r="DS41" s="66" t="str">
        <f t="shared" si="50"/>
        <v/>
      </c>
      <c r="DT41" s="66" t="str">
        <f t="shared" si="51"/>
        <v/>
      </c>
      <c r="DU41" s="66" t="str">
        <f t="shared" si="52"/>
        <v/>
      </c>
      <c r="DV41" s="66" t="str">
        <f t="shared" si="53"/>
        <v/>
      </c>
      <c r="DW41" s="66" t="str">
        <f t="shared" si="54"/>
        <v/>
      </c>
      <c r="DX41" s="66" t="str">
        <f t="shared" si="55"/>
        <v/>
      </c>
      <c r="DY41" s="66" t="str">
        <f t="shared" si="56"/>
        <v/>
      </c>
      <c r="DZ41" s="66" t="str">
        <f t="shared" si="57"/>
        <v/>
      </c>
      <c r="EA41" s="66" t="str">
        <f t="shared" si="58"/>
        <v/>
      </c>
      <c r="EB41" s="66" t="str">
        <f t="shared" si="59"/>
        <v/>
      </c>
      <c r="EC41" s="66" t="str">
        <f t="shared" si="60"/>
        <v/>
      </c>
      <c r="ED41" s="66" t="str">
        <f t="shared" si="61"/>
        <v/>
      </c>
      <c r="EE41" s="66" t="str">
        <f t="shared" si="62"/>
        <v/>
      </c>
      <c r="EF41" s="66" t="str">
        <f t="shared" si="63"/>
        <v/>
      </c>
      <c r="EG41" s="66" t="str">
        <f t="shared" si="64"/>
        <v/>
      </c>
      <c r="EH41" s="66" t="str">
        <f t="shared" si="65"/>
        <v/>
      </c>
      <c r="EI41" t="str">
        <f t="shared" si="122"/>
        <v/>
      </c>
      <c r="EJ41" t="str">
        <f t="shared" si="123"/>
        <v/>
      </c>
      <c r="EK41" t="str">
        <f t="shared" si="124"/>
        <v/>
      </c>
      <c r="EL41" t="str">
        <f t="shared" si="125"/>
        <v/>
      </c>
      <c r="EM41" t="str">
        <f t="shared" si="126"/>
        <v/>
      </c>
      <c r="EN41" t="str">
        <f t="shared" si="127"/>
        <v/>
      </c>
      <c r="EO41" t="str">
        <f t="shared" si="128"/>
        <v/>
      </c>
    </row>
    <row r="42" spans="1:145">
      <c r="A42" s="8" t="s">
        <v>75</v>
      </c>
      <c r="B42" s="8" t="s">
        <v>71</v>
      </c>
      <c r="C42" s="8">
        <v>5</v>
      </c>
      <c r="D42" s="52">
        <v>3048</v>
      </c>
      <c r="E42" s="52"/>
      <c r="F42" s="52"/>
      <c r="G42" s="52"/>
      <c r="H42" s="52"/>
      <c r="I42" s="52"/>
      <c r="J42" s="52"/>
      <c r="K42" s="52"/>
      <c r="L42" s="53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t="str">
        <f t="shared" si="121"/>
        <v>|n攻击+3048</v>
      </c>
      <c r="BX42" s="66" t="str">
        <f t="shared" si="3"/>
        <v>|n攻击+3048</v>
      </c>
      <c r="BY42" s="66" t="str">
        <f t="shared" si="4"/>
        <v/>
      </c>
      <c r="BZ42" s="66" t="str">
        <f t="shared" si="5"/>
        <v/>
      </c>
      <c r="CA42" s="66" t="str">
        <f t="shared" si="6"/>
        <v/>
      </c>
      <c r="CB42" s="66" t="str">
        <f t="shared" si="7"/>
        <v/>
      </c>
      <c r="CC42" s="66" t="str">
        <f t="shared" si="8"/>
        <v/>
      </c>
      <c r="CD42" s="66" t="str">
        <f t="shared" si="9"/>
        <v/>
      </c>
      <c r="CE42" s="66" t="str">
        <f t="shared" si="10"/>
        <v/>
      </c>
      <c r="CF42" s="66" t="str">
        <f t="shared" si="11"/>
        <v/>
      </c>
      <c r="CG42" s="66" t="str">
        <f t="shared" si="12"/>
        <v/>
      </c>
      <c r="CH42" s="66" t="str">
        <f t="shared" si="13"/>
        <v/>
      </c>
      <c r="CI42" s="66" t="str">
        <f t="shared" si="14"/>
        <v/>
      </c>
      <c r="CJ42" s="66" t="str">
        <f t="shared" si="15"/>
        <v/>
      </c>
      <c r="CK42" s="66" t="str">
        <f t="shared" si="16"/>
        <v/>
      </c>
      <c r="CL42" s="66" t="str">
        <f t="shared" si="17"/>
        <v/>
      </c>
      <c r="CM42" s="66" t="str">
        <f t="shared" si="18"/>
        <v/>
      </c>
      <c r="CN42" s="66" t="str">
        <f t="shared" si="19"/>
        <v/>
      </c>
      <c r="CO42" s="66" t="str">
        <f t="shared" si="20"/>
        <v/>
      </c>
      <c r="CP42" s="66" t="str">
        <f t="shared" si="21"/>
        <v/>
      </c>
      <c r="CQ42" s="66" t="str">
        <f t="shared" si="22"/>
        <v/>
      </c>
      <c r="CR42" s="66" t="str">
        <f t="shared" si="23"/>
        <v/>
      </c>
      <c r="CS42" s="66" t="str">
        <f t="shared" si="24"/>
        <v/>
      </c>
      <c r="CT42" s="66" t="str">
        <f t="shared" si="25"/>
        <v/>
      </c>
      <c r="CU42" s="66" t="str">
        <f t="shared" si="26"/>
        <v/>
      </c>
      <c r="CV42" s="66" t="str">
        <f t="shared" si="27"/>
        <v/>
      </c>
      <c r="CW42" s="66" t="str">
        <f t="shared" si="28"/>
        <v/>
      </c>
      <c r="CX42" s="66" t="str">
        <f t="shared" si="29"/>
        <v/>
      </c>
      <c r="CY42" s="66" t="str">
        <f t="shared" si="30"/>
        <v/>
      </c>
      <c r="CZ42" s="66" t="str">
        <f t="shared" si="31"/>
        <v/>
      </c>
      <c r="DA42" s="66" t="str">
        <f t="shared" si="32"/>
        <v/>
      </c>
      <c r="DB42" s="66" t="str">
        <f t="shared" si="33"/>
        <v/>
      </c>
      <c r="DC42" s="66" t="str">
        <f t="shared" si="34"/>
        <v/>
      </c>
      <c r="DD42" s="66" t="str">
        <f t="shared" si="35"/>
        <v/>
      </c>
      <c r="DE42" s="66" t="str">
        <f t="shared" si="36"/>
        <v/>
      </c>
      <c r="DF42" s="66" t="str">
        <f t="shared" si="37"/>
        <v/>
      </c>
      <c r="DG42" s="66" t="str">
        <f t="shared" si="38"/>
        <v/>
      </c>
      <c r="DH42" s="66" t="str">
        <f t="shared" si="39"/>
        <v/>
      </c>
      <c r="DI42" s="66" t="str">
        <f t="shared" si="40"/>
        <v/>
      </c>
      <c r="DJ42" s="66" t="str">
        <f t="shared" si="41"/>
        <v/>
      </c>
      <c r="DK42" s="66" t="str">
        <f t="shared" si="42"/>
        <v/>
      </c>
      <c r="DL42" s="66" t="str">
        <f t="shared" si="43"/>
        <v/>
      </c>
      <c r="DM42" s="66" t="str">
        <f t="shared" si="44"/>
        <v/>
      </c>
      <c r="DN42" s="66" t="str">
        <f t="shared" si="45"/>
        <v/>
      </c>
      <c r="DO42" s="66" t="str">
        <f t="shared" si="46"/>
        <v/>
      </c>
      <c r="DP42" s="66" t="str">
        <f t="shared" si="47"/>
        <v/>
      </c>
      <c r="DQ42" s="66" t="str">
        <f t="shared" si="48"/>
        <v/>
      </c>
      <c r="DR42" s="66" t="str">
        <f t="shared" si="49"/>
        <v/>
      </c>
      <c r="DS42" s="66" t="str">
        <f t="shared" si="50"/>
        <v/>
      </c>
      <c r="DT42" s="66" t="str">
        <f t="shared" si="51"/>
        <v/>
      </c>
      <c r="DU42" s="66" t="str">
        <f t="shared" si="52"/>
        <v/>
      </c>
      <c r="DV42" s="66" t="str">
        <f t="shared" si="53"/>
        <v/>
      </c>
      <c r="DW42" s="66" t="str">
        <f t="shared" si="54"/>
        <v/>
      </c>
      <c r="DX42" s="66" t="str">
        <f t="shared" si="55"/>
        <v/>
      </c>
      <c r="DY42" s="66" t="str">
        <f t="shared" si="56"/>
        <v/>
      </c>
      <c r="DZ42" s="66" t="str">
        <f t="shared" si="57"/>
        <v/>
      </c>
      <c r="EA42" s="66" t="str">
        <f t="shared" si="58"/>
        <v/>
      </c>
      <c r="EB42" s="66" t="str">
        <f t="shared" si="59"/>
        <v/>
      </c>
      <c r="EC42" s="66" t="str">
        <f t="shared" si="60"/>
        <v/>
      </c>
      <c r="ED42" s="66" t="str">
        <f t="shared" si="61"/>
        <v/>
      </c>
      <c r="EE42" s="66" t="str">
        <f t="shared" si="62"/>
        <v/>
      </c>
      <c r="EF42" s="66" t="str">
        <f t="shared" si="63"/>
        <v/>
      </c>
      <c r="EG42" s="66" t="str">
        <f t="shared" si="64"/>
        <v/>
      </c>
      <c r="EH42" s="66" t="str">
        <f t="shared" si="65"/>
        <v/>
      </c>
      <c r="EI42" t="str">
        <f t="shared" si="122"/>
        <v/>
      </c>
      <c r="EJ42" t="str">
        <f t="shared" si="123"/>
        <v/>
      </c>
      <c r="EK42" t="str">
        <f t="shared" si="124"/>
        <v/>
      </c>
      <c r="EL42" t="str">
        <f t="shared" si="125"/>
        <v/>
      </c>
      <c r="EM42" t="str">
        <f t="shared" si="126"/>
        <v/>
      </c>
      <c r="EN42" t="str">
        <f t="shared" si="127"/>
        <v/>
      </c>
      <c r="EO42" t="str">
        <f t="shared" si="128"/>
        <v/>
      </c>
    </row>
    <row r="43" spans="1:145">
      <c r="A43" s="8" t="s">
        <v>76</v>
      </c>
      <c r="B43" s="8" t="s">
        <v>71</v>
      </c>
      <c r="C43" s="8">
        <v>6</v>
      </c>
      <c r="D43" s="52">
        <v>3816</v>
      </c>
      <c r="E43" s="52"/>
      <c r="F43" s="52"/>
      <c r="G43" s="52"/>
      <c r="H43" s="52"/>
      <c r="I43" s="52"/>
      <c r="J43" s="52"/>
      <c r="K43" s="52"/>
      <c r="L43" s="53">
        <v>26</v>
      </c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t="str">
        <f t="shared" si="121"/>
        <v>|n攻击+3816|n攻速+26%</v>
      </c>
      <c r="BX43" s="66" t="str">
        <f t="shared" si="3"/>
        <v>|n攻击+3816</v>
      </c>
      <c r="BY43" s="66" t="str">
        <f t="shared" si="4"/>
        <v/>
      </c>
      <c r="BZ43" s="66" t="str">
        <f t="shared" si="5"/>
        <v/>
      </c>
      <c r="CA43" s="66" t="str">
        <f t="shared" si="6"/>
        <v/>
      </c>
      <c r="CB43" s="66" t="str">
        <f t="shared" si="7"/>
        <v/>
      </c>
      <c r="CC43" s="66" t="str">
        <f t="shared" si="8"/>
        <v/>
      </c>
      <c r="CD43" s="66" t="str">
        <f t="shared" si="9"/>
        <v/>
      </c>
      <c r="CE43" s="66" t="str">
        <f t="shared" si="10"/>
        <v/>
      </c>
      <c r="CF43" s="66" t="str">
        <f t="shared" si="11"/>
        <v>|n攻速+26%</v>
      </c>
      <c r="CG43" s="66" t="str">
        <f t="shared" si="12"/>
        <v/>
      </c>
      <c r="CH43" s="66" t="str">
        <f t="shared" si="13"/>
        <v/>
      </c>
      <c r="CI43" s="66" t="str">
        <f t="shared" si="14"/>
        <v/>
      </c>
      <c r="CJ43" s="66" t="str">
        <f t="shared" si="15"/>
        <v/>
      </c>
      <c r="CK43" s="66" t="str">
        <f t="shared" si="16"/>
        <v/>
      </c>
      <c r="CL43" s="66" t="str">
        <f t="shared" si="17"/>
        <v/>
      </c>
      <c r="CM43" s="66" t="str">
        <f t="shared" si="18"/>
        <v/>
      </c>
      <c r="CN43" s="66" t="str">
        <f t="shared" si="19"/>
        <v/>
      </c>
      <c r="CO43" s="66" t="str">
        <f t="shared" si="20"/>
        <v/>
      </c>
      <c r="CP43" s="66" t="str">
        <f t="shared" si="21"/>
        <v/>
      </c>
      <c r="CQ43" s="66" t="str">
        <f t="shared" si="22"/>
        <v/>
      </c>
      <c r="CR43" s="66" t="str">
        <f t="shared" si="23"/>
        <v/>
      </c>
      <c r="CS43" s="66" t="str">
        <f t="shared" si="24"/>
        <v/>
      </c>
      <c r="CT43" s="66" t="str">
        <f t="shared" si="25"/>
        <v/>
      </c>
      <c r="CU43" s="66" t="str">
        <f t="shared" si="26"/>
        <v/>
      </c>
      <c r="CV43" s="66" t="str">
        <f t="shared" si="27"/>
        <v/>
      </c>
      <c r="CW43" s="66" t="str">
        <f t="shared" si="28"/>
        <v/>
      </c>
      <c r="CX43" s="66" t="str">
        <f t="shared" si="29"/>
        <v/>
      </c>
      <c r="CY43" s="66" t="str">
        <f t="shared" si="30"/>
        <v/>
      </c>
      <c r="CZ43" s="66" t="str">
        <f t="shared" si="31"/>
        <v/>
      </c>
      <c r="DA43" s="66" t="str">
        <f t="shared" si="32"/>
        <v/>
      </c>
      <c r="DB43" s="66" t="str">
        <f t="shared" si="33"/>
        <v/>
      </c>
      <c r="DC43" s="66" t="str">
        <f t="shared" si="34"/>
        <v/>
      </c>
      <c r="DD43" s="66" t="str">
        <f t="shared" si="35"/>
        <v/>
      </c>
      <c r="DE43" s="66" t="str">
        <f t="shared" si="36"/>
        <v/>
      </c>
      <c r="DF43" s="66" t="str">
        <f t="shared" si="37"/>
        <v/>
      </c>
      <c r="DG43" s="66" t="str">
        <f t="shared" si="38"/>
        <v/>
      </c>
      <c r="DH43" s="66" t="str">
        <f t="shared" si="39"/>
        <v/>
      </c>
      <c r="DI43" s="66" t="str">
        <f t="shared" si="40"/>
        <v/>
      </c>
      <c r="DJ43" s="66" t="str">
        <f t="shared" si="41"/>
        <v/>
      </c>
      <c r="DK43" s="66" t="str">
        <f t="shared" si="42"/>
        <v/>
      </c>
      <c r="DL43" s="66" t="str">
        <f t="shared" si="43"/>
        <v/>
      </c>
      <c r="DM43" s="66" t="str">
        <f t="shared" si="44"/>
        <v/>
      </c>
      <c r="DN43" s="66" t="str">
        <f t="shared" si="45"/>
        <v/>
      </c>
      <c r="DO43" s="66" t="str">
        <f t="shared" si="46"/>
        <v/>
      </c>
      <c r="DP43" s="66" t="str">
        <f t="shared" si="47"/>
        <v/>
      </c>
      <c r="DQ43" s="66" t="str">
        <f t="shared" si="48"/>
        <v/>
      </c>
      <c r="DR43" s="66" t="str">
        <f t="shared" si="49"/>
        <v/>
      </c>
      <c r="DS43" s="66" t="str">
        <f t="shared" si="50"/>
        <v/>
      </c>
      <c r="DT43" s="66" t="str">
        <f t="shared" si="51"/>
        <v/>
      </c>
      <c r="DU43" s="66" t="str">
        <f t="shared" si="52"/>
        <v/>
      </c>
      <c r="DV43" s="66" t="str">
        <f t="shared" si="53"/>
        <v/>
      </c>
      <c r="DW43" s="66" t="str">
        <f t="shared" si="54"/>
        <v/>
      </c>
      <c r="DX43" s="66" t="str">
        <f t="shared" si="55"/>
        <v/>
      </c>
      <c r="DY43" s="66" t="str">
        <f t="shared" si="56"/>
        <v/>
      </c>
      <c r="DZ43" s="66" t="str">
        <f t="shared" si="57"/>
        <v/>
      </c>
      <c r="EA43" s="66" t="str">
        <f t="shared" si="58"/>
        <v/>
      </c>
      <c r="EB43" s="66" t="str">
        <f t="shared" si="59"/>
        <v/>
      </c>
      <c r="EC43" s="66" t="str">
        <f t="shared" si="60"/>
        <v/>
      </c>
      <c r="ED43" s="66" t="str">
        <f t="shared" si="61"/>
        <v/>
      </c>
      <c r="EE43" s="66" t="str">
        <f t="shared" si="62"/>
        <v/>
      </c>
      <c r="EF43" s="66" t="str">
        <f t="shared" si="63"/>
        <v/>
      </c>
      <c r="EG43" s="66" t="str">
        <f t="shared" si="64"/>
        <v/>
      </c>
      <c r="EH43" s="66" t="str">
        <f t="shared" si="65"/>
        <v/>
      </c>
      <c r="EI43" t="str">
        <f t="shared" si="122"/>
        <v/>
      </c>
      <c r="EJ43" t="str">
        <f t="shared" si="123"/>
        <v/>
      </c>
      <c r="EK43" t="str">
        <f t="shared" si="124"/>
        <v/>
      </c>
      <c r="EL43" t="str">
        <f t="shared" si="125"/>
        <v/>
      </c>
      <c r="EM43" t="str">
        <f t="shared" si="126"/>
        <v/>
      </c>
      <c r="EN43" t="str">
        <f t="shared" si="127"/>
        <v/>
      </c>
      <c r="EO43" t="str">
        <f t="shared" si="128"/>
        <v/>
      </c>
    </row>
    <row r="44" spans="1:145">
      <c r="A44" s="8" t="s">
        <v>77</v>
      </c>
      <c r="B44" s="8" t="s">
        <v>71</v>
      </c>
      <c r="C44" s="8">
        <v>7</v>
      </c>
      <c r="D44" s="52">
        <v>4584</v>
      </c>
      <c r="E44" s="52"/>
      <c r="F44" s="52"/>
      <c r="G44" s="52"/>
      <c r="H44" s="52"/>
      <c r="I44" s="52"/>
      <c r="J44" s="52"/>
      <c r="K44" s="52"/>
      <c r="L44" s="53">
        <v>26</v>
      </c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t="str">
        <f t="shared" si="121"/>
        <v>|n攻击+4584|n攻速+26%</v>
      </c>
      <c r="BX44" s="66" t="str">
        <f t="shared" si="3"/>
        <v>|n攻击+4584</v>
      </c>
      <c r="BY44" s="66" t="str">
        <f t="shared" si="4"/>
        <v/>
      </c>
      <c r="BZ44" s="66" t="str">
        <f t="shared" si="5"/>
        <v/>
      </c>
      <c r="CA44" s="66" t="str">
        <f t="shared" si="6"/>
        <v/>
      </c>
      <c r="CB44" s="66" t="str">
        <f t="shared" si="7"/>
        <v/>
      </c>
      <c r="CC44" s="66" t="str">
        <f t="shared" si="8"/>
        <v/>
      </c>
      <c r="CD44" s="66" t="str">
        <f t="shared" si="9"/>
        <v/>
      </c>
      <c r="CE44" s="66" t="str">
        <f t="shared" si="10"/>
        <v/>
      </c>
      <c r="CF44" s="66" t="str">
        <f t="shared" si="11"/>
        <v>|n攻速+26%</v>
      </c>
      <c r="CG44" s="66" t="str">
        <f t="shared" si="12"/>
        <v/>
      </c>
      <c r="CH44" s="66" t="str">
        <f t="shared" si="13"/>
        <v/>
      </c>
      <c r="CI44" s="66" t="str">
        <f t="shared" si="14"/>
        <v/>
      </c>
      <c r="CJ44" s="66" t="str">
        <f t="shared" si="15"/>
        <v/>
      </c>
      <c r="CK44" s="66" t="str">
        <f t="shared" si="16"/>
        <v/>
      </c>
      <c r="CL44" s="66" t="str">
        <f t="shared" si="17"/>
        <v/>
      </c>
      <c r="CM44" s="66" t="str">
        <f t="shared" si="18"/>
        <v/>
      </c>
      <c r="CN44" s="66" t="str">
        <f t="shared" si="19"/>
        <v/>
      </c>
      <c r="CO44" s="66" t="str">
        <f t="shared" si="20"/>
        <v/>
      </c>
      <c r="CP44" s="66" t="str">
        <f t="shared" si="21"/>
        <v/>
      </c>
      <c r="CQ44" s="66" t="str">
        <f t="shared" si="22"/>
        <v/>
      </c>
      <c r="CR44" s="66" t="str">
        <f t="shared" si="23"/>
        <v/>
      </c>
      <c r="CS44" s="66" t="str">
        <f t="shared" si="24"/>
        <v/>
      </c>
      <c r="CT44" s="66" t="str">
        <f t="shared" si="25"/>
        <v/>
      </c>
      <c r="CU44" s="66" t="str">
        <f t="shared" si="26"/>
        <v/>
      </c>
      <c r="CV44" s="66" t="str">
        <f t="shared" si="27"/>
        <v/>
      </c>
      <c r="CW44" s="66" t="str">
        <f t="shared" si="28"/>
        <v/>
      </c>
      <c r="CX44" s="66" t="str">
        <f t="shared" si="29"/>
        <v/>
      </c>
      <c r="CY44" s="66" t="str">
        <f t="shared" si="30"/>
        <v/>
      </c>
      <c r="CZ44" s="66" t="str">
        <f t="shared" si="31"/>
        <v/>
      </c>
      <c r="DA44" s="66" t="str">
        <f t="shared" si="32"/>
        <v/>
      </c>
      <c r="DB44" s="66" t="str">
        <f t="shared" si="33"/>
        <v/>
      </c>
      <c r="DC44" s="66" t="str">
        <f t="shared" si="34"/>
        <v/>
      </c>
      <c r="DD44" s="66" t="str">
        <f t="shared" si="35"/>
        <v/>
      </c>
      <c r="DE44" s="66" t="str">
        <f t="shared" si="36"/>
        <v/>
      </c>
      <c r="DF44" s="66" t="str">
        <f t="shared" si="37"/>
        <v/>
      </c>
      <c r="DG44" s="66" t="str">
        <f t="shared" si="38"/>
        <v/>
      </c>
      <c r="DH44" s="66" t="str">
        <f t="shared" si="39"/>
        <v/>
      </c>
      <c r="DI44" s="66" t="str">
        <f t="shared" si="40"/>
        <v/>
      </c>
      <c r="DJ44" s="66" t="str">
        <f t="shared" si="41"/>
        <v/>
      </c>
      <c r="DK44" s="66" t="str">
        <f t="shared" si="42"/>
        <v/>
      </c>
      <c r="DL44" s="66" t="str">
        <f t="shared" si="43"/>
        <v/>
      </c>
      <c r="DM44" s="66" t="str">
        <f t="shared" si="44"/>
        <v/>
      </c>
      <c r="DN44" s="66" t="str">
        <f t="shared" si="45"/>
        <v/>
      </c>
      <c r="DO44" s="66" t="str">
        <f t="shared" si="46"/>
        <v/>
      </c>
      <c r="DP44" s="66" t="str">
        <f t="shared" si="47"/>
        <v/>
      </c>
      <c r="DQ44" s="66" t="str">
        <f t="shared" si="48"/>
        <v/>
      </c>
      <c r="DR44" s="66" t="str">
        <f t="shared" si="49"/>
        <v/>
      </c>
      <c r="DS44" s="66" t="str">
        <f t="shared" si="50"/>
        <v/>
      </c>
      <c r="DT44" s="66" t="str">
        <f t="shared" si="51"/>
        <v/>
      </c>
      <c r="DU44" s="66" t="str">
        <f t="shared" si="52"/>
        <v/>
      </c>
      <c r="DV44" s="66" t="str">
        <f t="shared" si="53"/>
        <v/>
      </c>
      <c r="DW44" s="66" t="str">
        <f t="shared" si="54"/>
        <v/>
      </c>
      <c r="DX44" s="66" t="str">
        <f t="shared" si="55"/>
        <v/>
      </c>
      <c r="DY44" s="66" t="str">
        <f t="shared" si="56"/>
        <v/>
      </c>
      <c r="DZ44" s="66" t="str">
        <f t="shared" si="57"/>
        <v/>
      </c>
      <c r="EA44" s="66" t="str">
        <f t="shared" si="58"/>
        <v/>
      </c>
      <c r="EB44" s="66" t="str">
        <f t="shared" si="59"/>
        <v/>
      </c>
      <c r="EC44" s="66" t="str">
        <f t="shared" si="60"/>
        <v/>
      </c>
      <c r="ED44" s="66" t="str">
        <f t="shared" si="61"/>
        <v/>
      </c>
      <c r="EE44" s="66" t="str">
        <f t="shared" si="62"/>
        <v/>
      </c>
      <c r="EF44" s="66" t="str">
        <f t="shared" si="63"/>
        <v/>
      </c>
      <c r="EG44" s="66" t="str">
        <f t="shared" si="64"/>
        <v/>
      </c>
      <c r="EH44" s="66" t="str">
        <f t="shared" si="65"/>
        <v/>
      </c>
      <c r="EI44" t="str">
        <f t="shared" si="122"/>
        <v/>
      </c>
      <c r="EJ44" t="str">
        <f t="shared" si="123"/>
        <v/>
      </c>
      <c r="EK44" t="str">
        <f t="shared" si="124"/>
        <v/>
      </c>
      <c r="EL44" t="str">
        <f t="shared" si="125"/>
        <v/>
      </c>
      <c r="EM44" t="str">
        <f t="shared" si="126"/>
        <v/>
      </c>
      <c r="EN44" t="str">
        <f t="shared" si="127"/>
        <v/>
      </c>
      <c r="EO44" t="str">
        <f t="shared" si="128"/>
        <v/>
      </c>
    </row>
    <row r="45" spans="1:145">
      <c r="A45" s="8" t="s">
        <v>78</v>
      </c>
      <c r="B45" s="8" t="s">
        <v>71</v>
      </c>
      <c r="C45" s="8">
        <v>8</v>
      </c>
      <c r="D45" s="52">
        <v>5352</v>
      </c>
      <c r="E45" s="52"/>
      <c r="F45" s="52"/>
      <c r="G45" s="52"/>
      <c r="H45" s="52"/>
      <c r="I45" s="52"/>
      <c r="J45" s="52"/>
      <c r="K45" s="52"/>
      <c r="L45" s="53">
        <v>26</v>
      </c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t="str">
        <f t="shared" si="121"/>
        <v>|n攻击+5352|n攻速+26%</v>
      </c>
      <c r="BX45" s="66" t="str">
        <f t="shared" si="3"/>
        <v>|n攻击+5352</v>
      </c>
      <c r="BY45" s="66" t="str">
        <f t="shared" si="4"/>
        <v/>
      </c>
      <c r="BZ45" s="66" t="str">
        <f t="shared" si="5"/>
        <v/>
      </c>
      <c r="CA45" s="66" t="str">
        <f t="shared" si="6"/>
        <v/>
      </c>
      <c r="CB45" s="66" t="str">
        <f t="shared" si="7"/>
        <v/>
      </c>
      <c r="CC45" s="66" t="str">
        <f t="shared" si="8"/>
        <v/>
      </c>
      <c r="CD45" s="66" t="str">
        <f t="shared" si="9"/>
        <v/>
      </c>
      <c r="CE45" s="66" t="str">
        <f t="shared" si="10"/>
        <v/>
      </c>
      <c r="CF45" s="66" t="str">
        <f t="shared" si="11"/>
        <v>|n攻速+26%</v>
      </c>
      <c r="CG45" s="66" t="str">
        <f t="shared" si="12"/>
        <v/>
      </c>
      <c r="CH45" s="66" t="str">
        <f t="shared" si="13"/>
        <v/>
      </c>
      <c r="CI45" s="66" t="str">
        <f t="shared" si="14"/>
        <v/>
      </c>
      <c r="CJ45" s="66" t="str">
        <f t="shared" si="15"/>
        <v/>
      </c>
      <c r="CK45" s="66" t="str">
        <f t="shared" si="16"/>
        <v/>
      </c>
      <c r="CL45" s="66" t="str">
        <f t="shared" si="17"/>
        <v/>
      </c>
      <c r="CM45" s="66" t="str">
        <f t="shared" si="18"/>
        <v/>
      </c>
      <c r="CN45" s="66" t="str">
        <f t="shared" si="19"/>
        <v/>
      </c>
      <c r="CO45" s="66" t="str">
        <f t="shared" si="20"/>
        <v/>
      </c>
      <c r="CP45" s="66" t="str">
        <f t="shared" si="21"/>
        <v/>
      </c>
      <c r="CQ45" s="66" t="str">
        <f t="shared" si="22"/>
        <v/>
      </c>
      <c r="CR45" s="66" t="str">
        <f t="shared" si="23"/>
        <v/>
      </c>
      <c r="CS45" s="66" t="str">
        <f t="shared" si="24"/>
        <v/>
      </c>
      <c r="CT45" s="66" t="str">
        <f t="shared" si="25"/>
        <v/>
      </c>
      <c r="CU45" s="66" t="str">
        <f t="shared" si="26"/>
        <v/>
      </c>
      <c r="CV45" s="66" t="str">
        <f t="shared" si="27"/>
        <v/>
      </c>
      <c r="CW45" s="66" t="str">
        <f t="shared" si="28"/>
        <v/>
      </c>
      <c r="CX45" s="66" t="str">
        <f t="shared" si="29"/>
        <v/>
      </c>
      <c r="CY45" s="66" t="str">
        <f t="shared" si="30"/>
        <v/>
      </c>
      <c r="CZ45" s="66" t="str">
        <f t="shared" si="31"/>
        <v/>
      </c>
      <c r="DA45" s="66" t="str">
        <f t="shared" si="32"/>
        <v/>
      </c>
      <c r="DB45" s="66" t="str">
        <f t="shared" si="33"/>
        <v/>
      </c>
      <c r="DC45" s="66" t="str">
        <f t="shared" si="34"/>
        <v/>
      </c>
      <c r="DD45" s="66" t="str">
        <f t="shared" si="35"/>
        <v/>
      </c>
      <c r="DE45" s="66" t="str">
        <f t="shared" si="36"/>
        <v/>
      </c>
      <c r="DF45" s="66" t="str">
        <f t="shared" si="37"/>
        <v/>
      </c>
      <c r="DG45" s="66" t="str">
        <f t="shared" si="38"/>
        <v/>
      </c>
      <c r="DH45" s="66" t="str">
        <f t="shared" si="39"/>
        <v/>
      </c>
      <c r="DI45" s="66" t="str">
        <f t="shared" si="40"/>
        <v/>
      </c>
      <c r="DJ45" s="66" t="str">
        <f t="shared" si="41"/>
        <v/>
      </c>
      <c r="DK45" s="66" t="str">
        <f t="shared" si="42"/>
        <v/>
      </c>
      <c r="DL45" s="66" t="str">
        <f t="shared" si="43"/>
        <v/>
      </c>
      <c r="DM45" s="66" t="str">
        <f t="shared" si="44"/>
        <v/>
      </c>
      <c r="DN45" s="66" t="str">
        <f t="shared" si="45"/>
        <v/>
      </c>
      <c r="DO45" s="66" t="str">
        <f t="shared" si="46"/>
        <v/>
      </c>
      <c r="DP45" s="66" t="str">
        <f t="shared" si="47"/>
        <v/>
      </c>
      <c r="DQ45" s="66" t="str">
        <f t="shared" si="48"/>
        <v/>
      </c>
      <c r="DR45" s="66" t="str">
        <f t="shared" si="49"/>
        <v/>
      </c>
      <c r="DS45" s="66" t="str">
        <f t="shared" si="50"/>
        <v/>
      </c>
      <c r="DT45" s="66" t="str">
        <f t="shared" si="51"/>
        <v/>
      </c>
      <c r="DU45" s="66" t="str">
        <f t="shared" si="52"/>
        <v/>
      </c>
      <c r="DV45" s="66" t="str">
        <f t="shared" si="53"/>
        <v/>
      </c>
      <c r="DW45" s="66" t="str">
        <f t="shared" si="54"/>
        <v/>
      </c>
      <c r="DX45" s="66" t="str">
        <f t="shared" si="55"/>
        <v/>
      </c>
      <c r="DY45" s="66" t="str">
        <f t="shared" si="56"/>
        <v/>
      </c>
      <c r="DZ45" s="66" t="str">
        <f t="shared" si="57"/>
        <v/>
      </c>
      <c r="EA45" s="66" t="str">
        <f t="shared" si="58"/>
        <v/>
      </c>
      <c r="EB45" s="66" t="str">
        <f t="shared" si="59"/>
        <v/>
      </c>
      <c r="EC45" s="66" t="str">
        <f t="shared" si="60"/>
        <v/>
      </c>
      <c r="ED45" s="66" t="str">
        <f t="shared" si="61"/>
        <v/>
      </c>
      <c r="EE45" s="66" t="str">
        <f t="shared" si="62"/>
        <v/>
      </c>
      <c r="EF45" s="66" t="str">
        <f t="shared" si="63"/>
        <v/>
      </c>
      <c r="EG45" s="66" t="str">
        <f t="shared" si="64"/>
        <v/>
      </c>
      <c r="EH45" s="66" t="str">
        <f t="shared" si="65"/>
        <v/>
      </c>
      <c r="EI45" t="str">
        <f t="shared" si="122"/>
        <v/>
      </c>
      <c r="EJ45" t="str">
        <f t="shared" si="123"/>
        <v/>
      </c>
      <c r="EK45" t="str">
        <f t="shared" si="124"/>
        <v/>
      </c>
      <c r="EL45" t="str">
        <f t="shared" si="125"/>
        <v/>
      </c>
      <c r="EM45" t="str">
        <f t="shared" si="126"/>
        <v/>
      </c>
      <c r="EN45" t="str">
        <f t="shared" si="127"/>
        <v/>
      </c>
      <c r="EO45" t="str">
        <f t="shared" si="128"/>
        <v/>
      </c>
    </row>
    <row r="46" spans="1:145">
      <c r="A46" s="8" t="s">
        <v>79</v>
      </c>
      <c r="B46" s="8" t="s">
        <v>71</v>
      </c>
      <c r="C46" s="8">
        <v>9</v>
      </c>
      <c r="D46" s="52">
        <v>6120</v>
      </c>
      <c r="E46" s="52"/>
      <c r="F46" s="52"/>
      <c r="G46" s="52"/>
      <c r="H46" s="52"/>
      <c r="I46" s="52"/>
      <c r="J46" s="52"/>
      <c r="K46" s="52"/>
      <c r="L46" s="53">
        <v>26</v>
      </c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t="str">
        <f t="shared" si="121"/>
        <v>|n攻击+6120|n攻速+26%</v>
      </c>
      <c r="BX46" s="66" t="str">
        <f t="shared" si="3"/>
        <v>|n攻击+6120</v>
      </c>
      <c r="BY46" s="66" t="str">
        <f t="shared" si="4"/>
        <v/>
      </c>
      <c r="BZ46" s="66" t="str">
        <f t="shared" si="5"/>
        <v/>
      </c>
      <c r="CA46" s="66" t="str">
        <f t="shared" si="6"/>
        <v/>
      </c>
      <c r="CB46" s="66" t="str">
        <f t="shared" si="7"/>
        <v/>
      </c>
      <c r="CC46" s="66" t="str">
        <f t="shared" si="8"/>
        <v/>
      </c>
      <c r="CD46" s="66" t="str">
        <f t="shared" si="9"/>
        <v/>
      </c>
      <c r="CE46" s="66" t="str">
        <f t="shared" si="10"/>
        <v/>
      </c>
      <c r="CF46" s="66" t="str">
        <f t="shared" si="11"/>
        <v>|n攻速+26%</v>
      </c>
      <c r="CG46" s="66" t="str">
        <f t="shared" si="12"/>
        <v/>
      </c>
      <c r="CH46" s="66" t="str">
        <f t="shared" si="13"/>
        <v/>
      </c>
      <c r="CI46" s="66" t="str">
        <f t="shared" si="14"/>
        <v/>
      </c>
      <c r="CJ46" s="66" t="str">
        <f t="shared" si="15"/>
        <v/>
      </c>
      <c r="CK46" s="66" t="str">
        <f t="shared" si="16"/>
        <v/>
      </c>
      <c r="CL46" s="66" t="str">
        <f t="shared" si="17"/>
        <v/>
      </c>
      <c r="CM46" s="66" t="str">
        <f t="shared" si="18"/>
        <v/>
      </c>
      <c r="CN46" s="66" t="str">
        <f t="shared" si="19"/>
        <v/>
      </c>
      <c r="CO46" s="66" t="str">
        <f t="shared" si="20"/>
        <v/>
      </c>
      <c r="CP46" s="66" t="str">
        <f t="shared" si="21"/>
        <v/>
      </c>
      <c r="CQ46" s="66" t="str">
        <f t="shared" si="22"/>
        <v/>
      </c>
      <c r="CR46" s="66" t="str">
        <f t="shared" si="23"/>
        <v/>
      </c>
      <c r="CS46" s="66" t="str">
        <f t="shared" si="24"/>
        <v/>
      </c>
      <c r="CT46" s="66" t="str">
        <f t="shared" si="25"/>
        <v/>
      </c>
      <c r="CU46" s="66" t="str">
        <f t="shared" si="26"/>
        <v/>
      </c>
      <c r="CV46" s="66" t="str">
        <f t="shared" si="27"/>
        <v/>
      </c>
      <c r="CW46" s="66" t="str">
        <f t="shared" si="28"/>
        <v/>
      </c>
      <c r="CX46" s="66" t="str">
        <f t="shared" si="29"/>
        <v/>
      </c>
      <c r="CY46" s="66" t="str">
        <f t="shared" si="30"/>
        <v/>
      </c>
      <c r="CZ46" s="66" t="str">
        <f t="shared" si="31"/>
        <v/>
      </c>
      <c r="DA46" s="66" t="str">
        <f t="shared" si="32"/>
        <v/>
      </c>
      <c r="DB46" s="66" t="str">
        <f t="shared" si="33"/>
        <v/>
      </c>
      <c r="DC46" s="66" t="str">
        <f t="shared" si="34"/>
        <v/>
      </c>
      <c r="DD46" s="66" t="str">
        <f t="shared" si="35"/>
        <v/>
      </c>
      <c r="DE46" s="66" t="str">
        <f t="shared" si="36"/>
        <v/>
      </c>
      <c r="DF46" s="66" t="str">
        <f t="shared" si="37"/>
        <v/>
      </c>
      <c r="DG46" s="66" t="str">
        <f t="shared" si="38"/>
        <v/>
      </c>
      <c r="DH46" s="66" t="str">
        <f t="shared" si="39"/>
        <v/>
      </c>
      <c r="DI46" s="66" t="str">
        <f t="shared" si="40"/>
        <v/>
      </c>
      <c r="DJ46" s="66" t="str">
        <f t="shared" si="41"/>
        <v/>
      </c>
      <c r="DK46" s="66" t="str">
        <f t="shared" si="42"/>
        <v/>
      </c>
      <c r="DL46" s="66" t="str">
        <f t="shared" si="43"/>
        <v/>
      </c>
      <c r="DM46" s="66" t="str">
        <f t="shared" si="44"/>
        <v/>
      </c>
      <c r="DN46" s="66" t="str">
        <f t="shared" si="45"/>
        <v/>
      </c>
      <c r="DO46" s="66" t="str">
        <f t="shared" si="46"/>
        <v/>
      </c>
      <c r="DP46" s="66" t="str">
        <f t="shared" si="47"/>
        <v/>
      </c>
      <c r="DQ46" s="66" t="str">
        <f t="shared" si="48"/>
        <v/>
      </c>
      <c r="DR46" s="66" t="str">
        <f t="shared" si="49"/>
        <v/>
      </c>
      <c r="DS46" s="66" t="str">
        <f t="shared" si="50"/>
        <v/>
      </c>
      <c r="DT46" s="66" t="str">
        <f t="shared" si="51"/>
        <v/>
      </c>
      <c r="DU46" s="66" t="str">
        <f t="shared" si="52"/>
        <v/>
      </c>
      <c r="DV46" s="66" t="str">
        <f t="shared" si="53"/>
        <v/>
      </c>
      <c r="DW46" s="66" t="str">
        <f t="shared" si="54"/>
        <v/>
      </c>
      <c r="DX46" s="66" t="str">
        <f t="shared" si="55"/>
        <v/>
      </c>
      <c r="DY46" s="66" t="str">
        <f t="shared" si="56"/>
        <v/>
      </c>
      <c r="DZ46" s="66" t="str">
        <f t="shared" si="57"/>
        <v/>
      </c>
      <c r="EA46" s="66" t="str">
        <f t="shared" si="58"/>
        <v/>
      </c>
      <c r="EB46" s="66" t="str">
        <f t="shared" si="59"/>
        <v/>
      </c>
      <c r="EC46" s="66" t="str">
        <f t="shared" si="60"/>
        <v/>
      </c>
      <c r="ED46" s="66" t="str">
        <f t="shared" si="61"/>
        <v/>
      </c>
      <c r="EE46" s="66" t="str">
        <f t="shared" si="62"/>
        <v/>
      </c>
      <c r="EF46" s="66" t="str">
        <f t="shared" si="63"/>
        <v/>
      </c>
      <c r="EG46" s="66" t="str">
        <f t="shared" si="64"/>
        <v/>
      </c>
      <c r="EH46" s="66" t="str">
        <f t="shared" si="65"/>
        <v/>
      </c>
      <c r="EI46" t="str">
        <f t="shared" si="122"/>
        <v/>
      </c>
      <c r="EJ46" t="str">
        <f t="shared" si="123"/>
        <v/>
      </c>
      <c r="EK46" t="str">
        <f t="shared" si="124"/>
        <v/>
      </c>
      <c r="EL46" t="str">
        <f t="shared" si="125"/>
        <v/>
      </c>
      <c r="EM46" t="str">
        <f t="shared" si="126"/>
        <v/>
      </c>
      <c r="EN46" t="str">
        <f t="shared" si="127"/>
        <v/>
      </c>
      <c r="EO46" t="str">
        <f t="shared" si="128"/>
        <v/>
      </c>
    </row>
    <row r="47" spans="1:145">
      <c r="A47" s="8" t="s">
        <v>80</v>
      </c>
      <c r="B47" s="8" t="s">
        <v>71</v>
      </c>
      <c r="C47" s="8">
        <v>10</v>
      </c>
      <c r="D47" s="52">
        <v>6888</v>
      </c>
      <c r="E47" s="52"/>
      <c r="F47" s="52"/>
      <c r="G47" s="52"/>
      <c r="H47" s="52"/>
      <c r="I47" s="52"/>
      <c r="J47" s="52"/>
      <c r="K47" s="52"/>
      <c r="L47" s="53">
        <v>26</v>
      </c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t="str">
        <f t="shared" si="121"/>
        <v>|n攻击+6888|n攻速+26%</v>
      </c>
      <c r="BX47" s="66" t="str">
        <f t="shared" si="3"/>
        <v>|n攻击+6888</v>
      </c>
      <c r="BY47" s="66" t="str">
        <f t="shared" si="4"/>
        <v/>
      </c>
      <c r="BZ47" s="66" t="str">
        <f t="shared" si="5"/>
        <v/>
      </c>
      <c r="CA47" s="66" t="str">
        <f t="shared" si="6"/>
        <v/>
      </c>
      <c r="CB47" s="66" t="str">
        <f t="shared" si="7"/>
        <v/>
      </c>
      <c r="CC47" s="66" t="str">
        <f t="shared" si="8"/>
        <v/>
      </c>
      <c r="CD47" s="66" t="str">
        <f t="shared" si="9"/>
        <v/>
      </c>
      <c r="CE47" s="66" t="str">
        <f t="shared" si="10"/>
        <v/>
      </c>
      <c r="CF47" s="66" t="str">
        <f t="shared" si="11"/>
        <v>|n攻速+26%</v>
      </c>
      <c r="CG47" s="66" t="str">
        <f t="shared" si="12"/>
        <v/>
      </c>
      <c r="CH47" s="66" t="str">
        <f t="shared" si="13"/>
        <v/>
      </c>
      <c r="CI47" s="66" t="str">
        <f t="shared" si="14"/>
        <v/>
      </c>
      <c r="CJ47" s="66" t="str">
        <f t="shared" si="15"/>
        <v/>
      </c>
      <c r="CK47" s="66" t="str">
        <f t="shared" si="16"/>
        <v/>
      </c>
      <c r="CL47" s="66" t="str">
        <f t="shared" si="17"/>
        <v/>
      </c>
      <c r="CM47" s="66" t="str">
        <f t="shared" si="18"/>
        <v/>
      </c>
      <c r="CN47" s="66" t="str">
        <f t="shared" si="19"/>
        <v/>
      </c>
      <c r="CO47" s="66" t="str">
        <f t="shared" si="20"/>
        <v/>
      </c>
      <c r="CP47" s="66" t="str">
        <f t="shared" si="21"/>
        <v/>
      </c>
      <c r="CQ47" s="66" t="str">
        <f t="shared" si="22"/>
        <v/>
      </c>
      <c r="CR47" s="66" t="str">
        <f t="shared" si="23"/>
        <v/>
      </c>
      <c r="CS47" s="66" t="str">
        <f t="shared" si="24"/>
        <v/>
      </c>
      <c r="CT47" s="66" t="str">
        <f t="shared" si="25"/>
        <v/>
      </c>
      <c r="CU47" s="66" t="str">
        <f t="shared" si="26"/>
        <v/>
      </c>
      <c r="CV47" s="66" t="str">
        <f t="shared" si="27"/>
        <v/>
      </c>
      <c r="CW47" s="66" t="str">
        <f t="shared" si="28"/>
        <v/>
      </c>
      <c r="CX47" s="66" t="str">
        <f t="shared" si="29"/>
        <v/>
      </c>
      <c r="CY47" s="66" t="str">
        <f t="shared" si="30"/>
        <v/>
      </c>
      <c r="CZ47" s="66" t="str">
        <f t="shared" si="31"/>
        <v/>
      </c>
      <c r="DA47" s="66" t="str">
        <f t="shared" si="32"/>
        <v/>
      </c>
      <c r="DB47" s="66" t="str">
        <f t="shared" si="33"/>
        <v/>
      </c>
      <c r="DC47" s="66" t="str">
        <f t="shared" si="34"/>
        <v/>
      </c>
      <c r="DD47" s="66" t="str">
        <f t="shared" si="35"/>
        <v/>
      </c>
      <c r="DE47" s="66" t="str">
        <f t="shared" si="36"/>
        <v/>
      </c>
      <c r="DF47" s="66" t="str">
        <f t="shared" si="37"/>
        <v/>
      </c>
      <c r="DG47" s="66" t="str">
        <f t="shared" si="38"/>
        <v/>
      </c>
      <c r="DH47" s="66" t="str">
        <f t="shared" si="39"/>
        <v/>
      </c>
      <c r="DI47" s="66" t="str">
        <f t="shared" si="40"/>
        <v/>
      </c>
      <c r="DJ47" s="66" t="str">
        <f t="shared" si="41"/>
        <v/>
      </c>
      <c r="DK47" s="66" t="str">
        <f t="shared" si="42"/>
        <v/>
      </c>
      <c r="DL47" s="66" t="str">
        <f t="shared" si="43"/>
        <v/>
      </c>
      <c r="DM47" s="66" t="str">
        <f t="shared" si="44"/>
        <v/>
      </c>
      <c r="DN47" s="66" t="str">
        <f t="shared" si="45"/>
        <v/>
      </c>
      <c r="DO47" s="66" t="str">
        <f t="shared" si="46"/>
        <v/>
      </c>
      <c r="DP47" s="66" t="str">
        <f t="shared" si="47"/>
        <v/>
      </c>
      <c r="DQ47" s="66" t="str">
        <f t="shared" si="48"/>
        <v/>
      </c>
      <c r="DR47" s="66" t="str">
        <f t="shared" si="49"/>
        <v/>
      </c>
      <c r="DS47" s="66" t="str">
        <f t="shared" si="50"/>
        <v/>
      </c>
      <c r="DT47" s="66" t="str">
        <f t="shared" si="51"/>
        <v/>
      </c>
      <c r="DU47" s="66" t="str">
        <f t="shared" si="52"/>
        <v/>
      </c>
      <c r="DV47" s="66" t="str">
        <f t="shared" si="53"/>
        <v/>
      </c>
      <c r="DW47" s="66" t="str">
        <f t="shared" si="54"/>
        <v/>
      </c>
      <c r="DX47" s="66" t="str">
        <f t="shared" si="55"/>
        <v/>
      </c>
      <c r="DY47" s="66" t="str">
        <f t="shared" si="56"/>
        <v/>
      </c>
      <c r="DZ47" s="66" t="str">
        <f t="shared" si="57"/>
        <v/>
      </c>
      <c r="EA47" s="66" t="str">
        <f t="shared" si="58"/>
        <v/>
      </c>
      <c r="EB47" s="66" t="str">
        <f t="shared" si="59"/>
        <v/>
      </c>
      <c r="EC47" s="66" t="str">
        <f t="shared" si="60"/>
        <v/>
      </c>
      <c r="ED47" s="66" t="str">
        <f t="shared" si="61"/>
        <v/>
      </c>
      <c r="EE47" s="66" t="str">
        <f t="shared" si="62"/>
        <v/>
      </c>
      <c r="EF47" s="66" t="str">
        <f t="shared" si="63"/>
        <v/>
      </c>
      <c r="EG47" s="66" t="str">
        <f t="shared" si="64"/>
        <v/>
      </c>
      <c r="EH47" s="66" t="str">
        <f t="shared" si="65"/>
        <v/>
      </c>
      <c r="EI47" t="str">
        <f t="shared" si="122"/>
        <v/>
      </c>
      <c r="EJ47" t="str">
        <f t="shared" si="123"/>
        <v/>
      </c>
      <c r="EK47" t="str">
        <f t="shared" si="124"/>
        <v/>
      </c>
      <c r="EL47" t="str">
        <f t="shared" si="125"/>
        <v/>
      </c>
      <c r="EM47" t="str">
        <f t="shared" si="126"/>
        <v/>
      </c>
      <c r="EN47" t="str">
        <f t="shared" si="127"/>
        <v/>
      </c>
      <c r="EO47" t="str">
        <f t="shared" si="128"/>
        <v/>
      </c>
    </row>
    <row r="48" spans="1:145" ht="12" customHeight="1">
      <c r="A48" s="8" t="s">
        <v>81</v>
      </c>
      <c r="B48" s="8" t="s">
        <v>71</v>
      </c>
      <c r="C48" s="8">
        <v>11</v>
      </c>
      <c r="D48" s="52">
        <v>8808</v>
      </c>
      <c r="E48" s="52"/>
      <c r="F48" s="52"/>
      <c r="G48" s="52"/>
      <c r="H48" s="52"/>
      <c r="I48" s="52"/>
      <c r="J48" s="52"/>
      <c r="K48" s="52"/>
      <c r="L48" s="53">
        <v>35</v>
      </c>
      <c r="M48" s="52"/>
      <c r="N48" s="52"/>
      <c r="O48" s="52"/>
      <c r="P48" s="52"/>
      <c r="Q48" s="52"/>
      <c r="R48" s="52"/>
      <c r="S48" s="52"/>
      <c r="T48" s="52"/>
      <c r="U48" s="52"/>
      <c r="V48" s="52">
        <v>6</v>
      </c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t="str">
        <f t="shared" si="121"/>
        <v>|n攻击+8808|n攻速+35%|n暴击+6%</v>
      </c>
      <c r="BX48" s="66" t="str">
        <f t="shared" si="3"/>
        <v>|n攻击+8808</v>
      </c>
      <c r="BY48" s="66" t="str">
        <f t="shared" si="4"/>
        <v/>
      </c>
      <c r="BZ48" s="66" t="str">
        <f t="shared" si="5"/>
        <v/>
      </c>
      <c r="CA48" s="66" t="str">
        <f t="shared" si="6"/>
        <v/>
      </c>
      <c r="CB48" s="66" t="str">
        <f t="shared" si="7"/>
        <v/>
      </c>
      <c r="CC48" s="66" t="str">
        <f t="shared" si="8"/>
        <v/>
      </c>
      <c r="CD48" s="66" t="str">
        <f t="shared" si="9"/>
        <v/>
      </c>
      <c r="CE48" s="66" t="str">
        <f t="shared" si="10"/>
        <v/>
      </c>
      <c r="CF48" s="66" t="str">
        <f t="shared" si="11"/>
        <v>|n攻速+35%</v>
      </c>
      <c r="CG48" s="66" t="str">
        <f t="shared" si="12"/>
        <v/>
      </c>
      <c r="CH48" s="66" t="str">
        <f t="shared" si="13"/>
        <v/>
      </c>
      <c r="CI48" s="66" t="str">
        <f t="shared" si="14"/>
        <v/>
      </c>
      <c r="CJ48" s="66" t="str">
        <f t="shared" si="15"/>
        <v/>
      </c>
      <c r="CK48" s="66" t="str">
        <f t="shared" si="16"/>
        <v/>
      </c>
      <c r="CL48" s="66" t="str">
        <f t="shared" si="17"/>
        <v/>
      </c>
      <c r="CM48" s="66" t="str">
        <f t="shared" si="18"/>
        <v/>
      </c>
      <c r="CN48" s="66" t="str">
        <f t="shared" si="19"/>
        <v/>
      </c>
      <c r="CO48" s="66" t="str">
        <f t="shared" si="20"/>
        <v/>
      </c>
      <c r="CP48" s="66" t="str">
        <f t="shared" si="21"/>
        <v>|n暴击+6%</v>
      </c>
      <c r="CQ48" s="66" t="str">
        <f t="shared" si="22"/>
        <v/>
      </c>
      <c r="CR48" s="66" t="str">
        <f t="shared" si="23"/>
        <v/>
      </c>
      <c r="CS48" s="66" t="str">
        <f t="shared" si="24"/>
        <v/>
      </c>
      <c r="CT48" s="66" t="str">
        <f t="shared" si="25"/>
        <v/>
      </c>
      <c r="CU48" s="66" t="str">
        <f t="shared" si="26"/>
        <v/>
      </c>
      <c r="CV48" s="66" t="str">
        <f t="shared" si="27"/>
        <v/>
      </c>
      <c r="CW48" s="66" t="str">
        <f t="shared" si="28"/>
        <v/>
      </c>
      <c r="CX48" s="66" t="str">
        <f t="shared" si="29"/>
        <v/>
      </c>
      <c r="CY48" s="66" t="str">
        <f t="shared" si="30"/>
        <v/>
      </c>
      <c r="CZ48" s="66" t="str">
        <f t="shared" si="31"/>
        <v/>
      </c>
      <c r="DA48" s="66" t="str">
        <f t="shared" si="32"/>
        <v/>
      </c>
      <c r="DB48" s="66" t="str">
        <f t="shared" si="33"/>
        <v/>
      </c>
      <c r="DC48" s="66" t="str">
        <f t="shared" si="34"/>
        <v/>
      </c>
      <c r="DD48" s="66" t="str">
        <f t="shared" si="35"/>
        <v/>
      </c>
      <c r="DE48" s="66" t="str">
        <f t="shared" si="36"/>
        <v/>
      </c>
      <c r="DF48" s="66" t="str">
        <f t="shared" si="37"/>
        <v/>
      </c>
      <c r="DG48" s="66" t="str">
        <f t="shared" si="38"/>
        <v/>
      </c>
      <c r="DH48" s="66" t="str">
        <f t="shared" si="39"/>
        <v/>
      </c>
      <c r="DI48" s="66" t="str">
        <f t="shared" si="40"/>
        <v/>
      </c>
      <c r="DJ48" s="66" t="str">
        <f t="shared" si="41"/>
        <v/>
      </c>
      <c r="DK48" s="66" t="str">
        <f t="shared" si="42"/>
        <v/>
      </c>
      <c r="DL48" s="66" t="str">
        <f t="shared" si="43"/>
        <v/>
      </c>
      <c r="DM48" s="66" t="str">
        <f t="shared" si="44"/>
        <v/>
      </c>
      <c r="DN48" s="66" t="str">
        <f t="shared" si="45"/>
        <v/>
      </c>
      <c r="DO48" s="66" t="str">
        <f t="shared" si="46"/>
        <v/>
      </c>
      <c r="DP48" s="66" t="str">
        <f t="shared" si="47"/>
        <v/>
      </c>
      <c r="DQ48" s="66" t="str">
        <f t="shared" si="48"/>
        <v/>
      </c>
      <c r="DR48" s="66" t="str">
        <f t="shared" si="49"/>
        <v/>
      </c>
      <c r="DS48" s="66" t="str">
        <f t="shared" si="50"/>
        <v/>
      </c>
      <c r="DT48" s="66" t="str">
        <f t="shared" si="51"/>
        <v/>
      </c>
      <c r="DU48" s="66" t="str">
        <f t="shared" si="52"/>
        <v/>
      </c>
      <c r="DV48" s="66" t="str">
        <f t="shared" si="53"/>
        <v/>
      </c>
      <c r="DW48" s="66" t="str">
        <f t="shared" si="54"/>
        <v/>
      </c>
      <c r="DX48" s="66" t="str">
        <f t="shared" si="55"/>
        <v/>
      </c>
      <c r="DY48" s="66" t="str">
        <f t="shared" si="56"/>
        <v/>
      </c>
      <c r="DZ48" s="66" t="str">
        <f t="shared" si="57"/>
        <v/>
      </c>
      <c r="EA48" s="66" t="str">
        <f t="shared" si="58"/>
        <v/>
      </c>
      <c r="EB48" s="66" t="str">
        <f t="shared" si="59"/>
        <v/>
      </c>
      <c r="EC48" s="66" t="str">
        <f t="shared" si="60"/>
        <v/>
      </c>
      <c r="ED48" s="66" t="str">
        <f t="shared" si="61"/>
        <v/>
      </c>
      <c r="EE48" s="66" t="str">
        <f t="shared" si="62"/>
        <v/>
      </c>
      <c r="EF48" s="66" t="str">
        <f t="shared" si="63"/>
        <v/>
      </c>
      <c r="EG48" s="66" t="str">
        <f t="shared" si="64"/>
        <v/>
      </c>
      <c r="EH48" s="66" t="str">
        <f t="shared" si="65"/>
        <v/>
      </c>
      <c r="EI48" t="str">
        <f t="shared" si="122"/>
        <v/>
      </c>
      <c r="EJ48" t="str">
        <f t="shared" si="123"/>
        <v/>
      </c>
      <c r="EK48" t="str">
        <f t="shared" si="124"/>
        <v/>
      </c>
      <c r="EL48" t="str">
        <f t="shared" si="125"/>
        <v/>
      </c>
      <c r="EM48" t="str">
        <f t="shared" si="126"/>
        <v/>
      </c>
      <c r="EN48" t="str">
        <f t="shared" si="127"/>
        <v/>
      </c>
      <c r="EO48" t="str">
        <f t="shared" si="128"/>
        <v/>
      </c>
    </row>
    <row r="49" spans="1:145">
      <c r="A49" s="8" t="s">
        <v>82</v>
      </c>
      <c r="B49" s="8" t="s">
        <v>71</v>
      </c>
      <c r="C49" s="8">
        <v>12</v>
      </c>
      <c r="D49" s="52">
        <v>10728</v>
      </c>
      <c r="E49" s="52"/>
      <c r="F49" s="52"/>
      <c r="G49" s="52"/>
      <c r="H49" s="52"/>
      <c r="I49" s="52"/>
      <c r="J49" s="52"/>
      <c r="K49" s="52"/>
      <c r="L49" s="53">
        <v>35</v>
      </c>
      <c r="M49" s="52"/>
      <c r="N49" s="52"/>
      <c r="O49" s="52"/>
      <c r="P49" s="52"/>
      <c r="Q49" s="52"/>
      <c r="R49" s="52"/>
      <c r="S49" s="52"/>
      <c r="T49" s="52"/>
      <c r="U49" s="52"/>
      <c r="V49" s="52">
        <v>6</v>
      </c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t="str">
        <f t="shared" si="121"/>
        <v>|n攻击+10728|n攻速+35%|n暴击+6%</v>
      </c>
      <c r="BX49" s="66" t="str">
        <f t="shared" si="3"/>
        <v>|n攻击+10728</v>
      </c>
      <c r="BY49" s="66" t="str">
        <f t="shared" si="4"/>
        <v/>
      </c>
      <c r="BZ49" s="66" t="str">
        <f t="shared" si="5"/>
        <v/>
      </c>
      <c r="CA49" s="66" t="str">
        <f t="shared" si="6"/>
        <v/>
      </c>
      <c r="CB49" s="66" t="str">
        <f t="shared" si="7"/>
        <v/>
      </c>
      <c r="CC49" s="66" t="str">
        <f t="shared" si="8"/>
        <v/>
      </c>
      <c r="CD49" s="66" t="str">
        <f t="shared" si="9"/>
        <v/>
      </c>
      <c r="CE49" s="66" t="str">
        <f t="shared" si="10"/>
        <v/>
      </c>
      <c r="CF49" s="66" t="str">
        <f t="shared" si="11"/>
        <v>|n攻速+35%</v>
      </c>
      <c r="CG49" s="66" t="str">
        <f t="shared" si="12"/>
        <v/>
      </c>
      <c r="CH49" s="66" t="str">
        <f t="shared" si="13"/>
        <v/>
      </c>
      <c r="CI49" s="66" t="str">
        <f t="shared" si="14"/>
        <v/>
      </c>
      <c r="CJ49" s="66" t="str">
        <f t="shared" si="15"/>
        <v/>
      </c>
      <c r="CK49" s="66" t="str">
        <f t="shared" si="16"/>
        <v/>
      </c>
      <c r="CL49" s="66" t="str">
        <f t="shared" si="17"/>
        <v/>
      </c>
      <c r="CM49" s="66" t="str">
        <f t="shared" si="18"/>
        <v/>
      </c>
      <c r="CN49" s="66" t="str">
        <f t="shared" si="19"/>
        <v/>
      </c>
      <c r="CO49" s="66" t="str">
        <f t="shared" si="20"/>
        <v/>
      </c>
      <c r="CP49" s="66" t="str">
        <f t="shared" si="21"/>
        <v>|n暴击+6%</v>
      </c>
      <c r="CQ49" s="66" t="str">
        <f t="shared" si="22"/>
        <v/>
      </c>
      <c r="CR49" s="66" t="str">
        <f t="shared" si="23"/>
        <v/>
      </c>
      <c r="CS49" s="66" t="str">
        <f t="shared" si="24"/>
        <v/>
      </c>
      <c r="CT49" s="66" t="str">
        <f t="shared" si="25"/>
        <v/>
      </c>
      <c r="CU49" s="66" t="str">
        <f t="shared" si="26"/>
        <v/>
      </c>
      <c r="CV49" s="66" t="str">
        <f t="shared" si="27"/>
        <v/>
      </c>
      <c r="CW49" s="66" t="str">
        <f t="shared" si="28"/>
        <v/>
      </c>
      <c r="CX49" s="66" t="str">
        <f t="shared" si="29"/>
        <v/>
      </c>
      <c r="CY49" s="66" t="str">
        <f t="shared" si="30"/>
        <v/>
      </c>
      <c r="CZ49" s="66" t="str">
        <f t="shared" si="31"/>
        <v/>
      </c>
      <c r="DA49" s="66" t="str">
        <f t="shared" si="32"/>
        <v/>
      </c>
      <c r="DB49" s="66" t="str">
        <f t="shared" si="33"/>
        <v/>
      </c>
      <c r="DC49" s="66" t="str">
        <f t="shared" si="34"/>
        <v/>
      </c>
      <c r="DD49" s="66" t="str">
        <f t="shared" si="35"/>
        <v/>
      </c>
      <c r="DE49" s="66" t="str">
        <f t="shared" si="36"/>
        <v/>
      </c>
      <c r="DF49" s="66" t="str">
        <f t="shared" si="37"/>
        <v/>
      </c>
      <c r="DG49" s="66" t="str">
        <f t="shared" si="38"/>
        <v/>
      </c>
      <c r="DH49" s="66" t="str">
        <f t="shared" si="39"/>
        <v/>
      </c>
      <c r="DI49" s="66" t="str">
        <f t="shared" si="40"/>
        <v/>
      </c>
      <c r="DJ49" s="66" t="str">
        <f t="shared" si="41"/>
        <v/>
      </c>
      <c r="DK49" s="66" t="str">
        <f t="shared" si="42"/>
        <v/>
      </c>
      <c r="DL49" s="66" t="str">
        <f t="shared" si="43"/>
        <v/>
      </c>
      <c r="DM49" s="66" t="str">
        <f t="shared" si="44"/>
        <v/>
      </c>
      <c r="DN49" s="66" t="str">
        <f t="shared" si="45"/>
        <v/>
      </c>
      <c r="DO49" s="66" t="str">
        <f t="shared" si="46"/>
        <v/>
      </c>
      <c r="DP49" s="66" t="str">
        <f t="shared" si="47"/>
        <v/>
      </c>
      <c r="DQ49" s="66" t="str">
        <f t="shared" si="48"/>
        <v/>
      </c>
      <c r="DR49" s="66" t="str">
        <f t="shared" si="49"/>
        <v/>
      </c>
      <c r="DS49" s="66" t="str">
        <f t="shared" si="50"/>
        <v/>
      </c>
      <c r="DT49" s="66" t="str">
        <f t="shared" si="51"/>
        <v/>
      </c>
      <c r="DU49" s="66" t="str">
        <f t="shared" si="52"/>
        <v/>
      </c>
      <c r="DV49" s="66" t="str">
        <f t="shared" si="53"/>
        <v/>
      </c>
      <c r="DW49" s="66" t="str">
        <f t="shared" si="54"/>
        <v/>
      </c>
      <c r="DX49" s="66" t="str">
        <f t="shared" si="55"/>
        <v/>
      </c>
      <c r="DY49" s="66" t="str">
        <f t="shared" si="56"/>
        <v/>
      </c>
      <c r="DZ49" s="66" t="str">
        <f t="shared" si="57"/>
        <v/>
      </c>
      <c r="EA49" s="66" t="str">
        <f t="shared" si="58"/>
        <v/>
      </c>
      <c r="EB49" s="66" t="str">
        <f t="shared" si="59"/>
        <v/>
      </c>
      <c r="EC49" s="66" t="str">
        <f t="shared" si="60"/>
        <v/>
      </c>
      <c r="ED49" s="66" t="str">
        <f t="shared" si="61"/>
        <v/>
      </c>
      <c r="EE49" s="66" t="str">
        <f t="shared" si="62"/>
        <v/>
      </c>
      <c r="EF49" s="66" t="str">
        <f t="shared" si="63"/>
        <v/>
      </c>
      <c r="EG49" s="66" t="str">
        <f t="shared" si="64"/>
        <v/>
      </c>
      <c r="EH49" s="66" t="str">
        <f t="shared" si="65"/>
        <v/>
      </c>
      <c r="EI49" t="str">
        <f t="shared" si="122"/>
        <v/>
      </c>
      <c r="EJ49" t="str">
        <f t="shared" si="123"/>
        <v/>
      </c>
      <c r="EK49" t="str">
        <f t="shared" si="124"/>
        <v/>
      </c>
      <c r="EL49" t="str">
        <f t="shared" si="125"/>
        <v/>
      </c>
      <c r="EM49" t="str">
        <f t="shared" si="126"/>
        <v/>
      </c>
      <c r="EN49" t="str">
        <f t="shared" si="127"/>
        <v/>
      </c>
      <c r="EO49" t="str">
        <f t="shared" si="128"/>
        <v/>
      </c>
    </row>
    <row r="50" spans="1:145">
      <c r="A50" s="8" t="s">
        <v>83</v>
      </c>
      <c r="B50" s="8" t="s">
        <v>71</v>
      </c>
      <c r="C50" s="8">
        <v>13</v>
      </c>
      <c r="D50" s="52">
        <v>12648</v>
      </c>
      <c r="E50" s="52"/>
      <c r="F50" s="52"/>
      <c r="G50" s="52"/>
      <c r="H50" s="52"/>
      <c r="I50" s="52"/>
      <c r="J50" s="52"/>
      <c r="K50" s="52"/>
      <c r="L50" s="53">
        <v>35</v>
      </c>
      <c r="M50" s="52"/>
      <c r="N50" s="52"/>
      <c r="O50" s="52"/>
      <c r="P50" s="52"/>
      <c r="Q50" s="52"/>
      <c r="R50" s="52"/>
      <c r="S50" s="52"/>
      <c r="T50" s="52"/>
      <c r="U50" s="52"/>
      <c r="V50" s="52">
        <v>6</v>
      </c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t="str">
        <f t="shared" si="121"/>
        <v>|n攻击+12648|n攻速+35%|n暴击+6%</v>
      </c>
      <c r="BX50" s="66" t="str">
        <f t="shared" si="3"/>
        <v>|n攻击+12648</v>
      </c>
      <c r="BY50" s="66" t="str">
        <f t="shared" si="4"/>
        <v/>
      </c>
      <c r="BZ50" s="66" t="str">
        <f t="shared" si="5"/>
        <v/>
      </c>
      <c r="CA50" s="66" t="str">
        <f t="shared" si="6"/>
        <v/>
      </c>
      <c r="CB50" s="66" t="str">
        <f t="shared" si="7"/>
        <v/>
      </c>
      <c r="CC50" s="66" t="str">
        <f t="shared" si="8"/>
        <v/>
      </c>
      <c r="CD50" s="66" t="str">
        <f t="shared" si="9"/>
        <v/>
      </c>
      <c r="CE50" s="66" t="str">
        <f t="shared" si="10"/>
        <v/>
      </c>
      <c r="CF50" s="66" t="str">
        <f t="shared" si="11"/>
        <v>|n攻速+35%</v>
      </c>
      <c r="CG50" s="66" t="str">
        <f t="shared" si="12"/>
        <v/>
      </c>
      <c r="CH50" s="66" t="str">
        <f t="shared" si="13"/>
        <v/>
      </c>
      <c r="CI50" s="66" t="str">
        <f t="shared" si="14"/>
        <v/>
      </c>
      <c r="CJ50" s="66" t="str">
        <f t="shared" si="15"/>
        <v/>
      </c>
      <c r="CK50" s="66" t="str">
        <f t="shared" si="16"/>
        <v/>
      </c>
      <c r="CL50" s="66" t="str">
        <f t="shared" si="17"/>
        <v/>
      </c>
      <c r="CM50" s="66" t="str">
        <f t="shared" si="18"/>
        <v/>
      </c>
      <c r="CN50" s="66" t="str">
        <f t="shared" si="19"/>
        <v/>
      </c>
      <c r="CO50" s="66" t="str">
        <f t="shared" si="20"/>
        <v/>
      </c>
      <c r="CP50" s="66" t="str">
        <f t="shared" si="21"/>
        <v>|n暴击+6%</v>
      </c>
      <c r="CQ50" s="66" t="str">
        <f t="shared" si="22"/>
        <v/>
      </c>
      <c r="CR50" s="66" t="str">
        <f t="shared" si="23"/>
        <v/>
      </c>
      <c r="CS50" s="66" t="str">
        <f t="shared" si="24"/>
        <v/>
      </c>
      <c r="CT50" s="66" t="str">
        <f t="shared" si="25"/>
        <v/>
      </c>
      <c r="CU50" s="66" t="str">
        <f t="shared" si="26"/>
        <v/>
      </c>
      <c r="CV50" s="66" t="str">
        <f t="shared" si="27"/>
        <v/>
      </c>
      <c r="CW50" s="66" t="str">
        <f t="shared" si="28"/>
        <v/>
      </c>
      <c r="CX50" s="66" t="str">
        <f t="shared" si="29"/>
        <v/>
      </c>
      <c r="CY50" s="66" t="str">
        <f t="shared" si="30"/>
        <v/>
      </c>
      <c r="CZ50" s="66" t="str">
        <f t="shared" si="31"/>
        <v/>
      </c>
      <c r="DA50" s="66" t="str">
        <f t="shared" si="32"/>
        <v/>
      </c>
      <c r="DB50" s="66" t="str">
        <f t="shared" si="33"/>
        <v/>
      </c>
      <c r="DC50" s="66" t="str">
        <f t="shared" si="34"/>
        <v/>
      </c>
      <c r="DD50" s="66" t="str">
        <f t="shared" si="35"/>
        <v/>
      </c>
      <c r="DE50" s="66" t="str">
        <f t="shared" si="36"/>
        <v/>
      </c>
      <c r="DF50" s="66" t="str">
        <f t="shared" si="37"/>
        <v/>
      </c>
      <c r="DG50" s="66" t="str">
        <f t="shared" si="38"/>
        <v/>
      </c>
      <c r="DH50" s="66" t="str">
        <f t="shared" si="39"/>
        <v/>
      </c>
      <c r="DI50" s="66" t="str">
        <f t="shared" si="40"/>
        <v/>
      </c>
      <c r="DJ50" s="66" t="str">
        <f t="shared" si="41"/>
        <v/>
      </c>
      <c r="DK50" s="66" t="str">
        <f t="shared" si="42"/>
        <v/>
      </c>
      <c r="DL50" s="66" t="str">
        <f t="shared" si="43"/>
        <v/>
      </c>
      <c r="DM50" s="66" t="str">
        <f t="shared" si="44"/>
        <v/>
      </c>
      <c r="DN50" s="66" t="str">
        <f t="shared" si="45"/>
        <v/>
      </c>
      <c r="DO50" s="66" t="str">
        <f t="shared" si="46"/>
        <v/>
      </c>
      <c r="DP50" s="66" t="str">
        <f t="shared" si="47"/>
        <v/>
      </c>
      <c r="DQ50" s="66" t="str">
        <f t="shared" si="48"/>
        <v/>
      </c>
      <c r="DR50" s="66" t="str">
        <f t="shared" si="49"/>
        <v/>
      </c>
      <c r="DS50" s="66" t="str">
        <f t="shared" si="50"/>
        <v/>
      </c>
      <c r="DT50" s="66" t="str">
        <f t="shared" si="51"/>
        <v/>
      </c>
      <c r="DU50" s="66" t="str">
        <f t="shared" si="52"/>
        <v/>
      </c>
      <c r="DV50" s="66" t="str">
        <f t="shared" si="53"/>
        <v/>
      </c>
      <c r="DW50" s="66" t="str">
        <f t="shared" si="54"/>
        <v/>
      </c>
      <c r="DX50" s="66" t="str">
        <f t="shared" si="55"/>
        <v/>
      </c>
      <c r="DY50" s="66" t="str">
        <f t="shared" si="56"/>
        <v/>
      </c>
      <c r="DZ50" s="66" t="str">
        <f t="shared" si="57"/>
        <v/>
      </c>
      <c r="EA50" s="66" t="str">
        <f t="shared" si="58"/>
        <v/>
      </c>
      <c r="EB50" s="66" t="str">
        <f t="shared" si="59"/>
        <v/>
      </c>
      <c r="EC50" s="66" t="str">
        <f t="shared" si="60"/>
        <v/>
      </c>
      <c r="ED50" s="66" t="str">
        <f t="shared" si="61"/>
        <v/>
      </c>
      <c r="EE50" s="66" t="str">
        <f t="shared" si="62"/>
        <v/>
      </c>
      <c r="EF50" s="66" t="str">
        <f t="shared" si="63"/>
        <v/>
      </c>
      <c r="EG50" s="66" t="str">
        <f t="shared" si="64"/>
        <v/>
      </c>
      <c r="EH50" s="66" t="str">
        <f t="shared" si="65"/>
        <v/>
      </c>
      <c r="EI50" t="str">
        <f t="shared" si="122"/>
        <v/>
      </c>
      <c r="EJ50" t="str">
        <f t="shared" si="123"/>
        <v/>
      </c>
      <c r="EK50" t="str">
        <f t="shared" si="124"/>
        <v/>
      </c>
      <c r="EL50" t="str">
        <f t="shared" si="125"/>
        <v/>
      </c>
      <c r="EM50" t="str">
        <f t="shared" si="126"/>
        <v/>
      </c>
      <c r="EN50" t="str">
        <f t="shared" si="127"/>
        <v/>
      </c>
      <c r="EO50" t="str">
        <f t="shared" si="128"/>
        <v/>
      </c>
    </row>
    <row r="51" spans="1:145">
      <c r="A51" s="8" t="s">
        <v>84</v>
      </c>
      <c r="B51" s="8" t="s">
        <v>71</v>
      </c>
      <c r="C51" s="8">
        <v>14</v>
      </c>
      <c r="D51" s="52">
        <v>14568</v>
      </c>
      <c r="E51" s="52"/>
      <c r="F51" s="52"/>
      <c r="G51" s="52"/>
      <c r="H51" s="52"/>
      <c r="I51" s="52"/>
      <c r="J51" s="52"/>
      <c r="K51" s="52"/>
      <c r="L51" s="53">
        <v>35</v>
      </c>
      <c r="M51" s="52"/>
      <c r="N51" s="52"/>
      <c r="O51" s="52"/>
      <c r="P51" s="52"/>
      <c r="Q51" s="52"/>
      <c r="R51" s="52"/>
      <c r="S51" s="52"/>
      <c r="T51" s="52"/>
      <c r="U51" s="52"/>
      <c r="V51" s="52">
        <v>6</v>
      </c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t="str">
        <f t="shared" si="121"/>
        <v>|n攻击+14568|n攻速+35%|n暴击+6%</v>
      </c>
      <c r="BX51" s="66" t="str">
        <f t="shared" si="3"/>
        <v>|n攻击+14568</v>
      </c>
      <c r="BY51" s="66" t="str">
        <f t="shared" si="4"/>
        <v/>
      </c>
      <c r="BZ51" s="66" t="str">
        <f t="shared" si="5"/>
        <v/>
      </c>
      <c r="CA51" s="66" t="str">
        <f t="shared" si="6"/>
        <v/>
      </c>
      <c r="CB51" s="66" t="str">
        <f t="shared" si="7"/>
        <v/>
      </c>
      <c r="CC51" s="66" t="str">
        <f t="shared" si="8"/>
        <v/>
      </c>
      <c r="CD51" s="66" t="str">
        <f t="shared" si="9"/>
        <v/>
      </c>
      <c r="CE51" s="66" t="str">
        <f t="shared" si="10"/>
        <v/>
      </c>
      <c r="CF51" s="66" t="str">
        <f t="shared" si="11"/>
        <v>|n攻速+35%</v>
      </c>
      <c r="CG51" s="66" t="str">
        <f t="shared" si="12"/>
        <v/>
      </c>
      <c r="CH51" s="66" t="str">
        <f t="shared" si="13"/>
        <v/>
      </c>
      <c r="CI51" s="66" t="str">
        <f t="shared" si="14"/>
        <v/>
      </c>
      <c r="CJ51" s="66" t="str">
        <f t="shared" si="15"/>
        <v/>
      </c>
      <c r="CK51" s="66" t="str">
        <f t="shared" si="16"/>
        <v/>
      </c>
      <c r="CL51" s="66" t="str">
        <f t="shared" si="17"/>
        <v/>
      </c>
      <c r="CM51" s="66" t="str">
        <f t="shared" si="18"/>
        <v/>
      </c>
      <c r="CN51" s="66" t="str">
        <f t="shared" si="19"/>
        <v/>
      </c>
      <c r="CO51" s="66" t="str">
        <f t="shared" si="20"/>
        <v/>
      </c>
      <c r="CP51" s="66" t="str">
        <f t="shared" si="21"/>
        <v>|n暴击+6%</v>
      </c>
      <c r="CQ51" s="66" t="str">
        <f t="shared" si="22"/>
        <v/>
      </c>
      <c r="CR51" s="66" t="str">
        <f t="shared" si="23"/>
        <v/>
      </c>
      <c r="CS51" s="66" t="str">
        <f t="shared" si="24"/>
        <v/>
      </c>
      <c r="CT51" s="66" t="str">
        <f t="shared" si="25"/>
        <v/>
      </c>
      <c r="CU51" s="66" t="str">
        <f t="shared" si="26"/>
        <v/>
      </c>
      <c r="CV51" s="66" t="str">
        <f t="shared" si="27"/>
        <v/>
      </c>
      <c r="CW51" s="66" t="str">
        <f t="shared" si="28"/>
        <v/>
      </c>
      <c r="CX51" s="66" t="str">
        <f t="shared" si="29"/>
        <v/>
      </c>
      <c r="CY51" s="66" t="str">
        <f t="shared" si="30"/>
        <v/>
      </c>
      <c r="CZ51" s="66" t="str">
        <f t="shared" si="31"/>
        <v/>
      </c>
      <c r="DA51" s="66" t="str">
        <f t="shared" si="32"/>
        <v/>
      </c>
      <c r="DB51" s="66" t="str">
        <f t="shared" si="33"/>
        <v/>
      </c>
      <c r="DC51" s="66" t="str">
        <f t="shared" si="34"/>
        <v/>
      </c>
      <c r="DD51" s="66" t="str">
        <f t="shared" si="35"/>
        <v/>
      </c>
      <c r="DE51" s="66" t="str">
        <f t="shared" si="36"/>
        <v/>
      </c>
      <c r="DF51" s="66" t="str">
        <f t="shared" si="37"/>
        <v/>
      </c>
      <c r="DG51" s="66" t="str">
        <f t="shared" si="38"/>
        <v/>
      </c>
      <c r="DH51" s="66" t="str">
        <f t="shared" si="39"/>
        <v/>
      </c>
      <c r="DI51" s="66" t="str">
        <f t="shared" si="40"/>
        <v/>
      </c>
      <c r="DJ51" s="66" t="str">
        <f t="shared" si="41"/>
        <v/>
      </c>
      <c r="DK51" s="66" t="str">
        <f t="shared" si="42"/>
        <v/>
      </c>
      <c r="DL51" s="66" t="str">
        <f t="shared" si="43"/>
        <v/>
      </c>
      <c r="DM51" s="66" t="str">
        <f t="shared" si="44"/>
        <v/>
      </c>
      <c r="DN51" s="66" t="str">
        <f t="shared" si="45"/>
        <v/>
      </c>
      <c r="DO51" s="66" t="str">
        <f t="shared" si="46"/>
        <v/>
      </c>
      <c r="DP51" s="66" t="str">
        <f t="shared" si="47"/>
        <v/>
      </c>
      <c r="DQ51" s="66" t="str">
        <f t="shared" si="48"/>
        <v/>
      </c>
      <c r="DR51" s="66" t="str">
        <f t="shared" si="49"/>
        <v/>
      </c>
      <c r="DS51" s="66" t="str">
        <f t="shared" si="50"/>
        <v/>
      </c>
      <c r="DT51" s="66" t="str">
        <f t="shared" si="51"/>
        <v/>
      </c>
      <c r="DU51" s="66" t="str">
        <f t="shared" si="52"/>
        <v/>
      </c>
      <c r="DV51" s="66" t="str">
        <f t="shared" si="53"/>
        <v/>
      </c>
      <c r="DW51" s="66" t="str">
        <f t="shared" si="54"/>
        <v/>
      </c>
      <c r="DX51" s="66" t="str">
        <f t="shared" si="55"/>
        <v/>
      </c>
      <c r="DY51" s="66" t="str">
        <f t="shared" si="56"/>
        <v/>
      </c>
      <c r="DZ51" s="66" t="str">
        <f t="shared" si="57"/>
        <v/>
      </c>
      <c r="EA51" s="66" t="str">
        <f t="shared" si="58"/>
        <v/>
      </c>
      <c r="EB51" s="66" t="str">
        <f t="shared" si="59"/>
        <v/>
      </c>
      <c r="EC51" s="66" t="str">
        <f t="shared" si="60"/>
        <v/>
      </c>
      <c r="ED51" s="66" t="str">
        <f t="shared" si="61"/>
        <v/>
      </c>
      <c r="EE51" s="66" t="str">
        <f t="shared" si="62"/>
        <v/>
      </c>
      <c r="EF51" s="66" t="str">
        <f t="shared" si="63"/>
        <v/>
      </c>
      <c r="EG51" s="66" t="str">
        <f t="shared" si="64"/>
        <v/>
      </c>
      <c r="EH51" s="66" t="str">
        <f t="shared" si="65"/>
        <v/>
      </c>
      <c r="EI51" t="str">
        <f t="shared" si="122"/>
        <v/>
      </c>
      <c r="EJ51" t="str">
        <f t="shared" si="123"/>
        <v/>
      </c>
      <c r="EK51" t="str">
        <f t="shared" si="124"/>
        <v/>
      </c>
      <c r="EL51" t="str">
        <f t="shared" si="125"/>
        <v/>
      </c>
      <c r="EM51" t="str">
        <f t="shared" si="126"/>
        <v/>
      </c>
      <c r="EN51" t="str">
        <f t="shared" si="127"/>
        <v/>
      </c>
      <c r="EO51" t="str">
        <f t="shared" si="128"/>
        <v/>
      </c>
    </row>
    <row r="52" spans="1:145">
      <c r="A52" s="8" t="s">
        <v>85</v>
      </c>
      <c r="B52" s="8" t="s">
        <v>71</v>
      </c>
      <c r="C52" s="8">
        <v>15</v>
      </c>
      <c r="D52" s="52">
        <v>16488</v>
      </c>
      <c r="E52" s="52"/>
      <c r="F52" s="52"/>
      <c r="G52" s="52"/>
      <c r="H52" s="52"/>
      <c r="I52" s="52"/>
      <c r="J52" s="52"/>
      <c r="K52" s="52"/>
      <c r="L52" s="53">
        <v>35</v>
      </c>
      <c r="M52" s="52"/>
      <c r="N52" s="52"/>
      <c r="O52" s="52"/>
      <c r="P52" s="52"/>
      <c r="Q52" s="52"/>
      <c r="R52" s="52"/>
      <c r="S52" s="52"/>
      <c r="T52" s="52"/>
      <c r="U52" s="52"/>
      <c r="V52" s="52">
        <v>6</v>
      </c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t="str">
        <f t="shared" si="121"/>
        <v>|n攻击+16488|n攻速+35%|n暴击+6%</v>
      </c>
      <c r="BX52" s="66" t="str">
        <f t="shared" si="3"/>
        <v>|n攻击+16488</v>
      </c>
      <c r="BY52" s="66" t="str">
        <f t="shared" si="4"/>
        <v/>
      </c>
      <c r="BZ52" s="66" t="str">
        <f t="shared" si="5"/>
        <v/>
      </c>
      <c r="CA52" s="66" t="str">
        <f t="shared" si="6"/>
        <v/>
      </c>
      <c r="CB52" s="66" t="str">
        <f t="shared" si="7"/>
        <v/>
      </c>
      <c r="CC52" s="66" t="str">
        <f t="shared" si="8"/>
        <v/>
      </c>
      <c r="CD52" s="66" t="str">
        <f t="shared" si="9"/>
        <v/>
      </c>
      <c r="CE52" s="66" t="str">
        <f t="shared" si="10"/>
        <v/>
      </c>
      <c r="CF52" s="66" t="str">
        <f t="shared" si="11"/>
        <v>|n攻速+35%</v>
      </c>
      <c r="CG52" s="66" t="str">
        <f t="shared" si="12"/>
        <v/>
      </c>
      <c r="CH52" s="66" t="str">
        <f t="shared" si="13"/>
        <v/>
      </c>
      <c r="CI52" s="66" t="str">
        <f t="shared" si="14"/>
        <v/>
      </c>
      <c r="CJ52" s="66" t="str">
        <f t="shared" si="15"/>
        <v/>
      </c>
      <c r="CK52" s="66" t="str">
        <f t="shared" si="16"/>
        <v/>
      </c>
      <c r="CL52" s="66" t="str">
        <f t="shared" si="17"/>
        <v/>
      </c>
      <c r="CM52" s="66" t="str">
        <f t="shared" si="18"/>
        <v/>
      </c>
      <c r="CN52" s="66" t="str">
        <f t="shared" si="19"/>
        <v/>
      </c>
      <c r="CO52" s="66" t="str">
        <f t="shared" si="20"/>
        <v/>
      </c>
      <c r="CP52" s="66" t="str">
        <f t="shared" si="21"/>
        <v>|n暴击+6%</v>
      </c>
      <c r="CQ52" s="66" t="str">
        <f t="shared" si="22"/>
        <v/>
      </c>
      <c r="CR52" s="66" t="str">
        <f t="shared" si="23"/>
        <v/>
      </c>
      <c r="CS52" s="66" t="str">
        <f t="shared" si="24"/>
        <v/>
      </c>
      <c r="CT52" s="66" t="str">
        <f t="shared" si="25"/>
        <v/>
      </c>
      <c r="CU52" s="66" t="str">
        <f t="shared" si="26"/>
        <v/>
      </c>
      <c r="CV52" s="66" t="str">
        <f t="shared" si="27"/>
        <v/>
      </c>
      <c r="CW52" s="66" t="str">
        <f t="shared" si="28"/>
        <v/>
      </c>
      <c r="CX52" s="66" t="str">
        <f t="shared" si="29"/>
        <v/>
      </c>
      <c r="CY52" s="66" t="str">
        <f t="shared" si="30"/>
        <v/>
      </c>
      <c r="CZ52" s="66" t="str">
        <f t="shared" si="31"/>
        <v/>
      </c>
      <c r="DA52" s="66" t="str">
        <f t="shared" si="32"/>
        <v/>
      </c>
      <c r="DB52" s="66" t="str">
        <f t="shared" si="33"/>
        <v/>
      </c>
      <c r="DC52" s="66" t="str">
        <f t="shared" si="34"/>
        <v/>
      </c>
      <c r="DD52" s="66" t="str">
        <f t="shared" si="35"/>
        <v/>
      </c>
      <c r="DE52" s="66" t="str">
        <f t="shared" si="36"/>
        <v/>
      </c>
      <c r="DF52" s="66" t="str">
        <f t="shared" si="37"/>
        <v/>
      </c>
      <c r="DG52" s="66" t="str">
        <f t="shared" si="38"/>
        <v/>
      </c>
      <c r="DH52" s="66" t="str">
        <f t="shared" si="39"/>
        <v/>
      </c>
      <c r="DI52" s="66" t="str">
        <f t="shared" si="40"/>
        <v/>
      </c>
      <c r="DJ52" s="66" t="str">
        <f t="shared" si="41"/>
        <v/>
      </c>
      <c r="DK52" s="66" t="str">
        <f t="shared" si="42"/>
        <v/>
      </c>
      <c r="DL52" s="66" t="str">
        <f t="shared" si="43"/>
        <v/>
      </c>
      <c r="DM52" s="66" t="str">
        <f t="shared" si="44"/>
        <v/>
      </c>
      <c r="DN52" s="66" t="str">
        <f t="shared" si="45"/>
        <v/>
      </c>
      <c r="DO52" s="66" t="str">
        <f t="shared" si="46"/>
        <v/>
      </c>
      <c r="DP52" s="66" t="str">
        <f t="shared" si="47"/>
        <v/>
      </c>
      <c r="DQ52" s="66" t="str">
        <f t="shared" si="48"/>
        <v/>
      </c>
      <c r="DR52" s="66" t="str">
        <f t="shared" si="49"/>
        <v/>
      </c>
      <c r="DS52" s="66" t="str">
        <f t="shared" si="50"/>
        <v/>
      </c>
      <c r="DT52" s="66" t="str">
        <f t="shared" si="51"/>
        <v/>
      </c>
      <c r="DU52" s="66" t="str">
        <f t="shared" si="52"/>
        <v/>
      </c>
      <c r="DV52" s="66" t="str">
        <f t="shared" si="53"/>
        <v/>
      </c>
      <c r="DW52" s="66" t="str">
        <f t="shared" si="54"/>
        <v/>
      </c>
      <c r="DX52" s="66" t="str">
        <f t="shared" si="55"/>
        <v/>
      </c>
      <c r="DY52" s="66" t="str">
        <f t="shared" si="56"/>
        <v/>
      </c>
      <c r="DZ52" s="66" t="str">
        <f t="shared" si="57"/>
        <v/>
      </c>
      <c r="EA52" s="66" t="str">
        <f t="shared" si="58"/>
        <v/>
      </c>
      <c r="EB52" s="66" t="str">
        <f t="shared" si="59"/>
        <v/>
      </c>
      <c r="EC52" s="66" t="str">
        <f t="shared" si="60"/>
        <v/>
      </c>
      <c r="ED52" s="66" t="str">
        <f t="shared" si="61"/>
        <v/>
      </c>
      <c r="EE52" s="66" t="str">
        <f t="shared" si="62"/>
        <v/>
      </c>
      <c r="EF52" s="66" t="str">
        <f t="shared" si="63"/>
        <v/>
      </c>
      <c r="EG52" s="66" t="str">
        <f t="shared" si="64"/>
        <v/>
      </c>
      <c r="EH52" s="66" t="str">
        <f t="shared" si="65"/>
        <v/>
      </c>
      <c r="EI52" t="str">
        <f t="shared" si="122"/>
        <v/>
      </c>
      <c r="EJ52" t="str">
        <f t="shared" si="123"/>
        <v/>
      </c>
      <c r="EK52" t="str">
        <f t="shared" si="124"/>
        <v/>
      </c>
      <c r="EL52" t="str">
        <f t="shared" si="125"/>
        <v/>
      </c>
      <c r="EM52" t="str">
        <f t="shared" si="126"/>
        <v/>
      </c>
      <c r="EN52" t="str">
        <f t="shared" si="127"/>
        <v/>
      </c>
      <c r="EO52" t="str">
        <f t="shared" si="128"/>
        <v/>
      </c>
    </row>
    <row r="53" spans="1:145">
      <c r="A53" s="8" t="s">
        <v>86</v>
      </c>
      <c r="B53" s="8" t="s">
        <v>71</v>
      </c>
      <c r="C53" s="8">
        <v>16</v>
      </c>
      <c r="D53" s="52">
        <v>21288</v>
      </c>
      <c r="E53" s="52"/>
      <c r="F53" s="52"/>
      <c r="G53" s="52"/>
      <c r="H53" s="52"/>
      <c r="I53" s="52"/>
      <c r="J53" s="52"/>
      <c r="K53" s="52"/>
      <c r="L53" s="53">
        <v>44</v>
      </c>
      <c r="M53" s="52"/>
      <c r="N53" s="52"/>
      <c r="O53" s="52"/>
      <c r="P53" s="52"/>
      <c r="Q53" s="52"/>
      <c r="R53" s="52"/>
      <c r="S53" s="52"/>
      <c r="T53" s="52"/>
      <c r="U53" s="52"/>
      <c r="V53" s="52">
        <v>9</v>
      </c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t="str">
        <f t="shared" si="121"/>
        <v>|n攻击+21288|n攻速+44%|n暴击+9%</v>
      </c>
      <c r="BX53" s="66" t="str">
        <f t="shared" si="3"/>
        <v>|n攻击+21288</v>
      </c>
      <c r="BY53" s="66" t="str">
        <f t="shared" si="4"/>
        <v/>
      </c>
      <c r="BZ53" s="66" t="str">
        <f t="shared" si="5"/>
        <v/>
      </c>
      <c r="CA53" s="66" t="str">
        <f t="shared" si="6"/>
        <v/>
      </c>
      <c r="CB53" s="66" t="str">
        <f t="shared" si="7"/>
        <v/>
      </c>
      <c r="CC53" s="66" t="str">
        <f t="shared" si="8"/>
        <v/>
      </c>
      <c r="CD53" s="66" t="str">
        <f t="shared" si="9"/>
        <v/>
      </c>
      <c r="CE53" s="66" t="str">
        <f t="shared" si="10"/>
        <v/>
      </c>
      <c r="CF53" s="66" t="str">
        <f t="shared" si="11"/>
        <v>|n攻速+44%</v>
      </c>
      <c r="CG53" s="66" t="str">
        <f t="shared" si="12"/>
        <v/>
      </c>
      <c r="CH53" s="66" t="str">
        <f t="shared" si="13"/>
        <v/>
      </c>
      <c r="CI53" s="66" t="str">
        <f t="shared" si="14"/>
        <v/>
      </c>
      <c r="CJ53" s="66" t="str">
        <f t="shared" si="15"/>
        <v/>
      </c>
      <c r="CK53" s="66" t="str">
        <f t="shared" si="16"/>
        <v/>
      </c>
      <c r="CL53" s="66" t="str">
        <f t="shared" si="17"/>
        <v/>
      </c>
      <c r="CM53" s="66" t="str">
        <f t="shared" si="18"/>
        <v/>
      </c>
      <c r="CN53" s="66" t="str">
        <f t="shared" si="19"/>
        <v/>
      </c>
      <c r="CO53" s="66" t="str">
        <f t="shared" si="20"/>
        <v/>
      </c>
      <c r="CP53" s="66" t="str">
        <f t="shared" si="21"/>
        <v>|n暴击+9%</v>
      </c>
      <c r="CQ53" s="66" t="str">
        <f t="shared" si="22"/>
        <v/>
      </c>
      <c r="CR53" s="66" t="str">
        <f t="shared" si="23"/>
        <v/>
      </c>
      <c r="CS53" s="66" t="str">
        <f t="shared" si="24"/>
        <v/>
      </c>
      <c r="CT53" s="66" t="str">
        <f t="shared" si="25"/>
        <v/>
      </c>
      <c r="CU53" s="66" t="str">
        <f t="shared" si="26"/>
        <v/>
      </c>
      <c r="CV53" s="66" t="str">
        <f t="shared" si="27"/>
        <v/>
      </c>
      <c r="CW53" s="66" t="str">
        <f t="shared" si="28"/>
        <v/>
      </c>
      <c r="CX53" s="66" t="str">
        <f t="shared" si="29"/>
        <v/>
      </c>
      <c r="CY53" s="66" t="str">
        <f t="shared" si="30"/>
        <v/>
      </c>
      <c r="CZ53" s="66" t="str">
        <f t="shared" si="31"/>
        <v/>
      </c>
      <c r="DA53" s="66" t="str">
        <f t="shared" si="32"/>
        <v/>
      </c>
      <c r="DB53" s="66" t="str">
        <f t="shared" si="33"/>
        <v/>
      </c>
      <c r="DC53" s="66" t="str">
        <f t="shared" si="34"/>
        <v/>
      </c>
      <c r="DD53" s="66" t="str">
        <f t="shared" si="35"/>
        <v/>
      </c>
      <c r="DE53" s="66" t="str">
        <f t="shared" si="36"/>
        <v/>
      </c>
      <c r="DF53" s="66" t="str">
        <f t="shared" si="37"/>
        <v/>
      </c>
      <c r="DG53" s="66" t="str">
        <f t="shared" si="38"/>
        <v/>
      </c>
      <c r="DH53" s="66" t="str">
        <f t="shared" si="39"/>
        <v/>
      </c>
      <c r="DI53" s="66" t="str">
        <f t="shared" si="40"/>
        <v/>
      </c>
      <c r="DJ53" s="66" t="str">
        <f t="shared" si="41"/>
        <v/>
      </c>
      <c r="DK53" s="66" t="str">
        <f t="shared" si="42"/>
        <v/>
      </c>
      <c r="DL53" s="66" t="str">
        <f t="shared" si="43"/>
        <v/>
      </c>
      <c r="DM53" s="66" t="str">
        <f t="shared" si="44"/>
        <v/>
      </c>
      <c r="DN53" s="66" t="str">
        <f t="shared" si="45"/>
        <v/>
      </c>
      <c r="DO53" s="66" t="str">
        <f t="shared" si="46"/>
        <v/>
      </c>
      <c r="DP53" s="66" t="str">
        <f t="shared" si="47"/>
        <v/>
      </c>
      <c r="DQ53" s="66" t="str">
        <f t="shared" si="48"/>
        <v/>
      </c>
      <c r="DR53" s="66" t="str">
        <f t="shared" si="49"/>
        <v/>
      </c>
      <c r="DS53" s="66" t="str">
        <f t="shared" si="50"/>
        <v/>
      </c>
      <c r="DT53" s="66" t="str">
        <f t="shared" si="51"/>
        <v/>
      </c>
      <c r="DU53" s="66" t="str">
        <f t="shared" si="52"/>
        <v/>
      </c>
      <c r="DV53" s="66" t="str">
        <f t="shared" si="53"/>
        <v/>
      </c>
      <c r="DW53" s="66" t="str">
        <f t="shared" si="54"/>
        <v/>
      </c>
      <c r="DX53" s="66" t="str">
        <f t="shared" si="55"/>
        <v/>
      </c>
      <c r="DY53" s="66" t="str">
        <f t="shared" si="56"/>
        <v/>
      </c>
      <c r="DZ53" s="66" t="str">
        <f t="shared" si="57"/>
        <v/>
      </c>
      <c r="EA53" s="66" t="str">
        <f t="shared" si="58"/>
        <v/>
      </c>
      <c r="EB53" s="66" t="str">
        <f t="shared" si="59"/>
        <v/>
      </c>
      <c r="EC53" s="66" t="str">
        <f t="shared" si="60"/>
        <v/>
      </c>
      <c r="ED53" s="66" t="str">
        <f t="shared" si="61"/>
        <v/>
      </c>
      <c r="EE53" s="66" t="str">
        <f t="shared" si="62"/>
        <v/>
      </c>
      <c r="EF53" s="66" t="str">
        <f t="shared" si="63"/>
        <v/>
      </c>
      <c r="EG53" s="66" t="str">
        <f t="shared" si="64"/>
        <v/>
      </c>
      <c r="EH53" s="66" t="str">
        <f t="shared" si="65"/>
        <v/>
      </c>
      <c r="EI53" t="str">
        <f t="shared" si="122"/>
        <v/>
      </c>
      <c r="EJ53" t="str">
        <f t="shared" si="123"/>
        <v/>
      </c>
      <c r="EK53" t="str">
        <f t="shared" si="124"/>
        <v/>
      </c>
      <c r="EL53" t="str">
        <f t="shared" si="125"/>
        <v/>
      </c>
      <c r="EM53" t="str">
        <f t="shared" si="126"/>
        <v/>
      </c>
      <c r="EN53" t="str">
        <f t="shared" si="127"/>
        <v/>
      </c>
      <c r="EO53" t="str">
        <f t="shared" si="128"/>
        <v/>
      </c>
    </row>
    <row r="54" spans="1:145">
      <c r="A54" s="8" t="s">
        <v>87</v>
      </c>
      <c r="B54" s="8" t="s">
        <v>71</v>
      </c>
      <c r="C54" s="8">
        <v>17</v>
      </c>
      <c r="D54" s="52">
        <v>26088</v>
      </c>
      <c r="E54" s="52"/>
      <c r="F54" s="52"/>
      <c r="G54" s="52"/>
      <c r="H54" s="52"/>
      <c r="I54" s="52"/>
      <c r="J54" s="52"/>
      <c r="K54" s="52"/>
      <c r="L54" s="53">
        <v>44</v>
      </c>
      <c r="M54" s="52"/>
      <c r="N54" s="52"/>
      <c r="O54" s="52"/>
      <c r="P54" s="52"/>
      <c r="Q54" s="52"/>
      <c r="R54" s="52"/>
      <c r="S54" s="52"/>
      <c r="T54" s="52"/>
      <c r="U54" s="52"/>
      <c r="V54" s="52">
        <v>9</v>
      </c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t="str">
        <f t="shared" si="121"/>
        <v>|n攻击+26088|n攻速+44%|n暴击+9%</v>
      </c>
      <c r="BX54" s="66" t="str">
        <f t="shared" si="3"/>
        <v>|n攻击+26088</v>
      </c>
      <c r="BY54" s="66" t="str">
        <f t="shared" si="4"/>
        <v/>
      </c>
      <c r="BZ54" s="66" t="str">
        <f t="shared" si="5"/>
        <v/>
      </c>
      <c r="CA54" s="66" t="str">
        <f t="shared" si="6"/>
        <v/>
      </c>
      <c r="CB54" s="66" t="str">
        <f t="shared" si="7"/>
        <v/>
      </c>
      <c r="CC54" s="66" t="str">
        <f t="shared" si="8"/>
        <v/>
      </c>
      <c r="CD54" s="66" t="str">
        <f t="shared" si="9"/>
        <v/>
      </c>
      <c r="CE54" s="66" t="str">
        <f t="shared" si="10"/>
        <v/>
      </c>
      <c r="CF54" s="66" t="str">
        <f t="shared" si="11"/>
        <v>|n攻速+44%</v>
      </c>
      <c r="CG54" s="66" t="str">
        <f t="shared" si="12"/>
        <v/>
      </c>
      <c r="CH54" s="66" t="str">
        <f t="shared" si="13"/>
        <v/>
      </c>
      <c r="CI54" s="66" t="str">
        <f t="shared" si="14"/>
        <v/>
      </c>
      <c r="CJ54" s="66" t="str">
        <f t="shared" si="15"/>
        <v/>
      </c>
      <c r="CK54" s="66" t="str">
        <f t="shared" si="16"/>
        <v/>
      </c>
      <c r="CL54" s="66" t="str">
        <f t="shared" si="17"/>
        <v/>
      </c>
      <c r="CM54" s="66" t="str">
        <f t="shared" si="18"/>
        <v/>
      </c>
      <c r="CN54" s="66" t="str">
        <f t="shared" si="19"/>
        <v/>
      </c>
      <c r="CO54" s="66" t="str">
        <f t="shared" si="20"/>
        <v/>
      </c>
      <c r="CP54" s="66" t="str">
        <f t="shared" si="21"/>
        <v>|n暴击+9%</v>
      </c>
      <c r="CQ54" s="66" t="str">
        <f t="shared" si="22"/>
        <v/>
      </c>
      <c r="CR54" s="66" t="str">
        <f t="shared" si="23"/>
        <v/>
      </c>
      <c r="CS54" s="66" t="str">
        <f t="shared" si="24"/>
        <v/>
      </c>
      <c r="CT54" s="66" t="str">
        <f t="shared" si="25"/>
        <v/>
      </c>
      <c r="CU54" s="66" t="str">
        <f t="shared" si="26"/>
        <v/>
      </c>
      <c r="CV54" s="66" t="str">
        <f t="shared" si="27"/>
        <v/>
      </c>
      <c r="CW54" s="66" t="str">
        <f t="shared" si="28"/>
        <v/>
      </c>
      <c r="CX54" s="66" t="str">
        <f t="shared" si="29"/>
        <v/>
      </c>
      <c r="CY54" s="66" t="str">
        <f t="shared" si="30"/>
        <v/>
      </c>
      <c r="CZ54" s="66" t="str">
        <f t="shared" si="31"/>
        <v/>
      </c>
      <c r="DA54" s="66" t="str">
        <f t="shared" si="32"/>
        <v/>
      </c>
      <c r="DB54" s="66" t="str">
        <f t="shared" si="33"/>
        <v/>
      </c>
      <c r="DC54" s="66" t="str">
        <f t="shared" si="34"/>
        <v/>
      </c>
      <c r="DD54" s="66" t="str">
        <f t="shared" si="35"/>
        <v/>
      </c>
      <c r="DE54" s="66" t="str">
        <f t="shared" si="36"/>
        <v/>
      </c>
      <c r="DF54" s="66" t="str">
        <f t="shared" si="37"/>
        <v/>
      </c>
      <c r="DG54" s="66" t="str">
        <f t="shared" si="38"/>
        <v/>
      </c>
      <c r="DH54" s="66" t="str">
        <f t="shared" si="39"/>
        <v/>
      </c>
      <c r="DI54" s="66" t="str">
        <f t="shared" si="40"/>
        <v/>
      </c>
      <c r="DJ54" s="66" t="str">
        <f t="shared" si="41"/>
        <v/>
      </c>
      <c r="DK54" s="66" t="str">
        <f t="shared" si="42"/>
        <v/>
      </c>
      <c r="DL54" s="66" t="str">
        <f t="shared" si="43"/>
        <v/>
      </c>
      <c r="DM54" s="66" t="str">
        <f t="shared" si="44"/>
        <v/>
      </c>
      <c r="DN54" s="66" t="str">
        <f t="shared" si="45"/>
        <v/>
      </c>
      <c r="DO54" s="66" t="str">
        <f t="shared" si="46"/>
        <v/>
      </c>
      <c r="DP54" s="66" t="str">
        <f t="shared" si="47"/>
        <v/>
      </c>
      <c r="DQ54" s="66" t="str">
        <f t="shared" si="48"/>
        <v/>
      </c>
      <c r="DR54" s="66" t="str">
        <f t="shared" si="49"/>
        <v/>
      </c>
      <c r="DS54" s="66" t="str">
        <f t="shared" si="50"/>
        <v/>
      </c>
      <c r="DT54" s="66" t="str">
        <f t="shared" si="51"/>
        <v/>
      </c>
      <c r="DU54" s="66" t="str">
        <f t="shared" si="52"/>
        <v/>
      </c>
      <c r="DV54" s="66" t="str">
        <f t="shared" si="53"/>
        <v/>
      </c>
      <c r="DW54" s="66" t="str">
        <f t="shared" si="54"/>
        <v/>
      </c>
      <c r="DX54" s="66" t="str">
        <f t="shared" si="55"/>
        <v/>
      </c>
      <c r="DY54" s="66" t="str">
        <f t="shared" si="56"/>
        <v/>
      </c>
      <c r="DZ54" s="66" t="str">
        <f t="shared" si="57"/>
        <v/>
      </c>
      <c r="EA54" s="66" t="str">
        <f t="shared" si="58"/>
        <v/>
      </c>
      <c r="EB54" s="66" t="str">
        <f t="shared" si="59"/>
        <v/>
      </c>
      <c r="EC54" s="66" t="str">
        <f t="shared" si="60"/>
        <v/>
      </c>
      <c r="ED54" s="66" t="str">
        <f t="shared" si="61"/>
        <v/>
      </c>
      <c r="EE54" s="66" t="str">
        <f t="shared" si="62"/>
        <v/>
      </c>
      <c r="EF54" s="66" t="str">
        <f t="shared" si="63"/>
        <v/>
      </c>
      <c r="EG54" s="66" t="str">
        <f t="shared" si="64"/>
        <v/>
      </c>
      <c r="EH54" s="66" t="str">
        <f t="shared" si="65"/>
        <v/>
      </c>
      <c r="EI54" t="str">
        <f t="shared" si="122"/>
        <v/>
      </c>
      <c r="EJ54" t="str">
        <f t="shared" si="123"/>
        <v/>
      </c>
      <c r="EK54" t="str">
        <f t="shared" si="124"/>
        <v/>
      </c>
      <c r="EL54" t="str">
        <f t="shared" si="125"/>
        <v/>
      </c>
      <c r="EM54" t="str">
        <f t="shared" si="126"/>
        <v/>
      </c>
      <c r="EN54" t="str">
        <f t="shared" si="127"/>
        <v/>
      </c>
      <c r="EO54" t="str">
        <f t="shared" si="128"/>
        <v/>
      </c>
    </row>
    <row r="55" spans="1:145">
      <c r="A55" s="8" t="s">
        <v>88</v>
      </c>
      <c r="B55" s="8" t="s">
        <v>71</v>
      </c>
      <c r="C55" s="8">
        <v>18</v>
      </c>
      <c r="D55" s="52">
        <v>30888</v>
      </c>
      <c r="E55" s="52"/>
      <c r="F55" s="52"/>
      <c r="G55" s="52"/>
      <c r="H55" s="52"/>
      <c r="I55" s="52"/>
      <c r="J55" s="52"/>
      <c r="K55" s="52"/>
      <c r="L55" s="53">
        <v>44</v>
      </c>
      <c r="M55" s="52"/>
      <c r="N55" s="52"/>
      <c r="O55" s="52"/>
      <c r="P55" s="52"/>
      <c r="Q55" s="52"/>
      <c r="R55" s="52"/>
      <c r="S55" s="52"/>
      <c r="T55" s="52"/>
      <c r="U55" s="52"/>
      <c r="V55" s="52">
        <v>9</v>
      </c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t="str">
        <f t="shared" si="121"/>
        <v>|n攻击+30888|n攻速+44%|n暴击+9%</v>
      </c>
      <c r="BX55" s="66" t="str">
        <f t="shared" si="3"/>
        <v>|n攻击+30888</v>
      </c>
      <c r="BY55" s="66" t="str">
        <f t="shared" si="4"/>
        <v/>
      </c>
      <c r="BZ55" s="66" t="str">
        <f t="shared" si="5"/>
        <v/>
      </c>
      <c r="CA55" s="66" t="str">
        <f t="shared" si="6"/>
        <v/>
      </c>
      <c r="CB55" s="66" t="str">
        <f t="shared" si="7"/>
        <v/>
      </c>
      <c r="CC55" s="66" t="str">
        <f t="shared" si="8"/>
        <v/>
      </c>
      <c r="CD55" s="66" t="str">
        <f t="shared" si="9"/>
        <v/>
      </c>
      <c r="CE55" s="66" t="str">
        <f t="shared" si="10"/>
        <v/>
      </c>
      <c r="CF55" s="66" t="str">
        <f t="shared" si="11"/>
        <v>|n攻速+44%</v>
      </c>
      <c r="CG55" s="66" t="str">
        <f t="shared" si="12"/>
        <v/>
      </c>
      <c r="CH55" s="66" t="str">
        <f t="shared" si="13"/>
        <v/>
      </c>
      <c r="CI55" s="66" t="str">
        <f t="shared" si="14"/>
        <v/>
      </c>
      <c r="CJ55" s="66" t="str">
        <f t="shared" si="15"/>
        <v/>
      </c>
      <c r="CK55" s="66" t="str">
        <f t="shared" si="16"/>
        <v/>
      </c>
      <c r="CL55" s="66" t="str">
        <f t="shared" si="17"/>
        <v/>
      </c>
      <c r="CM55" s="66" t="str">
        <f t="shared" si="18"/>
        <v/>
      </c>
      <c r="CN55" s="66" t="str">
        <f t="shared" si="19"/>
        <v/>
      </c>
      <c r="CO55" s="66" t="str">
        <f t="shared" si="20"/>
        <v/>
      </c>
      <c r="CP55" s="66" t="str">
        <f t="shared" si="21"/>
        <v>|n暴击+9%</v>
      </c>
      <c r="CQ55" s="66" t="str">
        <f t="shared" si="22"/>
        <v/>
      </c>
      <c r="CR55" s="66" t="str">
        <f t="shared" si="23"/>
        <v/>
      </c>
      <c r="CS55" s="66" t="str">
        <f t="shared" si="24"/>
        <v/>
      </c>
      <c r="CT55" s="66" t="str">
        <f t="shared" si="25"/>
        <v/>
      </c>
      <c r="CU55" s="66" t="str">
        <f t="shared" si="26"/>
        <v/>
      </c>
      <c r="CV55" s="66" t="str">
        <f t="shared" si="27"/>
        <v/>
      </c>
      <c r="CW55" s="66" t="str">
        <f t="shared" si="28"/>
        <v/>
      </c>
      <c r="CX55" s="66" t="str">
        <f t="shared" si="29"/>
        <v/>
      </c>
      <c r="CY55" s="66" t="str">
        <f t="shared" si="30"/>
        <v/>
      </c>
      <c r="CZ55" s="66" t="str">
        <f t="shared" si="31"/>
        <v/>
      </c>
      <c r="DA55" s="66" t="str">
        <f t="shared" si="32"/>
        <v/>
      </c>
      <c r="DB55" s="66" t="str">
        <f t="shared" si="33"/>
        <v/>
      </c>
      <c r="DC55" s="66" t="str">
        <f t="shared" si="34"/>
        <v/>
      </c>
      <c r="DD55" s="66" t="str">
        <f t="shared" si="35"/>
        <v/>
      </c>
      <c r="DE55" s="66" t="str">
        <f t="shared" si="36"/>
        <v/>
      </c>
      <c r="DF55" s="66" t="str">
        <f t="shared" si="37"/>
        <v/>
      </c>
      <c r="DG55" s="66" t="str">
        <f t="shared" si="38"/>
        <v/>
      </c>
      <c r="DH55" s="66" t="str">
        <f t="shared" si="39"/>
        <v/>
      </c>
      <c r="DI55" s="66" t="str">
        <f t="shared" si="40"/>
        <v/>
      </c>
      <c r="DJ55" s="66" t="str">
        <f t="shared" si="41"/>
        <v/>
      </c>
      <c r="DK55" s="66" t="str">
        <f t="shared" si="42"/>
        <v/>
      </c>
      <c r="DL55" s="66" t="str">
        <f t="shared" si="43"/>
        <v/>
      </c>
      <c r="DM55" s="66" t="str">
        <f t="shared" si="44"/>
        <v/>
      </c>
      <c r="DN55" s="66" t="str">
        <f t="shared" si="45"/>
        <v/>
      </c>
      <c r="DO55" s="66" t="str">
        <f t="shared" si="46"/>
        <v/>
      </c>
      <c r="DP55" s="66" t="str">
        <f t="shared" si="47"/>
        <v/>
      </c>
      <c r="DQ55" s="66" t="str">
        <f t="shared" si="48"/>
        <v/>
      </c>
      <c r="DR55" s="66" t="str">
        <f t="shared" si="49"/>
        <v/>
      </c>
      <c r="DS55" s="66" t="str">
        <f t="shared" si="50"/>
        <v/>
      </c>
      <c r="DT55" s="66" t="str">
        <f t="shared" si="51"/>
        <v/>
      </c>
      <c r="DU55" s="66" t="str">
        <f t="shared" si="52"/>
        <v/>
      </c>
      <c r="DV55" s="66" t="str">
        <f t="shared" si="53"/>
        <v/>
      </c>
      <c r="DW55" s="66" t="str">
        <f t="shared" si="54"/>
        <v/>
      </c>
      <c r="DX55" s="66" t="str">
        <f t="shared" si="55"/>
        <v/>
      </c>
      <c r="DY55" s="66" t="str">
        <f t="shared" si="56"/>
        <v/>
      </c>
      <c r="DZ55" s="66" t="str">
        <f t="shared" si="57"/>
        <v/>
      </c>
      <c r="EA55" s="66" t="str">
        <f t="shared" si="58"/>
        <v/>
      </c>
      <c r="EB55" s="66" t="str">
        <f t="shared" si="59"/>
        <v/>
      </c>
      <c r="EC55" s="66" t="str">
        <f t="shared" si="60"/>
        <v/>
      </c>
      <c r="ED55" s="66" t="str">
        <f t="shared" si="61"/>
        <v/>
      </c>
      <c r="EE55" s="66" t="str">
        <f t="shared" si="62"/>
        <v/>
      </c>
      <c r="EF55" s="66" t="str">
        <f t="shared" si="63"/>
        <v/>
      </c>
      <c r="EG55" s="66" t="str">
        <f t="shared" si="64"/>
        <v/>
      </c>
      <c r="EH55" s="66" t="str">
        <f t="shared" si="65"/>
        <v/>
      </c>
      <c r="EI55" t="str">
        <f t="shared" si="122"/>
        <v/>
      </c>
      <c r="EJ55" t="str">
        <f t="shared" si="123"/>
        <v/>
      </c>
      <c r="EK55" t="str">
        <f t="shared" si="124"/>
        <v/>
      </c>
      <c r="EL55" t="str">
        <f t="shared" si="125"/>
        <v/>
      </c>
      <c r="EM55" t="str">
        <f t="shared" si="126"/>
        <v/>
      </c>
      <c r="EN55" t="str">
        <f t="shared" si="127"/>
        <v/>
      </c>
      <c r="EO55" t="str">
        <f t="shared" si="128"/>
        <v/>
      </c>
    </row>
    <row r="56" spans="1:145">
      <c r="A56" s="8" t="s">
        <v>89</v>
      </c>
      <c r="B56" s="8" t="s">
        <v>71</v>
      </c>
      <c r="C56" s="8">
        <v>19</v>
      </c>
      <c r="D56" s="52">
        <v>35688</v>
      </c>
      <c r="E56" s="52"/>
      <c r="F56" s="52"/>
      <c r="G56" s="52"/>
      <c r="H56" s="52"/>
      <c r="I56" s="52"/>
      <c r="J56" s="52"/>
      <c r="K56" s="52"/>
      <c r="L56" s="53">
        <v>44</v>
      </c>
      <c r="M56" s="52"/>
      <c r="N56" s="52"/>
      <c r="O56" s="52"/>
      <c r="P56" s="52"/>
      <c r="Q56" s="52"/>
      <c r="R56" s="52"/>
      <c r="S56" s="52"/>
      <c r="T56" s="52"/>
      <c r="U56" s="52"/>
      <c r="V56" s="52">
        <v>9</v>
      </c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t="str">
        <f t="shared" si="121"/>
        <v>|n攻击+35688|n攻速+44%|n暴击+9%</v>
      </c>
      <c r="BX56" s="66" t="str">
        <f t="shared" si="3"/>
        <v>|n攻击+35688</v>
      </c>
      <c r="BY56" s="66" t="str">
        <f t="shared" si="4"/>
        <v/>
      </c>
      <c r="BZ56" s="66" t="str">
        <f t="shared" si="5"/>
        <v/>
      </c>
      <c r="CA56" s="66" t="str">
        <f t="shared" si="6"/>
        <v/>
      </c>
      <c r="CB56" s="66" t="str">
        <f t="shared" si="7"/>
        <v/>
      </c>
      <c r="CC56" s="66" t="str">
        <f t="shared" si="8"/>
        <v/>
      </c>
      <c r="CD56" s="66" t="str">
        <f t="shared" si="9"/>
        <v/>
      </c>
      <c r="CE56" s="66" t="str">
        <f t="shared" si="10"/>
        <v/>
      </c>
      <c r="CF56" s="66" t="str">
        <f t="shared" si="11"/>
        <v>|n攻速+44%</v>
      </c>
      <c r="CG56" s="66" t="str">
        <f t="shared" si="12"/>
        <v/>
      </c>
      <c r="CH56" s="66" t="str">
        <f t="shared" si="13"/>
        <v/>
      </c>
      <c r="CI56" s="66" t="str">
        <f t="shared" si="14"/>
        <v/>
      </c>
      <c r="CJ56" s="66" t="str">
        <f t="shared" si="15"/>
        <v/>
      </c>
      <c r="CK56" s="66" t="str">
        <f t="shared" si="16"/>
        <v/>
      </c>
      <c r="CL56" s="66" t="str">
        <f t="shared" si="17"/>
        <v/>
      </c>
      <c r="CM56" s="66" t="str">
        <f t="shared" si="18"/>
        <v/>
      </c>
      <c r="CN56" s="66" t="str">
        <f t="shared" si="19"/>
        <v/>
      </c>
      <c r="CO56" s="66" t="str">
        <f t="shared" si="20"/>
        <v/>
      </c>
      <c r="CP56" s="66" t="str">
        <f t="shared" si="21"/>
        <v>|n暴击+9%</v>
      </c>
      <c r="CQ56" s="66" t="str">
        <f t="shared" si="22"/>
        <v/>
      </c>
      <c r="CR56" s="66" t="str">
        <f t="shared" si="23"/>
        <v/>
      </c>
      <c r="CS56" s="66" t="str">
        <f t="shared" si="24"/>
        <v/>
      </c>
      <c r="CT56" s="66" t="str">
        <f t="shared" si="25"/>
        <v/>
      </c>
      <c r="CU56" s="66" t="str">
        <f t="shared" si="26"/>
        <v/>
      </c>
      <c r="CV56" s="66" t="str">
        <f t="shared" si="27"/>
        <v/>
      </c>
      <c r="CW56" s="66" t="str">
        <f t="shared" si="28"/>
        <v/>
      </c>
      <c r="CX56" s="66" t="str">
        <f t="shared" si="29"/>
        <v/>
      </c>
      <c r="CY56" s="66" t="str">
        <f t="shared" si="30"/>
        <v/>
      </c>
      <c r="CZ56" s="66" t="str">
        <f t="shared" si="31"/>
        <v/>
      </c>
      <c r="DA56" s="66" t="str">
        <f t="shared" si="32"/>
        <v/>
      </c>
      <c r="DB56" s="66" t="str">
        <f t="shared" si="33"/>
        <v/>
      </c>
      <c r="DC56" s="66" t="str">
        <f t="shared" si="34"/>
        <v/>
      </c>
      <c r="DD56" s="66" t="str">
        <f t="shared" si="35"/>
        <v/>
      </c>
      <c r="DE56" s="66" t="str">
        <f t="shared" si="36"/>
        <v/>
      </c>
      <c r="DF56" s="66" t="str">
        <f t="shared" si="37"/>
        <v/>
      </c>
      <c r="DG56" s="66" t="str">
        <f t="shared" si="38"/>
        <v/>
      </c>
      <c r="DH56" s="66" t="str">
        <f t="shared" si="39"/>
        <v/>
      </c>
      <c r="DI56" s="66" t="str">
        <f t="shared" si="40"/>
        <v/>
      </c>
      <c r="DJ56" s="66" t="str">
        <f t="shared" si="41"/>
        <v/>
      </c>
      <c r="DK56" s="66" t="str">
        <f t="shared" si="42"/>
        <v/>
      </c>
      <c r="DL56" s="66" t="str">
        <f t="shared" si="43"/>
        <v/>
      </c>
      <c r="DM56" s="66" t="str">
        <f t="shared" si="44"/>
        <v/>
      </c>
      <c r="DN56" s="66" t="str">
        <f t="shared" si="45"/>
        <v/>
      </c>
      <c r="DO56" s="66" t="str">
        <f t="shared" si="46"/>
        <v/>
      </c>
      <c r="DP56" s="66" t="str">
        <f t="shared" si="47"/>
        <v/>
      </c>
      <c r="DQ56" s="66" t="str">
        <f t="shared" si="48"/>
        <v/>
      </c>
      <c r="DR56" s="66" t="str">
        <f t="shared" si="49"/>
        <v/>
      </c>
      <c r="DS56" s="66" t="str">
        <f t="shared" si="50"/>
        <v/>
      </c>
      <c r="DT56" s="66" t="str">
        <f t="shared" si="51"/>
        <v/>
      </c>
      <c r="DU56" s="66" t="str">
        <f t="shared" si="52"/>
        <v/>
      </c>
      <c r="DV56" s="66" t="str">
        <f t="shared" si="53"/>
        <v/>
      </c>
      <c r="DW56" s="66" t="str">
        <f t="shared" si="54"/>
        <v/>
      </c>
      <c r="DX56" s="66" t="str">
        <f t="shared" si="55"/>
        <v/>
      </c>
      <c r="DY56" s="66" t="str">
        <f t="shared" si="56"/>
        <v/>
      </c>
      <c r="DZ56" s="66" t="str">
        <f t="shared" si="57"/>
        <v/>
      </c>
      <c r="EA56" s="66" t="str">
        <f t="shared" si="58"/>
        <v/>
      </c>
      <c r="EB56" s="66" t="str">
        <f t="shared" si="59"/>
        <v/>
      </c>
      <c r="EC56" s="66" t="str">
        <f t="shared" si="60"/>
        <v/>
      </c>
      <c r="ED56" s="66" t="str">
        <f t="shared" si="61"/>
        <v/>
      </c>
      <c r="EE56" s="66" t="str">
        <f t="shared" si="62"/>
        <v/>
      </c>
      <c r="EF56" s="66" t="str">
        <f t="shared" si="63"/>
        <v/>
      </c>
      <c r="EG56" s="66" t="str">
        <f t="shared" si="64"/>
        <v/>
      </c>
      <c r="EH56" s="66" t="str">
        <f t="shared" si="65"/>
        <v/>
      </c>
      <c r="EI56" t="str">
        <f t="shared" si="122"/>
        <v/>
      </c>
      <c r="EJ56" t="str">
        <f t="shared" si="123"/>
        <v/>
      </c>
      <c r="EK56" t="str">
        <f t="shared" si="124"/>
        <v/>
      </c>
      <c r="EL56" t="str">
        <f t="shared" si="125"/>
        <v/>
      </c>
      <c r="EM56" t="str">
        <f t="shared" si="126"/>
        <v/>
      </c>
      <c r="EN56" t="str">
        <f t="shared" si="127"/>
        <v/>
      </c>
      <c r="EO56" t="str">
        <f t="shared" si="128"/>
        <v/>
      </c>
    </row>
    <row r="57" spans="1:145">
      <c r="A57" s="8" t="s">
        <v>90</v>
      </c>
      <c r="B57" s="8" t="s">
        <v>71</v>
      </c>
      <c r="C57" s="8">
        <v>20</v>
      </c>
      <c r="D57" s="52">
        <v>40000</v>
      </c>
      <c r="E57" s="52"/>
      <c r="F57" s="52"/>
      <c r="G57" s="52"/>
      <c r="H57" s="52"/>
      <c r="I57" s="52"/>
      <c r="J57" s="52"/>
      <c r="K57" s="52"/>
      <c r="L57" s="53">
        <v>44</v>
      </c>
      <c r="M57" s="52"/>
      <c r="N57" s="52"/>
      <c r="O57" s="52"/>
      <c r="P57" s="52"/>
      <c r="Q57" s="52"/>
      <c r="R57" s="52"/>
      <c r="S57" s="52"/>
      <c r="T57" s="52"/>
      <c r="U57" s="52"/>
      <c r="V57" s="52">
        <v>9</v>
      </c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t="str">
        <f t="shared" si="121"/>
        <v>|n攻击+40000|n攻速+44%|n暴击+9%</v>
      </c>
      <c r="BX57" s="66" t="str">
        <f t="shared" si="3"/>
        <v>|n攻击+40000</v>
      </c>
      <c r="BY57" s="66" t="str">
        <f t="shared" si="4"/>
        <v/>
      </c>
      <c r="BZ57" s="66" t="str">
        <f t="shared" si="5"/>
        <v/>
      </c>
      <c r="CA57" s="66" t="str">
        <f t="shared" si="6"/>
        <v/>
      </c>
      <c r="CB57" s="66" t="str">
        <f t="shared" si="7"/>
        <v/>
      </c>
      <c r="CC57" s="66" t="str">
        <f t="shared" si="8"/>
        <v/>
      </c>
      <c r="CD57" s="66" t="str">
        <f t="shared" si="9"/>
        <v/>
      </c>
      <c r="CE57" s="66" t="str">
        <f t="shared" si="10"/>
        <v/>
      </c>
      <c r="CF57" s="66" t="str">
        <f t="shared" si="11"/>
        <v>|n攻速+44%</v>
      </c>
      <c r="CG57" s="66" t="str">
        <f t="shared" si="12"/>
        <v/>
      </c>
      <c r="CH57" s="66" t="str">
        <f t="shared" si="13"/>
        <v/>
      </c>
      <c r="CI57" s="66" t="str">
        <f t="shared" si="14"/>
        <v/>
      </c>
      <c r="CJ57" s="66" t="str">
        <f t="shared" si="15"/>
        <v/>
      </c>
      <c r="CK57" s="66" t="str">
        <f t="shared" si="16"/>
        <v/>
      </c>
      <c r="CL57" s="66" t="str">
        <f t="shared" si="17"/>
        <v/>
      </c>
      <c r="CM57" s="66" t="str">
        <f t="shared" si="18"/>
        <v/>
      </c>
      <c r="CN57" s="66" t="str">
        <f t="shared" si="19"/>
        <v/>
      </c>
      <c r="CO57" s="66" t="str">
        <f t="shared" si="20"/>
        <v/>
      </c>
      <c r="CP57" s="66" t="str">
        <f t="shared" si="21"/>
        <v>|n暴击+9%</v>
      </c>
      <c r="CQ57" s="66" t="str">
        <f t="shared" si="22"/>
        <v/>
      </c>
      <c r="CR57" s="66" t="str">
        <f t="shared" si="23"/>
        <v/>
      </c>
      <c r="CS57" s="66" t="str">
        <f t="shared" si="24"/>
        <v/>
      </c>
      <c r="CT57" s="66" t="str">
        <f t="shared" si="25"/>
        <v/>
      </c>
      <c r="CU57" s="66" t="str">
        <f t="shared" si="26"/>
        <v/>
      </c>
      <c r="CV57" s="66" t="str">
        <f t="shared" si="27"/>
        <v/>
      </c>
      <c r="CW57" s="66" t="str">
        <f t="shared" si="28"/>
        <v/>
      </c>
      <c r="CX57" s="66" t="str">
        <f t="shared" si="29"/>
        <v/>
      </c>
      <c r="CY57" s="66" t="str">
        <f t="shared" si="30"/>
        <v/>
      </c>
      <c r="CZ57" s="66" t="str">
        <f t="shared" si="31"/>
        <v/>
      </c>
      <c r="DA57" s="66" t="str">
        <f t="shared" si="32"/>
        <v/>
      </c>
      <c r="DB57" s="66" t="str">
        <f t="shared" si="33"/>
        <v/>
      </c>
      <c r="DC57" s="66" t="str">
        <f t="shared" si="34"/>
        <v/>
      </c>
      <c r="DD57" s="66" t="str">
        <f t="shared" si="35"/>
        <v/>
      </c>
      <c r="DE57" s="66" t="str">
        <f t="shared" si="36"/>
        <v/>
      </c>
      <c r="DF57" s="66" t="str">
        <f t="shared" si="37"/>
        <v/>
      </c>
      <c r="DG57" s="66" t="str">
        <f t="shared" si="38"/>
        <v/>
      </c>
      <c r="DH57" s="66" t="str">
        <f t="shared" si="39"/>
        <v/>
      </c>
      <c r="DI57" s="66" t="str">
        <f t="shared" si="40"/>
        <v/>
      </c>
      <c r="DJ57" s="66" t="str">
        <f t="shared" si="41"/>
        <v/>
      </c>
      <c r="DK57" s="66" t="str">
        <f t="shared" si="42"/>
        <v/>
      </c>
      <c r="DL57" s="66" t="str">
        <f t="shared" si="43"/>
        <v/>
      </c>
      <c r="DM57" s="66" t="str">
        <f t="shared" si="44"/>
        <v/>
      </c>
      <c r="DN57" s="66" t="str">
        <f t="shared" si="45"/>
        <v/>
      </c>
      <c r="DO57" s="66" t="str">
        <f t="shared" si="46"/>
        <v/>
      </c>
      <c r="DP57" s="66" t="str">
        <f t="shared" si="47"/>
        <v/>
      </c>
      <c r="DQ57" s="66" t="str">
        <f t="shared" si="48"/>
        <v/>
      </c>
      <c r="DR57" s="66" t="str">
        <f t="shared" si="49"/>
        <v/>
      </c>
      <c r="DS57" s="66" t="str">
        <f t="shared" si="50"/>
        <v/>
      </c>
      <c r="DT57" s="66" t="str">
        <f t="shared" si="51"/>
        <v/>
      </c>
      <c r="DU57" s="66" t="str">
        <f t="shared" si="52"/>
        <v/>
      </c>
      <c r="DV57" s="66" t="str">
        <f t="shared" si="53"/>
        <v/>
      </c>
      <c r="DW57" s="66" t="str">
        <f t="shared" si="54"/>
        <v/>
      </c>
      <c r="DX57" s="66" t="str">
        <f t="shared" si="55"/>
        <v/>
      </c>
      <c r="DY57" s="66" t="str">
        <f t="shared" si="56"/>
        <v/>
      </c>
      <c r="DZ57" s="66" t="str">
        <f t="shared" si="57"/>
        <v/>
      </c>
      <c r="EA57" s="66" t="str">
        <f t="shared" si="58"/>
        <v/>
      </c>
      <c r="EB57" s="66" t="str">
        <f t="shared" si="59"/>
        <v/>
      </c>
      <c r="EC57" s="66" t="str">
        <f t="shared" si="60"/>
        <v/>
      </c>
      <c r="ED57" s="66" t="str">
        <f t="shared" si="61"/>
        <v/>
      </c>
      <c r="EE57" s="66" t="str">
        <f t="shared" si="62"/>
        <v/>
      </c>
      <c r="EF57" s="66" t="str">
        <f t="shared" si="63"/>
        <v/>
      </c>
      <c r="EG57" s="66" t="str">
        <f t="shared" si="64"/>
        <v/>
      </c>
      <c r="EH57" s="66" t="str">
        <f t="shared" si="65"/>
        <v/>
      </c>
      <c r="EI57" t="str">
        <f t="shared" si="122"/>
        <v/>
      </c>
      <c r="EJ57" t="str">
        <f t="shared" si="123"/>
        <v/>
      </c>
      <c r="EK57" t="str">
        <f t="shared" si="124"/>
        <v/>
      </c>
      <c r="EL57" t="str">
        <f t="shared" si="125"/>
        <v/>
      </c>
      <c r="EM57" t="str">
        <f t="shared" si="126"/>
        <v/>
      </c>
      <c r="EN57" t="str">
        <f t="shared" si="127"/>
        <v/>
      </c>
      <c r="EO57" t="str">
        <f t="shared" si="128"/>
        <v/>
      </c>
    </row>
    <row r="58" spans="1:145">
      <c r="A58" s="8" t="s">
        <v>91</v>
      </c>
      <c r="B58" s="8" t="s">
        <v>71</v>
      </c>
      <c r="C58" s="8">
        <v>21</v>
      </c>
      <c r="D58" s="52">
        <v>52000</v>
      </c>
      <c r="E58" s="52"/>
      <c r="F58" s="52"/>
      <c r="G58" s="52"/>
      <c r="H58" s="52"/>
      <c r="I58" s="52"/>
      <c r="J58" s="52"/>
      <c r="K58" s="52"/>
      <c r="L58" s="53">
        <v>53</v>
      </c>
      <c r="M58" s="52"/>
      <c r="N58" s="52"/>
      <c r="O58" s="52"/>
      <c r="P58" s="52"/>
      <c r="Q58" s="52"/>
      <c r="R58" s="52"/>
      <c r="S58" s="52"/>
      <c r="T58" s="52"/>
      <c r="U58" s="52"/>
      <c r="V58" s="52">
        <v>12</v>
      </c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t="str">
        <f t="shared" si="121"/>
        <v>|n攻击+52000|n攻速+53%|n暴击+12%</v>
      </c>
      <c r="BX58" s="66" t="str">
        <f t="shared" si="3"/>
        <v>|n攻击+52000</v>
      </c>
      <c r="BY58" s="66" t="str">
        <f t="shared" si="4"/>
        <v/>
      </c>
      <c r="BZ58" s="66" t="str">
        <f t="shared" si="5"/>
        <v/>
      </c>
      <c r="CA58" s="66" t="str">
        <f t="shared" si="6"/>
        <v/>
      </c>
      <c r="CB58" s="66" t="str">
        <f t="shared" si="7"/>
        <v/>
      </c>
      <c r="CC58" s="66" t="str">
        <f t="shared" si="8"/>
        <v/>
      </c>
      <c r="CD58" s="66" t="str">
        <f t="shared" si="9"/>
        <v/>
      </c>
      <c r="CE58" s="66" t="str">
        <f t="shared" si="10"/>
        <v/>
      </c>
      <c r="CF58" s="66" t="str">
        <f t="shared" si="11"/>
        <v>|n攻速+53%</v>
      </c>
      <c r="CG58" s="66" t="str">
        <f t="shared" si="12"/>
        <v/>
      </c>
      <c r="CH58" s="66" t="str">
        <f t="shared" si="13"/>
        <v/>
      </c>
      <c r="CI58" s="66" t="str">
        <f t="shared" si="14"/>
        <v/>
      </c>
      <c r="CJ58" s="66" t="str">
        <f t="shared" si="15"/>
        <v/>
      </c>
      <c r="CK58" s="66" t="str">
        <f t="shared" si="16"/>
        <v/>
      </c>
      <c r="CL58" s="66" t="str">
        <f t="shared" si="17"/>
        <v/>
      </c>
      <c r="CM58" s="66" t="str">
        <f t="shared" si="18"/>
        <v/>
      </c>
      <c r="CN58" s="66" t="str">
        <f t="shared" si="19"/>
        <v/>
      </c>
      <c r="CO58" s="66" t="str">
        <f t="shared" si="20"/>
        <v/>
      </c>
      <c r="CP58" s="66" t="str">
        <f t="shared" si="21"/>
        <v>|n暴击+12%</v>
      </c>
      <c r="CQ58" s="66" t="str">
        <f t="shared" si="22"/>
        <v/>
      </c>
      <c r="CR58" s="66" t="str">
        <f t="shared" si="23"/>
        <v/>
      </c>
      <c r="CS58" s="66" t="str">
        <f t="shared" si="24"/>
        <v/>
      </c>
      <c r="CT58" s="66" t="str">
        <f t="shared" si="25"/>
        <v/>
      </c>
      <c r="CU58" s="66" t="str">
        <f t="shared" si="26"/>
        <v/>
      </c>
      <c r="CV58" s="66" t="str">
        <f t="shared" si="27"/>
        <v/>
      </c>
      <c r="CW58" s="66" t="str">
        <f t="shared" si="28"/>
        <v/>
      </c>
      <c r="CX58" s="66" t="str">
        <f t="shared" si="29"/>
        <v/>
      </c>
      <c r="CY58" s="66" t="str">
        <f t="shared" si="30"/>
        <v/>
      </c>
      <c r="CZ58" s="66" t="str">
        <f t="shared" si="31"/>
        <v/>
      </c>
      <c r="DA58" s="66" t="str">
        <f t="shared" si="32"/>
        <v/>
      </c>
      <c r="DB58" s="66" t="str">
        <f t="shared" si="33"/>
        <v/>
      </c>
      <c r="DC58" s="66" t="str">
        <f t="shared" si="34"/>
        <v/>
      </c>
      <c r="DD58" s="66" t="str">
        <f t="shared" si="35"/>
        <v/>
      </c>
      <c r="DE58" s="66" t="str">
        <f t="shared" si="36"/>
        <v/>
      </c>
      <c r="DF58" s="66" t="str">
        <f t="shared" si="37"/>
        <v/>
      </c>
      <c r="DG58" s="66" t="str">
        <f t="shared" si="38"/>
        <v/>
      </c>
      <c r="DH58" s="66" t="str">
        <f t="shared" si="39"/>
        <v/>
      </c>
      <c r="DI58" s="66" t="str">
        <f t="shared" si="40"/>
        <v/>
      </c>
      <c r="DJ58" s="66" t="str">
        <f t="shared" si="41"/>
        <v/>
      </c>
      <c r="DK58" s="66" t="str">
        <f t="shared" si="42"/>
        <v/>
      </c>
      <c r="DL58" s="66" t="str">
        <f t="shared" si="43"/>
        <v/>
      </c>
      <c r="DM58" s="66" t="str">
        <f t="shared" si="44"/>
        <v/>
      </c>
      <c r="DN58" s="66" t="str">
        <f t="shared" si="45"/>
        <v/>
      </c>
      <c r="DO58" s="66" t="str">
        <f t="shared" si="46"/>
        <v/>
      </c>
      <c r="DP58" s="66" t="str">
        <f t="shared" si="47"/>
        <v/>
      </c>
      <c r="DQ58" s="66" t="str">
        <f t="shared" si="48"/>
        <v/>
      </c>
      <c r="DR58" s="66" t="str">
        <f t="shared" si="49"/>
        <v/>
      </c>
      <c r="DS58" s="66" t="str">
        <f t="shared" si="50"/>
        <v/>
      </c>
      <c r="DT58" s="66" t="str">
        <f t="shared" si="51"/>
        <v/>
      </c>
      <c r="DU58" s="66" t="str">
        <f t="shared" si="52"/>
        <v/>
      </c>
      <c r="DV58" s="66" t="str">
        <f t="shared" si="53"/>
        <v/>
      </c>
      <c r="DW58" s="66" t="str">
        <f t="shared" si="54"/>
        <v/>
      </c>
      <c r="DX58" s="66" t="str">
        <f t="shared" si="55"/>
        <v/>
      </c>
      <c r="DY58" s="66" t="str">
        <f t="shared" si="56"/>
        <v/>
      </c>
      <c r="DZ58" s="66" t="str">
        <f t="shared" si="57"/>
        <v/>
      </c>
      <c r="EA58" s="66" t="str">
        <f t="shared" si="58"/>
        <v/>
      </c>
      <c r="EB58" s="66" t="str">
        <f t="shared" si="59"/>
        <v/>
      </c>
      <c r="EC58" s="66" t="str">
        <f t="shared" si="60"/>
        <v/>
      </c>
      <c r="ED58" s="66" t="str">
        <f t="shared" si="61"/>
        <v/>
      </c>
      <c r="EE58" s="66" t="str">
        <f t="shared" si="62"/>
        <v/>
      </c>
      <c r="EF58" s="66" t="str">
        <f t="shared" si="63"/>
        <v/>
      </c>
      <c r="EG58" s="66" t="str">
        <f t="shared" si="64"/>
        <v/>
      </c>
      <c r="EH58" s="66" t="str">
        <f t="shared" si="65"/>
        <v/>
      </c>
      <c r="EI58" t="str">
        <f t="shared" si="122"/>
        <v/>
      </c>
      <c r="EJ58" t="str">
        <f t="shared" si="123"/>
        <v/>
      </c>
      <c r="EK58" t="str">
        <f t="shared" si="124"/>
        <v/>
      </c>
      <c r="EL58" t="str">
        <f t="shared" si="125"/>
        <v/>
      </c>
      <c r="EM58" t="str">
        <f t="shared" si="126"/>
        <v/>
      </c>
      <c r="EN58" t="str">
        <f t="shared" si="127"/>
        <v/>
      </c>
      <c r="EO58" t="str">
        <f t="shared" si="128"/>
        <v/>
      </c>
    </row>
    <row r="59" spans="1:145">
      <c r="A59" s="8" t="s">
        <v>92</v>
      </c>
      <c r="B59" s="8" t="s">
        <v>71</v>
      </c>
      <c r="C59" s="8">
        <v>22</v>
      </c>
      <c r="D59" s="52">
        <v>64000</v>
      </c>
      <c r="E59" s="52"/>
      <c r="F59" s="52"/>
      <c r="G59" s="52"/>
      <c r="H59" s="52"/>
      <c r="I59" s="52"/>
      <c r="J59" s="52"/>
      <c r="K59" s="52"/>
      <c r="L59" s="53">
        <v>53</v>
      </c>
      <c r="M59" s="52"/>
      <c r="N59" s="52"/>
      <c r="O59" s="52"/>
      <c r="P59" s="52"/>
      <c r="Q59" s="52"/>
      <c r="R59" s="52"/>
      <c r="S59" s="52"/>
      <c r="T59" s="52"/>
      <c r="U59" s="52"/>
      <c r="V59" s="52">
        <v>12</v>
      </c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t="str">
        <f t="shared" si="121"/>
        <v>|n攻击+64000|n攻速+53%|n暴击+12%</v>
      </c>
      <c r="BX59" s="66" t="str">
        <f t="shared" si="3"/>
        <v>|n攻击+64000</v>
      </c>
      <c r="BY59" s="66" t="str">
        <f t="shared" si="4"/>
        <v/>
      </c>
      <c r="BZ59" s="66" t="str">
        <f t="shared" si="5"/>
        <v/>
      </c>
      <c r="CA59" s="66" t="str">
        <f t="shared" si="6"/>
        <v/>
      </c>
      <c r="CB59" s="66" t="str">
        <f t="shared" si="7"/>
        <v/>
      </c>
      <c r="CC59" s="66" t="str">
        <f t="shared" si="8"/>
        <v/>
      </c>
      <c r="CD59" s="66" t="str">
        <f t="shared" si="9"/>
        <v/>
      </c>
      <c r="CE59" s="66" t="str">
        <f t="shared" si="10"/>
        <v/>
      </c>
      <c r="CF59" s="66" t="str">
        <f t="shared" si="11"/>
        <v>|n攻速+53%</v>
      </c>
      <c r="CG59" s="66" t="str">
        <f t="shared" si="12"/>
        <v/>
      </c>
      <c r="CH59" s="66" t="str">
        <f t="shared" si="13"/>
        <v/>
      </c>
      <c r="CI59" s="66" t="str">
        <f t="shared" si="14"/>
        <v/>
      </c>
      <c r="CJ59" s="66" t="str">
        <f t="shared" si="15"/>
        <v/>
      </c>
      <c r="CK59" s="66" t="str">
        <f t="shared" si="16"/>
        <v/>
      </c>
      <c r="CL59" s="66" t="str">
        <f t="shared" si="17"/>
        <v/>
      </c>
      <c r="CM59" s="66" t="str">
        <f t="shared" si="18"/>
        <v/>
      </c>
      <c r="CN59" s="66" t="str">
        <f t="shared" si="19"/>
        <v/>
      </c>
      <c r="CO59" s="66" t="str">
        <f t="shared" si="20"/>
        <v/>
      </c>
      <c r="CP59" s="66" t="str">
        <f t="shared" si="21"/>
        <v>|n暴击+12%</v>
      </c>
      <c r="CQ59" s="66" t="str">
        <f t="shared" si="22"/>
        <v/>
      </c>
      <c r="CR59" s="66" t="str">
        <f t="shared" si="23"/>
        <v/>
      </c>
      <c r="CS59" s="66" t="str">
        <f t="shared" si="24"/>
        <v/>
      </c>
      <c r="CT59" s="66" t="str">
        <f t="shared" si="25"/>
        <v/>
      </c>
      <c r="CU59" s="66" t="str">
        <f t="shared" si="26"/>
        <v/>
      </c>
      <c r="CV59" s="66" t="str">
        <f t="shared" si="27"/>
        <v/>
      </c>
      <c r="CW59" s="66" t="str">
        <f t="shared" si="28"/>
        <v/>
      </c>
      <c r="CX59" s="66" t="str">
        <f t="shared" si="29"/>
        <v/>
      </c>
      <c r="CY59" s="66" t="str">
        <f t="shared" si="30"/>
        <v/>
      </c>
      <c r="CZ59" s="66" t="str">
        <f t="shared" si="31"/>
        <v/>
      </c>
      <c r="DA59" s="66" t="str">
        <f t="shared" si="32"/>
        <v/>
      </c>
      <c r="DB59" s="66" t="str">
        <f t="shared" si="33"/>
        <v/>
      </c>
      <c r="DC59" s="66" t="str">
        <f t="shared" si="34"/>
        <v/>
      </c>
      <c r="DD59" s="66" t="str">
        <f t="shared" si="35"/>
        <v/>
      </c>
      <c r="DE59" s="66" t="str">
        <f t="shared" si="36"/>
        <v/>
      </c>
      <c r="DF59" s="66" t="str">
        <f t="shared" si="37"/>
        <v/>
      </c>
      <c r="DG59" s="66" t="str">
        <f t="shared" si="38"/>
        <v/>
      </c>
      <c r="DH59" s="66" t="str">
        <f t="shared" si="39"/>
        <v/>
      </c>
      <c r="DI59" s="66" t="str">
        <f t="shared" si="40"/>
        <v/>
      </c>
      <c r="DJ59" s="66" t="str">
        <f t="shared" si="41"/>
        <v/>
      </c>
      <c r="DK59" s="66" t="str">
        <f t="shared" si="42"/>
        <v/>
      </c>
      <c r="DL59" s="66" t="str">
        <f t="shared" si="43"/>
        <v/>
      </c>
      <c r="DM59" s="66" t="str">
        <f t="shared" si="44"/>
        <v/>
      </c>
      <c r="DN59" s="66" t="str">
        <f t="shared" si="45"/>
        <v/>
      </c>
      <c r="DO59" s="66" t="str">
        <f t="shared" si="46"/>
        <v/>
      </c>
      <c r="DP59" s="66" t="str">
        <f t="shared" si="47"/>
        <v/>
      </c>
      <c r="DQ59" s="66" t="str">
        <f t="shared" si="48"/>
        <v/>
      </c>
      <c r="DR59" s="66" t="str">
        <f t="shared" si="49"/>
        <v/>
      </c>
      <c r="DS59" s="66" t="str">
        <f t="shared" si="50"/>
        <v/>
      </c>
      <c r="DT59" s="66" t="str">
        <f t="shared" si="51"/>
        <v/>
      </c>
      <c r="DU59" s="66" t="str">
        <f t="shared" si="52"/>
        <v/>
      </c>
      <c r="DV59" s="66" t="str">
        <f t="shared" si="53"/>
        <v/>
      </c>
      <c r="DW59" s="66" t="str">
        <f t="shared" si="54"/>
        <v/>
      </c>
      <c r="DX59" s="66" t="str">
        <f t="shared" si="55"/>
        <v/>
      </c>
      <c r="DY59" s="66" t="str">
        <f t="shared" si="56"/>
        <v/>
      </c>
      <c r="DZ59" s="66" t="str">
        <f t="shared" si="57"/>
        <v/>
      </c>
      <c r="EA59" s="66" t="str">
        <f t="shared" si="58"/>
        <v/>
      </c>
      <c r="EB59" s="66" t="str">
        <f t="shared" si="59"/>
        <v/>
      </c>
      <c r="EC59" s="66" t="str">
        <f t="shared" si="60"/>
        <v/>
      </c>
      <c r="ED59" s="66" t="str">
        <f t="shared" si="61"/>
        <v/>
      </c>
      <c r="EE59" s="66" t="str">
        <f t="shared" si="62"/>
        <v/>
      </c>
      <c r="EF59" s="66" t="str">
        <f t="shared" si="63"/>
        <v/>
      </c>
      <c r="EG59" s="66" t="str">
        <f t="shared" si="64"/>
        <v/>
      </c>
      <c r="EH59" s="66" t="str">
        <f t="shared" si="65"/>
        <v/>
      </c>
      <c r="EI59" t="str">
        <f t="shared" si="122"/>
        <v/>
      </c>
      <c r="EJ59" t="str">
        <f t="shared" si="123"/>
        <v/>
      </c>
      <c r="EK59" t="str">
        <f t="shared" si="124"/>
        <v/>
      </c>
      <c r="EL59" t="str">
        <f t="shared" si="125"/>
        <v/>
      </c>
      <c r="EM59" t="str">
        <f t="shared" si="126"/>
        <v/>
      </c>
      <c r="EN59" t="str">
        <f t="shared" si="127"/>
        <v/>
      </c>
      <c r="EO59" t="str">
        <f t="shared" si="128"/>
        <v/>
      </c>
    </row>
    <row r="60" spans="1:145">
      <c r="A60" s="8" t="s">
        <v>93</v>
      </c>
      <c r="B60" s="8" t="s">
        <v>71</v>
      </c>
      <c r="C60" s="8">
        <v>23</v>
      </c>
      <c r="D60" s="52">
        <v>76000</v>
      </c>
      <c r="E60" s="52"/>
      <c r="F60" s="52"/>
      <c r="G60" s="52"/>
      <c r="H60" s="52"/>
      <c r="I60" s="52"/>
      <c r="J60" s="52"/>
      <c r="K60" s="52"/>
      <c r="L60" s="53">
        <v>53</v>
      </c>
      <c r="M60" s="52"/>
      <c r="N60" s="52"/>
      <c r="O60" s="52"/>
      <c r="P60" s="52"/>
      <c r="Q60" s="52"/>
      <c r="R60" s="52"/>
      <c r="S60" s="52"/>
      <c r="T60" s="52"/>
      <c r="U60" s="52"/>
      <c r="V60" s="52">
        <v>12</v>
      </c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t="str">
        <f t="shared" si="121"/>
        <v>|n攻击+76000|n攻速+53%|n暴击+12%</v>
      </c>
      <c r="BX60" s="66" t="str">
        <f t="shared" si="3"/>
        <v>|n攻击+76000</v>
      </c>
      <c r="BY60" s="66" t="str">
        <f t="shared" si="4"/>
        <v/>
      </c>
      <c r="BZ60" s="66" t="str">
        <f t="shared" si="5"/>
        <v/>
      </c>
      <c r="CA60" s="66" t="str">
        <f t="shared" si="6"/>
        <v/>
      </c>
      <c r="CB60" s="66" t="str">
        <f t="shared" si="7"/>
        <v/>
      </c>
      <c r="CC60" s="66" t="str">
        <f t="shared" si="8"/>
        <v/>
      </c>
      <c r="CD60" s="66" t="str">
        <f t="shared" si="9"/>
        <v/>
      </c>
      <c r="CE60" s="66" t="str">
        <f t="shared" si="10"/>
        <v/>
      </c>
      <c r="CF60" s="66" t="str">
        <f t="shared" si="11"/>
        <v>|n攻速+53%</v>
      </c>
      <c r="CG60" s="66" t="str">
        <f t="shared" si="12"/>
        <v/>
      </c>
      <c r="CH60" s="66" t="str">
        <f t="shared" si="13"/>
        <v/>
      </c>
      <c r="CI60" s="66" t="str">
        <f t="shared" si="14"/>
        <v/>
      </c>
      <c r="CJ60" s="66" t="str">
        <f t="shared" si="15"/>
        <v/>
      </c>
      <c r="CK60" s="66" t="str">
        <f t="shared" si="16"/>
        <v/>
      </c>
      <c r="CL60" s="66" t="str">
        <f t="shared" si="17"/>
        <v/>
      </c>
      <c r="CM60" s="66" t="str">
        <f t="shared" si="18"/>
        <v/>
      </c>
      <c r="CN60" s="66" t="str">
        <f t="shared" si="19"/>
        <v/>
      </c>
      <c r="CO60" s="66" t="str">
        <f t="shared" si="20"/>
        <v/>
      </c>
      <c r="CP60" s="66" t="str">
        <f t="shared" si="21"/>
        <v>|n暴击+12%</v>
      </c>
      <c r="CQ60" s="66" t="str">
        <f t="shared" si="22"/>
        <v/>
      </c>
      <c r="CR60" s="66" t="str">
        <f t="shared" si="23"/>
        <v/>
      </c>
      <c r="CS60" s="66" t="str">
        <f t="shared" si="24"/>
        <v/>
      </c>
      <c r="CT60" s="66" t="str">
        <f t="shared" si="25"/>
        <v/>
      </c>
      <c r="CU60" s="66" t="str">
        <f t="shared" si="26"/>
        <v/>
      </c>
      <c r="CV60" s="66" t="str">
        <f t="shared" si="27"/>
        <v/>
      </c>
      <c r="CW60" s="66" t="str">
        <f t="shared" si="28"/>
        <v/>
      </c>
      <c r="CX60" s="66" t="str">
        <f t="shared" si="29"/>
        <v/>
      </c>
      <c r="CY60" s="66" t="str">
        <f t="shared" si="30"/>
        <v/>
      </c>
      <c r="CZ60" s="66" t="str">
        <f t="shared" si="31"/>
        <v/>
      </c>
      <c r="DA60" s="66" t="str">
        <f t="shared" si="32"/>
        <v/>
      </c>
      <c r="DB60" s="66" t="str">
        <f t="shared" si="33"/>
        <v/>
      </c>
      <c r="DC60" s="66" t="str">
        <f t="shared" si="34"/>
        <v/>
      </c>
      <c r="DD60" s="66" t="str">
        <f t="shared" si="35"/>
        <v/>
      </c>
      <c r="DE60" s="66" t="str">
        <f t="shared" si="36"/>
        <v/>
      </c>
      <c r="DF60" s="66" t="str">
        <f t="shared" si="37"/>
        <v/>
      </c>
      <c r="DG60" s="66" t="str">
        <f t="shared" si="38"/>
        <v/>
      </c>
      <c r="DH60" s="66" t="str">
        <f t="shared" si="39"/>
        <v/>
      </c>
      <c r="DI60" s="66" t="str">
        <f t="shared" si="40"/>
        <v/>
      </c>
      <c r="DJ60" s="66" t="str">
        <f t="shared" si="41"/>
        <v/>
      </c>
      <c r="DK60" s="66" t="str">
        <f t="shared" si="42"/>
        <v/>
      </c>
      <c r="DL60" s="66" t="str">
        <f t="shared" si="43"/>
        <v/>
      </c>
      <c r="DM60" s="66" t="str">
        <f t="shared" si="44"/>
        <v/>
      </c>
      <c r="DN60" s="66" t="str">
        <f t="shared" si="45"/>
        <v/>
      </c>
      <c r="DO60" s="66" t="str">
        <f t="shared" si="46"/>
        <v/>
      </c>
      <c r="DP60" s="66" t="str">
        <f t="shared" si="47"/>
        <v/>
      </c>
      <c r="DQ60" s="66" t="str">
        <f t="shared" si="48"/>
        <v/>
      </c>
      <c r="DR60" s="66" t="str">
        <f t="shared" si="49"/>
        <v/>
      </c>
      <c r="DS60" s="66" t="str">
        <f t="shared" si="50"/>
        <v/>
      </c>
      <c r="DT60" s="66" t="str">
        <f t="shared" si="51"/>
        <v/>
      </c>
      <c r="DU60" s="66" t="str">
        <f t="shared" si="52"/>
        <v/>
      </c>
      <c r="DV60" s="66" t="str">
        <f t="shared" si="53"/>
        <v/>
      </c>
      <c r="DW60" s="66" t="str">
        <f t="shared" si="54"/>
        <v/>
      </c>
      <c r="DX60" s="66" t="str">
        <f t="shared" si="55"/>
        <v/>
      </c>
      <c r="DY60" s="66" t="str">
        <f t="shared" si="56"/>
        <v/>
      </c>
      <c r="DZ60" s="66" t="str">
        <f t="shared" si="57"/>
        <v/>
      </c>
      <c r="EA60" s="66" t="str">
        <f t="shared" si="58"/>
        <v/>
      </c>
      <c r="EB60" s="66" t="str">
        <f t="shared" si="59"/>
        <v/>
      </c>
      <c r="EC60" s="66" t="str">
        <f t="shared" si="60"/>
        <v/>
      </c>
      <c r="ED60" s="66" t="str">
        <f t="shared" si="61"/>
        <v/>
      </c>
      <c r="EE60" s="66" t="str">
        <f t="shared" si="62"/>
        <v/>
      </c>
      <c r="EF60" s="66" t="str">
        <f t="shared" si="63"/>
        <v/>
      </c>
      <c r="EG60" s="66" t="str">
        <f t="shared" si="64"/>
        <v/>
      </c>
      <c r="EH60" s="66" t="str">
        <f t="shared" si="65"/>
        <v/>
      </c>
      <c r="EI60" t="str">
        <f t="shared" si="122"/>
        <v/>
      </c>
      <c r="EJ60" t="str">
        <f t="shared" si="123"/>
        <v/>
      </c>
      <c r="EK60" t="str">
        <f t="shared" si="124"/>
        <v/>
      </c>
      <c r="EL60" t="str">
        <f t="shared" si="125"/>
        <v/>
      </c>
      <c r="EM60" t="str">
        <f t="shared" si="126"/>
        <v/>
      </c>
      <c r="EN60" t="str">
        <f t="shared" si="127"/>
        <v/>
      </c>
      <c r="EO60" t="str">
        <f t="shared" si="128"/>
        <v/>
      </c>
    </row>
    <row r="61" spans="1:145">
      <c r="A61" s="8" t="s">
        <v>94</v>
      </c>
      <c r="B61" s="8" t="s">
        <v>71</v>
      </c>
      <c r="C61" s="8">
        <v>24</v>
      </c>
      <c r="D61" s="52">
        <v>88000</v>
      </c>
      <c r="E61" s="52"/>
      <c r="F61" s="52"/>
      <c r="G61" s="52"/>
      <c r="H61" s="52"/>
      <c r="I61" s="52"/>
      <c r="J61" s="52"/>
      <c r="K61" s="52"/>
      <c r="L61" s="53">
        <v>53</v>
      </c>
      <c r="M61" s="52"/>
      <c r="N61" s="52"/>
      <c r="O61" s="52"/>
      <c r="P61" s="52"/>
      <c r="Q61" s="52"/>
      <c r="R61" s="52"/>
      <c r="S61" s="52"/>
      <c r="T61" s="52"/>
      <c r="U61" s="52"/>
      <c r="V61" s="52">
        <v>12</v>
      </c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t="str">
        <f t="shared" si="121"/>
        <v>|n攻击+88000|n攻速+53%|n暴击+12%</v>
      </c>
      <c r="BX61" s="66" t="str">
        <f t="shared" si="3"/>
        <v>|n攻击+88000</v>
      </c>
      <c r="BY61" s="66" t="str">
        <f t="shared" si="4"/>
        <v/>
      </c>
      <c r="BZ61" s="66" t="str">
        <f t="shared" si="5"/>
        <v/>
      </c>
      <c r="CA61" s="66" t="str">
        <f t="shared" si="6"/>
        <v/>
      </c>
      <c r="CB61" s="66" t="str">
        <f t="shared" si="7"/>
        <v/>
      </c>
      <c r="CC61" s="66" t="str">
        <f t="shared" si="8"/>
        <v/>
      </c>
      <c r="CD61" s="66" t="str">
        <f t="shared" si="9"/>
        <v/>
      </c>
      <c r="CE61" s="66" t="str">
        <f t="shared" si="10"/>
        <v/>
      </c>
      <c r="CF61" s="66" t="str">
        <f t="shared" si="11"/>
        <v>|n攻速+53%</v>
      </c>
      <c r="CG61" s="66" t="str">
        <f t="shared" si="12"/>
        <v/>
      </c>
      <c r="CH61" s="66" t="str">
        <f t="shared" si="13"/>
        <v/>
      </c>
      <c r="CI61" s="66" t="str">
        <f t="shared" si="14"/>
        <v/>
      </c>
      <c r="CJ61" s="66" t="str">
        <f t="shared" si="15"/>
        <v/>
      </c>
      <c r="CK61" s="66" t="str">
        <f t="shared" si="16"/>
        <v/>
      </c>
      <c r="CL61" s="66" t="str">
        <f t="shared" si="17"/>
        <v/>
      </c>
      <c r="CM61" s="66" t="str">
        <f t="shared" si="18"/>
        <v/>
      </c>
      <c r="CN61" s="66" t="str">
        <f t="shared" si="19"/>
        <v/>
      </c>
      <c r="CO61" s="66" t="str">
        <f t="shared" si="20"/>
        <v/>
      </c>
      <c r="CP61" s="66" t="str">
        <f t="shared" si="21"/>
        <v>|n暴击+12%</v>
      </c>
      <c r="CQ61" s="66" t="str">
        <f t="shared" si="22"/>
        <v/>
      </c>
      <c r="CR61" s="66" t="str">
        <f t="shared" si="23"/>
        <v/>
      </c>
      <c r="CS61" s="66" t="str">
        <f t="shared" si="24"/>
        <v/>
      </c>
      <c r="CT61" s="66" t="str">
        <f t="shared" si="25"/>
        <v/>
      </c>
      <c r="CU61" s="66" t="str">
        <f t="shared" si="26"/>
        <v/>
      </c>
      <c r="CV61" s="66" t="str">
        <f t="shared" si="27"/>
        <v/>
      </c>
      <c r="CW61" s="66" t="str">
        <f t="shared" si="28"/>
        <v/>
      </c>
      <c r="CX61" s="66" t="str">
        <f t="shared" si="29"/>
        <v/>
      </c>
      <c r="CY61" s="66" t="str">
        <f t="shared" si="30"/>
        <v/>
      </c>
      <c r="CZ61" s="66" t="str">
        <f t="shared" si="31"/>
        <v/>
      </c>
      <c r="DA61" s="66" t="str">
        <f t="shared" si="32"/>
        <v/>
      </c>
      <c r="DB61" s="66" t="str">
        <f t="shared" si="33"/>
        <v/>
      </c>
      <c r="DC61" s="66" t="str">
        <f t="shared" si="34"/>
        <v/>
      </c>
      <c r="DD61" s="66" t="str">
        <f t="shared" si="35"/>
        <v/>
      </c>
      <c r="DE61" s="66" t="str">
        <f t="shared" si="36"/>
        <v/>
      </c>
      <c r="DF61" s="66" t="str">
        <f t="shared" si="37"/>
        <v/>
      </c>
      <c r="DG61" s="66" t="str">
        <f t="shared" si="38"/>
        <v/>
      </c>
      <c r="DH61" s="66" t="str">
        <f t="shared" si="39"/>
        <v/>
      </c>
      <c r="DI61" s="66" t="str">
        <f t="shared" si="40"/>
        <v/>
      </c>
      <c r="DJ61" s="66" t="str">
        <f t="shared" si="41"/>
        <v/>
      </c>
      <c r="DK61" s="66" t="str">
        <f t="shared" si="42"/>
        <v/>
      </c>
      <c r="DL61" s="66" t="str">
        <f t="shared" si="43"/>
        <v/>
      </c>
      <c r="DM61" s="66" t="str">
        <f t="shared" si="44"/>
        <v/>
      </c>
      <c r="DN61" s="66" t="str">
        <f t="shared" si="45"/>
        <v/>
      </c>
      <c r="DO61" s="66" t="str">
        <f t="shared" si="46"/>
        <v/>
      </c>
      <c r="DP61" s="66" t="str">
        <f t="shared" si="47"/>
        <v/>
      </c>
      <c r="DQ61" s="66" t="str">
        <f t="shared" si="48"/>
        <v/>
      </c>
      <c r="DR61" s="66" t="str">
        <f t="shared" si="49"/>
        <v/>
      </c>
      <c r="DS61" s="66" t="str">
        <f t="shared" si="50"/>
        <v/>
      </c>
      <c r="DT61" s="66" t="str">
        <f t="shared" si="51"/>
        <v/>
      </c>
      <c r="DU61" s="66" t="str">
        <f t="shared" si="52"/>
        <v/>
      </c>
      <c r="DV61" s="66" t="str">
        <f t="shared" si="53"/>
        <v/>
      </c>
      <c r="DW61" s="66" t="str">
        <f t="shared" si="54"/>
        <v/>
      </c>
      <c r="DX61" s="66" t="str">
        <f t="shared" si="55"/>
        <v/>
      </c>
      <c r="DY61" s="66" t="str">
        <f t="shared" si="56"/>
        <v/>
      </c>
      <c r="DZ61" s="66" t="str">
        <f t="shared" si="57"/>
        <v/>
      </c>
      <c r="EA61" s="66" t="str">
        <f t="shared" si="58"/>
        <v/>
      </c>
      <c r="EB61" s="66" t="str">
        <f t="shared" si="59"/>
        <v/>
      </c>
      <c r="EC61" s="66" t="str">
        <f t="shared" si="60"/>
        <v/>
      </c>
      <c r="ED61" s="66" t="str">
        <f t="shared" si="61"/>
        <v/>
      </c>
      <c r="EE61" s="66" t="str">
        <f t="shared" si="62"/>
        <v/>
      </c>
      <c r="EF61" s="66" t="str">
        <f t="shared" si="63"/>
        <v/>
      </c>
      <c r="EG61" s="66" t="str">
        <f t="shared" si="64"/>
        <v/>
      </c>
      <c r="EH61" s="66" t="str">
        <f t="shared" si="65"/>
        <v/>
      </c>
      <c r="EI61" t="str">
        <f t="shared" si="122"/>
        <v/>
      </c>
      <c r="EJ61" t="str">
        <f t="shared" si="123"/>
        <v/>
      </c>
      <c r="EK61" t="str">
        <f t="shared" si="124"/>
        <v/>
      </c>
      <c r="EL61" t="str">
        <f t="shared" si="125"/>
        <v/>
      </c>
      <c r="EM61" t="str">
        <f t="shared" si="126"/>
        <v/>
      </c>
      <c r="EN61" t="str">
        <f t="shared" si="127"/>
        <v/>
      </c>
      <c r="EO61" t="str">
        <f t="shared" si="128"/>
        <v/>
      </c>
    </row>
    <row r="62" spans="1:145">
      <c r="A62" s="8" t="s">
        <v>95</v>
      </c>
      <c r="B62" s="8" t="s">
        <v>71</v>
      </c>
      <c r="C62" s="8">
        <v>25</v>
      </c>
      <c r="D62" s="52">
        <v>100000</v>
      </c>
      <c r="E62" s="52"/>
      <c r="F62" s="52"/>
      <c r="G62" s="52"/>
      <c r="H62" s="52"/>
      <c r="I62" s="52"/>
      <c r="J62" s="52"/>
      <c r="K62" s="52"/>
      <c r="L62" s="53">
        <v>53</v>
      </c>
      <c r="M62" s="52"/>
      <c r="N62" s="52"/>
      <c r="O62" s="52"/>
      <c r="P62" s="52"/>
      <c r="Q62" s="52"/>
      <c r="R62" s="52"/>
      <c r="S62" s="52"/>
      <c r="T62" s="52"/>
      <c r="U62" s="52"/>
      <c r="V62" s="52">
        <v>12</v>
      </c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t="str">
        <f t="shared" si="121"/>
        <v>|n攻击+100000|n攻速+53%|n暴击+12%</v>
      </c>
      <c r="BX62" s="66" t="str">
        <f t="shared" si="3"/>
        <v>|n攻击+100000</v>
      </c>
      <c r="BY62" s="66" t="str">
        <f t="shared" si="4"/>
        <v/>
      </c>
      <c r="BZ62" s="66" t="str">
        <f t="shared" si="5"/>
        <v/>
      </c>
      <c r="CA62" s="66" t="str">
        <f t="shared" si="6"/>
        <v/>
      </c>
      <c r="CB62" s="66" t="str">
        <f t="shared" si="7"/>
        <v/>
      </c>
      <c r="CC62" s="66" t="str">
        <f t="shared" si="8"/>
        <v/>
      </c>
      <c r="CD62" s="66" t="str">
        <f t="shared" si="9"/>
        <v/>
      </c>
      <c r="CE62" s="66" t="str">
        <f t="shared" si="10"/>
        <v/>
      </c>
      <c r="CF62" s="66" t="str">
        <f t="shared" si="11"/>
        <v>|n攻速+53%</v>
      </c>
      <c r="CG62" s="66" t="str">
        <f t="shared" si="12"/>
        <v/>
      </c>
      <c r="CH62" s="66" t="str">
        <f t="shared" si="13"/>
        <v/>
      </c>
      <c r="CI62" s="66" t="str">
        <f t="shared" si="14"/>
        <v/>
      </c>
      <c r="CJ62" s="66" t="str">
        <f t="shared" si="15"/>
        <v/>
      </c>
      <c r="CK62" s="66" t="str">
        <f t="shared" si="16"/>
        <v/>
      </c>
      <c r="CL62" s="66" t="str">
        <f t="shared" si="17"/>
        <v/>
      </c>
      <c r="CM62" s="66" t="str">
        <f t="shared" si="18"/>
        <v/>
      </c>
      <c r="CN62" s="66" t="str">
        <f t="shared" si="19"/>
        <v/>
      </c>
      <c r="CO62" s="66" t="str">
        <f t="shared" si="20"/>
        <v/>
      </c>
      <c r="CP62" s="66" t="str">
        <f t="shared" si="21"/>
        <v>|n暴击+12%</v>
      </c>
      <c r="CQ62" s="66" t="str">
        <f t="shared" si="22"/>
        <v/>
      </c>
      <c r="CR62" s="66" t="str">
        <f t="shared" si="23"/>
        <v/>
      </c>
      <c r="CS62" s="66" t="str">
        <f t="shared" si="24"/>
        <v/>
      </c>
      <c r="CT62" s="66" t="str">
        <f t="shared" si="25"/>
        <v/>
      </c>
      <c r="CU62" s="66" t="str">
        <f t="shared" si="26"/>
        <v/>
      </c>
      <c r="CV62" s="66" t="str">
        <f t="shared" si="27"/>
        <v/>
      </c>
      <c r="CW62" s="66" t="str">
        <f t="shared" si="28"/>
        <v/>
      </c>
      <c r="CX62" s="66" t="str">
        <f t="shared" si="29"/>
        <v/>
      </c>
      <c r="CY62" s="66" t="str">
        <f t="shared" si="30"/>
        <v/>
      </c>
      <c r="CZ62" s="66" t="str">
        <f t="shared" si="31"/>
        <v/>
      </c>
      <c r="DA62" s="66" t="str">
        <f t="shared" si="32"/>
        <v/>
      </c>
      <c r="DB62" s="66" t="str">
        <f t="shared" si="33"/>
        <v/>
      </c>
      <c r="DC62" s="66" t="str">
        <f t="shared" si="34"/>
        <v/>
      </c>
      <c r="DD62" s="66" t="str">
        <f t="shared" si="35"/>
        <v/>
      </c>
      <c r="DE62" s="66" t="str">
        <f t="shared" si="36"/>
        <v/>
      </c>
      <c r="DF62" s="66" t="str">
        <f t="shared" si="37"/>
        <v/>
      </c>
      <c r="DG62" s="66" t="str">
        <f t="shared" si="38"/>
        <v/>
      </c>
      <c r="DH62" s="66" t="str">
        <f t="shared" si="39"/>
        <v/>
      </c>
      <c r="DI62" s="66" t="str">
        <f t="shared" si="40"/>
        <v/>
      </c>
      <c r="DJ62" s="66" t="str">
        <f t="shared" si="41"/>
        <v/>
      </c>
      <c r="DK62" s="66" t="str">
        <f t="shared" si="42"/>
        <v/>
      </c>
      <c r="DL62" s="66" t="str">
        <f t="shared" si="43"/>
        <v/>
      </c>
      <c r="DM62" s="66" t="str">
        <f t="shared" si="44"/>
        <v/>
      </c>
      <c r="DN62" s="66" t="str">
        <f t="shared" si="45"/>
        <v/>
      </c>
      <c r="DO62" s="66" t="str">
        <f t="shared" si="46"/>
        <v/>
      </c>
      <c r="DP62" s="66" t="str">
        <f t="shared" si="47"/>
        <v/>
      </c>
      <c r="DQ62" s="66" t="str">
        <f t="shared" si="48"/>
        <v/>
      </c>
      <c r="DR62" s="66" t="str">
        <f t="shared" si="49"/>
        <v/>
      </c>
      <c r="DS62" s="66" t="str">
        <f t="shared" si="50"/>
        <v/>
      </c>
      <c r="DT62" s="66" t="str">
        <f t="shared" si="51"/>
        <v/>
      </c>
      <c r="DU62" s="66" t="str">
        <f t="shared" si="52"/>
        <v/>
      </c>
      <c r="DV62" s="66" t="str">
        <f t="shared" si="53"/>
        <v/>
      </c>
      <c r="DW62" s="66" t="str">
        <f t="shared" si="54"/>
        <v/>
      </c>
      <c r="DX62" s="66" t="str">
        <f t="shared" si="55"/>
        <v/>
      </c>
      <c r="DY62" s="66" t="str">
        <f t="shared" si="56"/>
        <v/>
      </c>
      <c r="DZ62" s="66" t="str">
        <f t="shared" si="57"/>
        <v/>
      </c>
      <c r="EA62" s="66" t="str">
        <f t="shared" si="58"/>
        <v/>
      </c>
      <c r="EB62" s="66" t="str">
        <f t="shared" si="59"/>
        <v/>
      </c>
      <c r="EC62" s="66" t="str">
        <f t="shared" si="60"/>
        <v/>
      </c>
      <c r="ED62" s="66" t="str">
        <f t="shared" si="61"/>
        <v/>
      </c>
      <c r="EE62" s="66" t="str">
        <f t="shared" si="62"/>
        <v/>
      </c>
      <c r="EF62" s="66" t="str">
        <f t="shared" si="63"/>
        <v/>
      </c>
      <c r="EG62" s="66" t="str">
        <f t="shared" si="64"/>
        <v/>
      </c>
      <c r="EH62" s="66" t="str">
        <f t="shared" si="65"/>
        <v/>
      </c>
      <c r="EI62" t="str">
        <f t="shared" si="122"/>
        <v/>
      </c>
      <c r="EJ62" t="str">
        <f t="shared" si="123"/>
        <v/>
      </c>
      <c r="EK62" t="str">
        <f t="shared" si="124"/>
        <v/>
      </c>
      <c r="EL62" t="str">
        <f t="shared" si="125"/>
        <v/>
      </c>
      <c r="EM62" t="str">
        <f t="shared" si="126"/>
        <v/>
      </c>
      <c r="EN62" t="str">
        <f t="shared" si="127"/>
        <v/>
      </c>
      <c r="EO62" t="str">
        <f t="shared" si="128"/>
        <v/>
      </c>
    </row>
    <row r="63" spans="1:145">
      <c r="A63" s="8" t="s">
        <v>96</v>
      </c>
      <c r="B63" s="8" t="s">
        <v>97</v>
      </c>
      <c r="C63" s="8">
        <v>1</v>
      </c>
      <c r="D63" s="52"/>
      <c r="E63" s="52">
        <v>1000</v>
      </c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t="str">
        <f t="shared" ref="BW63:BW88" si="129">CONCATENATE(BX63,BY63,BZ63,CA63,CB63,CC63,CD63,CE63,CF63,CG63,CH63,CI63,CJ63,CK63,CL63,CM63,CN63,CO63,CP63,CQ63,CR63,CS63,CT63,CU63,CV63,CW63,CX63,CY63,CZ63,DA63,DB63,DC63,DD63,DE63,DF63,DG63,DH63,DI63,DJ63,DK63,DL63,DM63,DN63,DO63,DP63,DQ63,DR63,DS63,DT63,DU63,DV63,DW63,DX63,DY63,DZ63,EA63,EB63,EC63,ED63,EE63,EF63,EG63,EH63,EI63,EJ63,EK63,EL63,EM63,EN63,EO63)</f>
        <v>|n法强+1000</v>
      </c>
      <c r="BX63" s="66" t="str">
        <f t="shared" si="3"/>
        <v/>
      </c>
      <c r="BY63" s="66" t="str">
        <f t="shared" si="4"/>
        <v>|n法强+1000</v>
      </c>
      <c r="BZ63" s="66" t="str">
        <f t="shared" si="5"/>
        <v/>
      </c>
      <c r="CA63" s="66" t="str">
        <f t="shared" si="6"/>
        <v/>
      </c>
      <c r="CB63" s="66" t="str">
        <f t="shared" si="7"/>
        <v/>
      </c>
      <c r="CC63" s="66" t="str">
        <f t="shared" si="8"/>
        <v/>
      </c>
      <c r="CD63" s="66" t="str">
        <f t="shared" si="9"/>
        <v/>
      </c>
      <c r="CE63" s="66" t="str">
        <f t="shared" si="10"/>
        <v/>
      </c>
      <c r="CF63" s="66" t="str">
        <f t="shared" si="11"/>
        <v/>
      </c>
      <c r="CG63" s="66" t="str">
        <f t="shared" si="12"/>
        <v/>
      </c>
      <c r="CH63" s="66" t="str">
        <f t="shared" si="13"/>
        <v/>
      </c>
      <c r="CI63" s="66" t="str">
        <f t="shared" si="14"/>
        <v/>
      </c>
      <c r="CJ63" s="66" t="str">
        <f t="shared" si="15"/>
        <v/>
      </c>
      <c r="CK63" s="66" t="str">
        <f t="shared" si="16"/>
        <v/>
      </c>
      <c r="CL63" s="66" t="str">
        <f t="shared" si="17"/>
        <v/>
      </c>
      <c r="CM63" s="66" t="str">
        <f t="shared" si="18"/>
        <v/>
      </c>
      <c r="CN63" s="66" t="str">
        <f t="shared" si="19"/>
        <v/>
      </c>
      <c r="CO63" s="66" t="str">
        <f t="shared" si="20"/>
        <v/>
      </c>
      <c r="CP63" s="66" t="str">
        <f t="shared" si="21"/>
        <v/>
      </c>
      <c r="CQ63" s="66" t="str">
        <f t="shared" si="22"/>
        <v/>
      </c>
      <c r="CR63" s="66" t="str">
        <f t="shared" si="23"/>
        <v/>
      </c>
      <c r="CS63" s="66" t="str">
        <f t="shared" si="24"/>
        <v/>
      </c>
      <c r="CT63" s="66" t="str">
        <f t="shared" si="25"/>
        <v/>
      </c>
      <c r="CU63" s="66" t="str">
        <f t="shared" si="26"/>
        <v/>
      </c>
      <c r="CV63" s="66" t="str">
        <f t="shared" si="27"/>
        <v/>
      </c>
      <c r="CW63" s="66" t="str">
        <f t="shared" si="28"/>
        <v/>
      </c>
      <c r="CX63" s="66" t="str">
        <f t="shared" si="29"/>
        <v/>
      </c>
      <c r="CY63" s="66" t="str">
        <f t="shared" si="30"/>
        <v/>
      </c>
      <c r="CZ63" s="66" t="str">
        <f t="shared" si="31"/>
        <v/>
      </c>
      <c r="DA63" s="66" t="str">
        <f t="shared" si="32"/>
        <v/>
      </c>
      <c r="DB63" s="66" t="str">
        <f t="shared" si="33"/>
        <v/>
      </c>
      <c r="DC63" s="66" t="str">
        <f t="shared" si="34"/>
        <v/>
      </c>
      <c r="DD63" s="66" t="str">
        <f t="shared" si="35"/>
        <v/>
      </c>
      <c r="DE63" s="66" t="str">
        <f t="shared" si="36"/>
        <v/>
      </c>
      <c r="DF63" s="66" t="str">
        <f t="shared" si="37"/>
        <v/>
      </c>
      <c r="DG63" s="66" t="str">
        <f t="shared" si="38"/>
        <v/>
      </c>
      <c r="DH63" s="66" t="str">
        <f t="shared" si="39"/>
        <v/>
      </c>
      <c r="DI63" s="66" t="str">
        <f t="shared" si="40"/>
        <v/>
      </c>
      <c r="DJ63" s="66" t="str">
        <f t="shared" si="41"/>
        <v/>
      </c>
      <c r="DK63" s="66" t="str">
        <f t="shared" si="42"/>
        <v/>
      </c>
      <c r="DL63" s="66" t="str">
        <f t="shared" si="43"/>
        <v/>
      </c>
      <c r="DM63" s="66" t="str">
        <f t="shared" si="44"/>
        <v/>
      </c>
      <c r="DN63" s="66" t="str">
        <f t="shared" si="45"/>
        <v/>
      </c>
      <c r="DO63" s="66" t="str">
        <f t="shared" si="46"/>
        <v/>
      </c>
      <c r="DP63" s="66" t="str">
        <f t="shared" si="47"/>
        <v/>
      </c>
      <c r="DQ63" s="66" t="str">
        <f t="shared" si="48"/>
        <v/>
      </c>
      <c r="DR63" s="66" t="str">
        <f t="shared" si="49"/>
        <v/>
      </c>
      <c r="DS63" s="66" t="str">
        <f t="shared" si="50"/>
        <v/>
      </c>
      <c r="DT63" s="66" t="str">
        <f t="shared" si="51"/>
        <v/>
      </c>
      <c r="DU63" s="66" t="str">
        <f t="shared" si="52"/>
        <v/>
      </c>
      <c r="DV63" s="66" t="str">
        <f t="shared" si="53"/>
        <v/>
      </c>
      <c r="DW63" s="66" t="str">
        <f t="shared" si="54"/>
        <v/>
      </c>
      <c r="DX63" s="66" t="str">
        <f t="shared" si="55"/>
        <v/>
      </c>
      <c r="DY63" s="66" t="str">
        <f t="shared" si="56"/>
        <v/>
      </c>
      <c r="DZ63" s="66" t="str">
        <f t="shared" si="57"/>
        <v/>
      </c>
      <c r="EA63" s="66" t="str">
        <f t="shared" si="58"/>
        <v/>
      </c>
      <c r="EB63" s="66" t="str">
        <f t="shared" si="59"/>
        <v/>
      </c>
      <c r="EC63" s="66" t="str">
        <f t="shared" si="60"/>
        <v/>
      </c>
      <c r="ED63" s="66" t="str">
        <f t="shared" si="61"/>
        <v/>
      </c>
      <c r="EE63" s="66" t="str">
        <f t="shared" si="62"/>
        <v/>
      </c>
      <c r="EF63" s="66" t="str">
        <f t="shared" si="63"/>
        <v/>
      </c>
      <c r="EG63" s="66" t="str">
        <f t="shared" si="64"/>
        <v/>
      </c>
      <c r="EH63" s="66" t="str">
        <f t="shared" si="65"/>
        <v/>
      </c>
      <c r="EI63" t="str">
        <f t="shared" si="122"/>
        <v/>
      </c>
      <c r="EJ63" t="str">
        <f t="shared" si="123"/>
        <v/>
      </c>
      <c r="EK63" t="str">
        <f t="shared" si="124"/>
        <v/>
      </c>
      <c r="EL63" t="str">
        <f t="shared" si="125"/>
        <v/>
      </c>
      <c r="EM63" t="str">
        <f t="shared" si="126"/>
        <v/>
      </c>
      <c r="EN63" t="str">
        <f t="shared" si="127"/>
        <v/>
      </c>
      <c r="EO63" t="str">
        <f t="shared" si="128"/>
        <v/>
      </c>
    </row>
    <row r="64" spans="1:145">
      <c r="A64" s="8" t="s">
        <v>98</v>
      </c>
      <c r="B64" s="8" t="s">
        <v>97</v>
      </c>
      <c r="C64" s="8">
        <v>2</v>
      </c>
      <c r="D64" s="52"/>
      <c r="E64" s="52">
        <v>1512</v>
      </c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t="str">
        <f t="shared" si="129"/>
        <v>|n法强+1512</v>
      </c>
      <c r="BX64" s="66" t="str">
        <f t="shared" si="3"/>
        <v/>
      </c>
      <c r="BY64" s="66" t="str">
        <f t="shared" si="4"/>
        <v>|n法强+1512</v>
      </c>
      <c r="BZ64" s="66" t="str">
        <f t="shared" si="5"/>
        <v/>
      </c>
      <c r="CA64" s="66" t="str">
        <f t="shared" si="6"/>
        <v/>
      </c>
      <c r="CB64" s="66" t="str">
        <f t="shared" si="7"/>
        <v/>
      </c>
      <c r="CC64" s="66" t="str">
        <f t="shared" si="8"/>
        <v/>
      </c>
      <c r="CD64" s="66" t="str">
        <f t="shared" si="9"/>
        <v/>
      </c>
      <c r="CE64" s="66" t="str">
        <f t="shared" si="10"/>
        <v/>
      </c>
      <c r="CF64" s="66" t="str">
        <f t="shared" si="11"/>
        <v/>
      </c>
      <c r="CG64" s="66" t="str">
        <f t="shared" si="12"/>
        <v/>
      </c>
      <c r="CH64" s="66" t="str">
        <f t="shared" si="13"/>
        <v/>
      </c>
      <c r="CI64" s="66" t="str">
        <f t="shared" si="14"/>
        <v/>
      </c>
      <c r="CJ64" s="66" t="str">
        <f t="shared" si="15"/>
        <v/>
      </c>
      <c r="CK64" s="66" t="str">
        <f t="shared" si="16"/>
        <v/>
      </c>
      <c r="CL64" s="66" t="str">
        <f t="shared" si="17"/>
        <v/>
      </c>
      <c r="CM64" s="66" t="str">
        <f t="shared" si="18"/>
        <v/>
      </c>
      <c r="CN64" s="66" t="str">
        <f t="shared" si="19"/>
        <v/>
      </c>
      <c r="CO64" s="66" t="str">
        <f t="shared" si="20"/>
        <v/>
      </c>
      <c r="CP64" s="66" t="str">
        <f t="shared" si="21"/>
        <v/>
      </c>
      <c r="CQ64" s="66" t="str">
        <f t="shared" si="22"/>
        <v/>
      </c>
      <c r="CR64" s="66" t="str">
        <f t="shared" si="23"/>
        <v/>
      </c>
      <c r="CS64" s="66" t="str">
        <f t="shared" si="24"/>
        <v/>
      </c>
      <c r="CT64" s="66" t="str">
        <f t="shared" si="25"/>
        <v/>
      </c>
      <c r="CU64" s="66" t="str">
        <f t="shared" si="26"/>
        <v/>
      </c>
      <c r="CV64" s="66" t="str">
        <f t="shared" si="27"/>
        <v/>
      </c>
      <c r="CW64" s="66" t="str">
        <f t="shared" si="28"/>
        <v/>
      </c>
      <c r="CX64" s="66" t="str">
        <f t="shared" si="29"/>
        <v/>
      </c>
      <c r="CY64" s="66" t="str">
        <f t="shared" si="30"/>
        <v/>
      </c>
      <c r="CZ64" s="66" t="str">
        <f t="shared" si="31"/>
        <v/>
      </c>
      <c r="DA64" s="66" t="str">
        <f t="shared" si="32"/>
        <v/>
      </c>
      <c r="DB64" s="66" t="str">
        <f t="shared" si="33"/>
        <v/>
      </c>
      <c r="DC64" s="66" t="str">
        <f t="shared" si="34"/>
        <v/>
      </c>
      <c r="DD64" s="66" t="str">
        <f t="shared" si="35"/>
        <v/>
      </c>
      <c r="DE64" s="66" t="str">
        <f t="shared" si="36"/>
        <v/>
      </c>
      <c r="DF64" s="66" t="str">
        <f t="shared" si="37"/>
        <v/>
      </c>
      <c r="DG64" s="66" t="str">
        <f t="shared" si="38"/>
        <v/>
      </c>
      <c r="DH64" s="66" t="str">
        <f t="shared" si="39"/>
        <v/>
      </c>
      <c r="DI64" s="66" t="str">
        <f t="shared" si="40"/>
        <v/>
      </c>
      <c r="DJ64" s="66" t="str">
        <f t="shared" si="41"/>
        <v/>
      </c>
      <c r="DK64" s="66" t="str">
        <f t="shared" si="42"/>
        <v/>
      </c>
      <c r="DL64" s="66" t="str">
        <f t="shared" si="43"/>
        <v/>
      </c>
      <c r="DM64" s="66" t="str">
        <f t="shared" si="44"/>
        <v/>
      </c>
      <c r="DN64" s="66" t="str">
        <f t="shared" si="45"/>
        <v/>
      </c>
      <c r="DO64" s="66" t="str">
        <f t="shared" si="46"/>
        <v/>
      </c>
      <c r="DP64" s="66" t="str">
        <f t="shared" si="47"/>
        <v/>
      </c>
      <c r="DQ64" s="66" t="str">
        <f t="shared" si="48"/>
        <v/>
      </c>
      <c r="DR64" s="66" t="str">
        <f t="shared" si="49"/>
        <v/>
      </c>
      <c r="DS64" s="66" t="str">
        <f t="shared" si="50"/>
        <v/>
      </c>
      <c r="DT64" s="66" t="str">
        <f t="shared" si="51"/>
        <v/>
      </c>
      <c r="DU64" s="66" t="str">
        <f t="shared" si="52"/>
        <v/>
      </c>
      <c r="DV64" s="66" t="str">
        <f t="shared" si="53"/>
        <v/>
      </c>
      <c r="DW64" s="66" t="str">
        <f t="shared" si="54"/>
        <v/>
      </c>
      <c r="DX64" s="66" t="str">
        <f t="shared" si="55"/>
        <v/>
      </c>
      <c r="DY64" s="66" t="str">
        <f t="shared" si="56"/>
        <v/>
      </c>
      <c r="DZ64" s="66" t="str">
        <f t="shared" si="57"/>
        <v/>
      </c>
      <c r="EA64" s="66" t="str">
        <f t="shared" si="58"/>
        <v/>
      </c>
      <c r="EB64" s="66" t="str">
        <f t="shared" si="59"/>
        <v/>
      </c>
      <c r="EC64" s="66" t="str">
        <f t="shared" si="60"/>
        <v/>
      </c>
      <c r="ED64" s="66" t="str">
        <f t="shared" si="61"/>
        <v/>
      </c>
      <c r="EE64" s="66" t="str">
        <f t="shared" si="62"/>
        <v/>
      </c>
      <c r="EF64" s="66" t="str">
        <f t="shared" si="63"/>
        <v/>
      </c>
      <c r="EG64" s="66" t="str">
        <f t="shared" si="64"/>
        <v/>
      </c>
      <c r="EH64" s="66" t="str">
        <f t="shared" si="65"/>
        <v/>
      </c>
      <c r="EI64" t="str">
        <f t="shared" si="122"/>
        <v/>
      </c>
      <c r="EJ64" t="str">
        <f t="shared" si="123"/>
        <v/>
      </c>
      <c r="EK64" t="str">
        <f t="shared" si="124"/>
        <v/>
      </c>
      <c r="EL64" t="str">
        <f t="shared" si="125"/>
        <v/>
      </c>
      <c r="EM64" t="str">
        <f t="shared" si="126"/>
        <v/>
      </c>
      <c r="EN64" t="str">
        <f t="shared" si="127"/>
        <v/>
      </c>
      <c r="EO64" t="str">
        <f t="shared" si="128"/>
        <v/>
      </c>
    </row>
    <row r="65" spans="1:145">
      <c r="A65" s="8" t="s">
        <v>99</v>
      </c>
      <c r="B65" s="8" t="s">
        <v>97</v>
      </c>
      <c r="C65" s="8">
        <v>3</v>
      </c>
      <c r="D65" s="52"/>
      <c r="E65" s="52">
        <v>2024</v>
      </c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t="str">
        <f t="shared" si="129"/>
        <v>|n法强+2024</v>
      </c>
      <c r="BX65" s="66" t="str">
        <f t="shared" si="3"/>
        <v/>
      </c>
      <c r="BY65" s="66" t="str">
        <f t="shared" si="4"/>
        <v>|n法强+2024</v>
      </c>
      <c r="BZ65" s="66" t="str">
        <f t="shared" si="5"/>
        <v/>
      </c>
      <c r="CA65" s="66" t="str">
        <f t="shared" si="6"/>
        <v/>
      </c>
      <c r="CB65" s="66" t="str">
        <f t="shared" si="7"/>
        <v/>
      </c>
      <c r="CC65" s="66" t="str">
        <f t="shared" si="8"/>
        <v/>
      </c>
      <c r="CD65" s="66" t="str">
        <f t="shared" si="9"/>
        <v/>
      </c>
      <c r="CE65" s="66" t="str">
        <f t="shared" si="10"/>
        <v/>
      </c>
      <c r="CF65" s="66" t="str">
        <f t="shared" si="11"/>
        <v/>
      </c>
      <c r="CG65" s="66" t="str">
        <f t="shared" si="12"/>
        <v/>
      </c>
      <c r="CH65" s="66" t="str">
        <f t="shared" si="13"/>
        <v/>
      </c>
      <c r="CI65" s="66" t="str">
        <f t="shared" si="14"/>
        <v/>
      </c>
      <c r="CJ65" s="66" t="str">
        <f t="shared" si="15"/>
        <v/>
      </c>
      <c r="CK65" s="66" t="str">
        <f t="shared" si="16"/>
        <v/>
      </c>
      <c r="CL65" s="66" t="str">
        <f t="shared" si="17"/>
        <v/>
      </c>
      <c r="CM65" s="66" t="str">
        <f t="shared" si="18"/>
        <v/>
      </c>
      <c r="CN65" s="66" t="str">
        <f t="shared" si="19"/>
        <v/>
      </c>
      <c r="CO65" s="66" t="str">
        <f t="shared" si="20"/>
        <v/>
      </c>
      <c r="CP65" s="66" t="str">
        <f t="shared" si="21"/>
        <v/>
      </c>
      <c r="CQ65" s="66" t="str">
        <f t="shared" si="22"/>
        <v/>
      </c>
      <c r="CR65" s="66" t="str">
        <f t="shared" si="23"/>
        <v/>
      </c>
      <c r="CS65" s="66" t="str">
        <f t="shared" si="24"/>
        <v/>
      </c>
      <c r="CT65" s="66" t="str">
        <f t="shared" si="25"/>
        <v/>
      </c>
      <c r="CU65" s="66" t="str">
        <f t="shared" si="26"/>
        <v/>
      </c>
      <c r="CV65" s="66" t="str">
        <f t="shared" si="27"/>
        <v/>
      </c>
      <c r="CW65" s="66" t="str">
        <f t="shared" si="28"/>
        <v/>
      </c>
      <c r="CX65" s="66" t="str">
        <f t="shared" si="29"/>
        <v/>
      </c>
      <c r="CY65" s="66" t="str">
        <f t="shared" si="30"/>
        <v/>
      </c>
      <c r="CZ65" s="66" t="str">
        <f t="shared" si="31"/>
        <v/>
      </c>
      <c r="DA65" s="66" t="str">
        <f t="shared" si="32"/>
        <v/>
      </c>
      <c r="DB65" s="66" t="str">
        <f t="shared" si="33"/>
        <v/>
      </c>
      <c r="DC65" s="66" t="str">
        <f t="shared" si="34"/>
        <v/>
      </c>
      <c r="DD65" s="66" t="str">
        <f t="shared" si="35"/>
        <v/>
      </c>
      <c r="DE65" s="66" t="str">
        <f t="shared" si="36"/>
        <v/>
      </c>
      <c r="DF65" s="66" t="str">
        <f t="shared" si="37"/>
        <v/>
      </c>
      <c r="DG65" s="66" t="str">
        <f t="shared" si="38"/>
        <v/>
      </c>
      <c r="DH65" s="66" t="str">
        <f t="shared" si="39"/>
        <v/>
      </c>
      <c r="DI65" s="66" t="str">
        <f t="shared" si="40"/>
        <v/>
      </c>
      <c r="DJ65" s="66" t="str">
        <f t="shared" si="41"/>
        <v/>
      </c>
      <c r="DK65" s="66" t="str">
        <f t="shared" si="42"/>
        <v/>
      </c>
      <c r="DL65" s="66" t="str">
        <f t="shared" si="43"/>
        <v/>
      </c>
      <c r="DM65" s="66" t="str">
        <f t="shared" si="44"/>
        <v/>
      </c>
      <c r="DN65" s="66" t="str">
        <f t="shared" si="45"/>
        <v/>
      </c>
      <c r="DO65" s="66" t="str">
        <f t="shared" si="46"/>
        <v/>
      </c>
      <c r="DP65" s="66" t="str">
        <f t="shared" si="47"/>
        <v/>
      </c>
      <c r="DQ65" s="66" t="str">
        <f t="shared" si="48"/>
        <v/>
      </c>
      <c r="DR65" s="66" t="str">
        <f t="shared" si="49"/>
        <v/>
      </c>
      <c r="DS65" s="66" t="str">
        <f t="shared" si="50"/>
        <v/>
      </c>
      <c r="DT65" s="66" t="str">
        <f t="shared" si="51"/>
        <v/>
      </c>
      <c r="DU65" s="66" t="str">
        <f t="shared" si="52"/>
        <v/>
      </c>
      <c r="DV65" s="66" t="str">
        <f t="shared" si="53"/>
        <v/>
      </c>
      <c r="DW65" s="66" t="str">
        <f t="shared" si="54"/>
        <v/>
      </c>
      <c r="DX65" s="66" t="str">
        <f t="shared" si="55"/>
        <v/>
      </c>
      <c r="DY65" s="66" t="str">
        <f t="shared" si="56"/>
        <v/>
      </c>
      <c r="DZ65" s="66" t="str">
        <f t="shared" si="57"/>
        <v/>
      </c>
      <c r="EA65" s="66" t="str">
        <f t="shared" si="58"/>
        <v/>
      </c>
      <c r="EB65" s="66" t="str">
        <f t="shared" si="59"/>
        <v/>
      </c>
      <c r="EC65" s="66" t="str">
        <f t="shared" si="60"/>
        <v/>
      </c>
      <c r="ED65" s="66" t="str">
        <f t="shared" si="61"/>
        <v/>
      </c>
      <c r="EE65" s="66" t="str">
        <f t="shared" si="62"/>
        <v/>
      </c>
      <c r="EF65" s="66" t="str">
        <f t="shared" si="63"/>
        <v/>
      </c>
      <c r="EG65" s="66" t="str">
        <f t="shared" si="64"/>
        <v/>
      </c>
      <c r="EH65" s="66" t="str">
        <f t="shared" si="65"/>
        <v/>
      </c>
      <c r="EI65" t="str">
        <f t="shared" si="122"/>
        <v/>
      </c>
      <c r="EJ65" t="str">
        <f t="shared" si="123"/>
        <v/>
      </c>
      <c r="EK65" t="str">
        <f t="shared" si="124"/>
        <v/>
      </c>
      <c r="EL65" t="str">
        <f t="shared" si="125"/>
        <v/>
      </c>
      <c r="EM65" t="str">
        <f t="shared" si="126"/>
        <v/>
      </c>
      <c r="EN65" t="str">
        <f t="shared" si="127"/>
        <v/>
      </c>
      <c r="EO65" t="str">
        <f t="shared" si="128"/>
        <v/>
      </c>
    </row>
    <row r="66" spans="1:145">
      <c r="A66" s="8" t="s">
        <v>100</v>
      </c>
      <c r="B66" s="8" t="s">
        <v>97</v>
      </c>
      <c r="C66" s="8">
        <v>4</v>
      </c>
      <c r="D66" s="52"/>
      <c r="E66" s="52">
        <v>2536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t="str">
        <f t="shared" si="129"/>
        <v>|n法强+2536</v>
      </c>
      <c r="BX66" s="66" t="str">
        <f t="shared" si="3"/>
        <v/>
      </c>
      <c r="BY66" s="66" t="str">
        <f t="shared" si="4"/>
        <v>|n法强+2536</v>
      </c>
      <c r="BZ66" s="66" t="str">
        <f t="shared" si="5"/>
        <v/>
      </c>
      <c r="CA66" s="66" t="str">
        <f t="shared" si="6"/>
        <v/>
      </c>
      <c r="CB66" s="66" t="str">
        <f t="shared" si="7"/>
        <v/>
      </c>
      <c r="CC66" s="66" t="str">
        <f t="shared" si="8"/>
        <v/>
      </c>
      <c r="CD66" s="66" t="str">
        <f t="shared" si="9"/>
        <v/>
      </c>
      <c r="CE66" s="66" t="str">
        <f t="shared" si="10"/>
        <v/>
      </c>
      <c r="CF66" s="66" t="str">
        <f t="shared" si="11"/>
        <v/>
      </c>
      <c r="CG66" s="66" t="str">
        <f t="shared" si="12"/>
        <v/>
      </c>
      <c r="CH66" s="66" t="str">
        <f t="shared" si="13"/>
        <v/>
      </c>
      <c r="CI66" s="66" t="str">
        <f t="shared" si="14"/>
        <v/>
      </c>
      <c r="CJ66" s="66" t="str">
        <f t="shared" si="15"/>
        <v/>
      </c>
      <c r="CK66" s="66" t="str">
        <f t="shared" si="16"/>
        <v/>
      </c>
      <c r="CL66" s="66" t="str">
        <f t="shared" si="17"/>
        <v/>
      </c>
      <c r="CM66" s="66" t="str">
        <f t="shared" si="18"/>
        <v/>
      </c>
      <c r="CN66" s="66" t="str">
        <f t="shared" si="19"/>
        <v/>
      </c>
      <c r="CO66" s="66" t="str">
        <f t="shared" si="20"/>
        <v/>
      </c>
      <c r="CP66" s="66" t="str">
        <f t="shared" si="21"/>
        <v/>
      </c>
      <c r="CQ66" s="66" t="str">
        <f t="shared" si="22"/>
        <v/>
      </c>
      <c r="CR66" s="66" t="str">
        <f t="shared" si="23"/>
        <v/>
      </c>
      <c r="CS66" s="66" t="str">
        <f t="shared" si="24"/>
        <v/>
      </c>
      <c r="CT66" s="66" t="str">
        <f t="shared" si="25"/>
        <v/>
      </c>
      <c r="CU66" s="66" t="str">
        <f t="shared" si="26"/>
        <v/>
      </c>
      <c r="CV66" s="66" t="str">
        <f t="shared" si="27"/>
        <v/>
      </c>
      <c r="CW66" s="66" t="str">
        <f t="shared" si="28"/>
        <v/>
      </c>
      <c r="CX66" s="66" t="str">
        <f t="shared" si="29"/>
        <v/>
      </c>
      <c r="CY66" s="66" t="str">
        <f t="shared" si="30"/>
        <v/>
      </c>
      <c r="CZ66" s="66" t="str">
        <f t="shared" si="31"/>
        <v/>
      </c>
      <c r="DA66" s="66" t="str">
        <f t="shared" si="32"/>
        <v/>
      </c>
      <c r="DB66" s="66" t="str">
        <f t="shared" si="33"/>
        <v/>
      </c>
      <c r="DC66" s="66" t="str">
        <f t="shared" si="34"/>
        <v/>
      </c>
      <c r="DD66" s="66" t="str">
        <f t="shared" si="35"/>
        <v/>
      </c>
      <c r="DE66" s="66" t="str">
        <f t="shared" si="36"/>
        <v/>
      </c>
      <c r="DF66" s="66" t="str">
        <f t="shared" si="37"/>
        <v/>
      </c>
      <c r="DG66" s="66" t="str">
        <f t="shared" si="38"/>
        <v/>
      </c>
      <c r="DH66" s="66" t="str">
        <f t="shared" si="39"/>
        <v/>
      </c>
      <c r="DI66" s="66" t="str">
        <f t="shared" si="40"/>
        <v/>
      </c>
      <c r="DJ66" s="66" t="str">
        <f t="shared" si="41"/>
        <v/>
      </c>
      <c r="DK66" s="66" t="str">
        <f t="shared" si="42"/>
        <v/>
      </c>
      <c r="DL66" s="66" t="str">
        <f t="shared" si="43"/>
        <v/>
      </c>
      <c r="DM66" s="66" t="str">
        <f t="shared" si="44"/>
        <v/>
      </c>
      <c r="DN66" s="66" t="str">
        <f t="shared" si="45"/>
        <v/>
      </c>
      <c r="DO66" s="66" t="str">
        <f t="shared" si="46"/>
        <v/>
      </c>
      <c r="DP66" s="66" t="str">
        <f t="shared" si="47"/>
        <v/>
      </c>
      <c r="DQ66" s="66" t="str">
        <f t="shared" si="48"/>
        <v/>
      </c>
      <c r="DR66" s="66" t="str">
        <f t="shared" si="49"/>
        <v/>
      </c>
      <c r="DS66" s="66" t="str">
        <f t="shared" si="50"/>
        <v/>
      </c>
      <c r="DT66" s="66" t="str">
        <f t="shared" si="51"/>
        <v/>
      </c>
      <c r="DU66" s="66" t="str">
        <f t="shared" si="52"/>
        <v/>
      </c>
      <c r="DV66" s="66" t="str">
        <f t="shared" si="53"/>
        <v/>
      </c>
      <c r="DW66" s="66" t="str">
        <f t="shared" si="54"/>
        <v/>
      </c>
      <c r="DX66" s="66" t="str">
        <f t="shared" si="55"/>
        <v/>
      </c>
      <c r="DY66" s="66" t="str">
        <f t="shared" si="56"/>
        <v/>
      </c>
      <c r="DZ66" s="66" t="str">
        <f t="shared" si="57"/>
        <v/>
      </c>
      <c r="EA66" s="66" t="str">
        <f t="shared" si="58"/>
        <v/>
      </c>
      <c r="EB66" s="66" t="str">
        <f t="shared" si="59"/>
        <v/>
      </c>
      <c r="EC66" s="66" t="str">
        <f t="shared" si="60"/>
        <v/>
      </c>
      <c r="ED66" s="66" t="str">
        <f t="shared" si="61"/>
        <v/>
      </c>
      <c r="EE66" s="66" t="str">
        <f t="shared" si="62"/>
        <v/>
      </c>
      <c r="EF66" s="66" t="str">
        <f t="shared" si="63"/>
        <v/>
      </c>
      <c r="EG66" s="66" t="str">
        <f t="shared" si="64"/>
        <v/>
      </c>
      <c r="EH66" s="66" t="str">
        <f t="shared" si="65"/>
        <v/>
      </c>
      <c r="EI66" t="str">
        <f t="shared" si="122"/>
        <v/>
      </c>
      <c r="EJ66" t="str">
        <f t="shared" si="123"/>
        <v/>
      </c>
      <c r="EK66" t="str">
        <f t="shared" si="124"/>
        <v/>
      </c>
      <c r="EL66" t="str">
        <f t="shared" si="125"/>
        <v/>
      </c>
      <c r="EM66" t="str">
        <f t="shared" si="126"/>
        <v/>
      </c>
      <c r="EN66" t="str">
        <f t="shared" si="127"/>
        <v/>
      </c>
      <c r="EO66" t="str">
        <f t="shared" si="128"/>
        <v/>
      </c>
    </row>
    <row r="67" spans="1:145">
      <c r="A67" s="8" t="s">
        <v>101</v>
      </c>
      <c r="B67" s="8" t="s">
        <v>97</v>
      </c>
      <c r="C67" s="8">
        <v>5</v>
      </c>
      <c r="D67" s="52"/>
      <c r="E67" s="52">
        <v>3048</v>
      </c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t="str">
        <f t="shared" si="129"/>
        <v>|n法强+3048</v>
      </c>
      <c r="BX67" s="66" t="str">
        <f t="shared" si="3"/>
        <v/>
      </c>
      <c r="BY67" s="66" t="str">
        <f t="shared" si="4"/>
        <v>|n法强+3048</v>
      </c>
      <c r="BZ67" s="66" t="str">
        <f t="shared" si="5"/>
        <v/>
      </c>
      <c r="CA67" s="66" t="str">
        <f t="shared" si="6"/>
        <v/>
      </c>
      <c r="CB67" s="66" t="str">
        <f t="shared" si="7"/>
        <v/>
      </c>
      <c r="CC67" s="66" t="str">
        <f t="shared" si="8"/>
        <v/>
      </c>
      <c r="CD67" s="66" t="str">
        <f t="shared" si="9"/>
        <v/>
      </c>
      <c r="CE67" s="66" t="str">
        <f t="shared" si="10"/>
        <v/>
      </c>
      <c r="CF67" s="66" t="str">
        <f t="shared" si="11"/>
        <v/>
      </c>
      <c r="CG67" s="66" t="str">
        <f t="shared" si="12"/>
        <v/>
      </c>
      <c r="CH67" s="66" t="str">
        <f t="shared" si="13"/>
        <v/>
      </c>
      <c r="CI67" s="66" t="str">
        <f t="shared" si="14"/>
        <v/>
      </c>
      <c r="CJ67" s="66" t="str">
        <f t="shared" si="15"/>
        <v/>
      </c>
      <c r="CK67" s="66" t="str">
        <f t="shared" si="16"/>
        <v/>
      </c>
      <c r="CL67" s="66" t="str">
        <f t="shared" si="17"/>
        <v/>
      </c>
      <c r="CM67" s="66" t="str">
        <f t="shared" si="18"/>
        <v/>
      </c>
      <c r="CN67" s="66" t="str">
        <f t="shared" si="19"/>
        <v/>
      </c>
      <c r="CO67" s="66" t="str">
        <f t="shared" si="20"/>
        <v/>
      </c>
      <c r="CP67" s="66" t="str">
        <f t="shared" si="21"/>
        <v/>
      </c>
      <c r="CQ67" s="66" t="str">
        <f t="shared" si="22"/>
        <v/>
      </c>
      <c r="CR67" s="66" t="str">
        <f t="shared" si="23"/>
        <v/>
      </c>
      <c r="CS67" s="66" t="str">
        <f t="shared" si="24"/>
        <v/>
      </c>
      <c r="CT67" s="66" t="str">
        <f t="shared" si="25"/>
        <v/>
      </c>
      <c r="CU67" s="66" t="str">
        <f t="shared" si="26"/>
        <v/>
      </c>
      <c r="CV67" s="66" t="str">
        <f t="shared" si="27"/>
        <v/>
      </c>
      <c r="CW67" s="66" t="str">
        <f t="shared" si="28"/>
        <v/>
      </c>
      <c r="CX67" s="66" t="str">
        <f t="shared" si="29"/>
        <v/>
      </c>
      <c r="CY67" s="66" t="str">
        <f t="shared" si="30"/>
        <v/>
      </c>
      <c r="CZ67" s="66" t="str">
        <f t="shared" si="31"/>
        <v/>
      </c>
      <c r="DA67" s="66" t="str">
        <f t="shared" si="32"/>
        <v/>
      </c>
      <c r="DB67" s="66" t="str">
        <f t="shared" si="33"/>
        <v/>
      </c>
      <c r="DC67" s="66" t="str">
        <f t="shared" si="34"/>
        <v/>
      </c>
      <c r="DD67" s="66" t="str">
        <f t="shared" si="35"/>
        <v/>
      </c>
      <c r="DE67" s="66" t="str">
        <f t="shared" si="36"/>
        <v/>
      </c>
      <c r="DF67" s="66" t="str">
        <f t="shared" si="37"/>
        <v/>
      </c>
      <c r="DG67" s="66" t="str">
        <f t="shared" si="38"/>
        <v/>
      </c>
      <c r="DH67" s="66" t="str">
        <f t="shared" si="39"/>
        <v/>
      </c>
      <c r="DI67" s="66" t="str">
        <f t="shared" si="40"/>
        <v/>
      </c>
      <c r="DJ67" s="66" t="str">
        <f t="shared" si="41"/>
        <v/>
      </c>
      <c r="DK67" s="66" t="str">
        <f t="shared" si="42"/>
        <v/>
      </c>
      <c r="DL67" s="66" t="str">
        <f t="shared" si="43"/>
        <v/>
      </c>
      <c r="DM67" s="66" t="str">
        <f t="shared" si="44"/>
        <v/>
      </c>
      <c r="DN67" s="66" t="str">
        <f t="shared" si="45"/>
        <v/>
      </c>
      <c r="DO67" s="66" t="str">
        <f t="shared" si="46"/>
        <v/>
      </c>
      <c r="DP67" s="66" t="str">
        <f t="shared" si="47"/>
        <v/>
      </c>
      <c r="DQ67" s="66" t="str">
        <f t="shared" si="48"/>
        <v/>
      </c>
      <c r="DR67" s="66" t="str">
        <f t="shared" si="49"/>
        <v/>
      </c>
      <c r="DS67" s="66" t="str">
        <f t="shared" si="50"/>
        <v/>
      </c>
      <c r="DT67" s="66" t="str">
        <f t="shared" si="51"/>
        <v/>
      </c>
      <c r="DU67" s="66" t="str">
        <f t="shared" si="52"/>
        <v/>
      </c>
      <c r="DV67" s="66" t="str">
        <f t="shared" si="53"/>
        <v/>
      </c>
      <c r="DW67" s="66" t="str">
        <f t="shared" si="54"/>
        <v/>
      </c>
      <c r="DX67" s="66" t="str">
        <f t="shared" si="55"/>
        <v/>
      </c>
      <c r="DY67" s="66" t="str">
        <f t="shared" si="56"/>
        <v/>
      </c>
      <c r="DZ67" s="66" t="str">
        <f t="shared" si="57"/>
        <v/>
      </c>
      <c r="EA67" s="66" t="str">
        <f t="shared" si="58"/>
        <v/>
      </c>
      <c r="EB67" s="66" t="str">
        <f t="shared" si="59"/>
        <v/>
      </c>
      <c r="EC67" s="66" t="str">
        <f t="shared" si="60"/>
        <v/>
      </c>
      <c r="ED67" s="66" t="str">
        <f t="shared" si="61"/>
        <v/>
      </c>
      <c r="EE67" s="66" t="str">
        <f t="shared" si="62"/>
        <v/>
      </c>
      <c r="EF67" s="66" t="str">
        <f t="shared" si="63"/>
        <v/>
      </c>
      <c r="EG67" s="66" t="str">
        <f t="shared" si="64"/>
        <v/>
      </c>
      <c r="EH67" s="66" t="str">
        <f t="shared" si="65"/>
        <v/>
      </c>
      <c r="EI67" t="str">
        <f t="shared" si="122"/>
        <v/>
      </c>
      <c r="EJ67" t="str">
        <f t="shared" si="123"/>
        <v/>
      </c>
      <c r="EK67" t="str">
        <f t="shared" si="124"/>
        <v/>
      </c>
      <c r="EL67" t="str">
        <f t="shared" si="125"/>
        <v/>
      </c>
      <c r="EM67" t="str">
        <f t="shared" si="126"/>
        <v/>
      </c>
      <c r="EN67" t="str">
        <f t="shared" si="127"/>
        <v/>
      </c>
      <c r="EO67" t="str">
        <f t="shared" si="128"/>
        <v/>
      </c>
    </row>
    <row r="68" spans="1:145">
      <c r="A68" s="8" t="s">
        <v>102</v>
      </c>
      <c r="B68" s="8" t="s">
        <v>97</v>
      </c>
      <c r="C68" s="8">
        <v>6</v>
      </c>
      <c r="D68" s="52"/>
      <c r="E68" s="52">
        <v>3816</v>
      </c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>
        <v>6</v>
      </c>
      <c r="AC68" s="52"/>
      <c r="AD68" s="52"/>
      <c r="AE68" s="52"/>
      <c r="AF68" s="52"/>
      <c r="AG68" s="52"/>
      <c r="AH68" s="52"/>
      <c r="AI68" s="52"/>
      <c r="AJ68" s="52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t="str">
        <f t="shared" si="129"/>
        <v>|n法强+3816|n冷却缩减+6%</v>
      </c>
      <c r="BX68" s="66" t="str">
        <f t="shared" ref="BX68:BX131" si="130">IF(D68="","","|n"&amp;BX$2&amp;"+"&amp;INT(D68)&amp;BX$1)</f>
        <v/>
      </c>
      <c r="BY68" s="66" t="str">
        <f t="shared" ref="BY68:BY131" si="131">IF(E68="","","|n"&amp;BY$2&amp;"+"&amp;INT(E68)&amp;BY$1)</f>
        <v>|n法强+3816</v>
      </c>
      <c r="BZ68" s="66" t="str">
        <f t="shared" ref="BZ68:BZ131" si="132">IF(F68="","","|n"&amp;BZ$2&amp;"+"&amp;INT(F68)&amp;BZ$1)</f>
        <v/>
      </c>
      <c r="CA68" s="66" t="str">
        <f t="shared" ref="CA68:CA131" si="133">IF(G68="","","|n"&amp;CA$2&amp;"+"&amp;INT(G68)&amp;CA$1)</f>
        <v/>
      </c>
      <c r="CB68" s="66" t="str">
        <f t="shared" ref="CB68:CB131" si="134">IF(H68="","","|n"&amp;CB$2&amp;"+"&amp;INT(H68)&amp;CB$1)</f>
        <v/>
      </c>
      <c r="CC68" s="66" t="str">
        <f t="shared" ref="CC68:CC131" si="135">IF(I68="","","|n"&amp;CC$2&amp;"+"&amp;INT(I68)&amp;CC$1)</f>
        <v/>
      </c>
      <c r="CD68" s="66" t="str">
        <f t="shared" ref="CD68:CD131" si="136">IF(J68="","","|n"&amp;CD$2&amp;"+"&amp;INT(J68)&amp;CD$1)</f>
        <v/>
      </c>
      <c r="CE68" s="66" t="str">
        <f t="shared" ref="CE68:CE131" si="137">IF(K68="","","|n"&amp;CE$2&amp;"+"&amp;INT(K68)&amp;CE$1)</f>
        <v/>
      </c>
      <c r="CF68" s="66" t="str">
        <f t="shared" ref="CF68:CF131" si="138">IF(L68="","","|n"&amp;CF$2&amp;"+"&amp;INT(L68)&amp;CF$1)</f>
        <v/>
      </c>
      <c r="CG68" s="66" t="str">
        <f t="shared" ref="CG68:CG131" si="139">IF(M68="","","|n"&amp;CG$2&amp;"+"&amp;INT(M68)&amp;CG$1)</f>
        <v/>
      </c>
      <c r="CH68" s="66" t="str">
        <f t="shared" ref="CH68:CH131" si="140">IF(N68="","","|n"&amp;CH$2&amp;"+"&amp;INT(N68)&amp;CH$1)</f>
        <v/>
      </c>
      <c r="CI68" s="66" t="str">
        <f t="shared" ref="CI68:CI131" si="141">IF(O68="","","|n"&amp;CI$2&amp;"+"&amp;INT(O68)&amp;CI$1)</f>
        <v/>
      </c>
      <c r="CJ68" s="66" t="str">
        <f t="shared" ref="CJ68:CJ131" si="142">IF(P68="","","|n"&amp;CJ$2&amp;"+"&amp;INT(P68)&amp;CJ$1)</f>
        <v/>
      </c>
      <c r="CK68" s="66" t="str">
        <f t="shared" ref="CK68:CK131" si="143">IF(Q68="","","|n"&amp;CK$2&amp;"+"&amp;INT(Q68)&amp;CK$1)</f>
        <v/>
      </c>
      <c r="CL68" s="66" t="str">
        <f t="shared" ref="CL68:CL131" si="144">IF(R68="","","|n"&amp;CL$2&amp;"+"&amp;INT(R68)&amp;CL$1)</f>
        <v/>
      </c>
      <c r="CM68" s="66" t="str">
        <f t="shared" ref="CM68:CM131" si="145">IF(S68="","","|n"&amp;CM$2&amp;"+"&amp;INT(S68)&amp;CM$1)</f>
        <v/>
      </c>
      <c r="CN68" s="66" t="str">
        <f t="shared" ref="CN68:CN131" si="146">IF(T68="","","|n"&amp;CN$2&amp;"+"&amp;INT(T68)&amp;CN$1)</f>
        <v/>
      </c>
      <c r="CO68" s="66" t="str">
        <f t="shared" ref="CO68:CO131" si="147">IF(U68="","","|n"&amp;CO$2&amp;"+"&amp;INT(U68)&amp;CO$1)</f>
        <v/>
      </c>
      <c r="CP68" s="66" t="str">
        <f t="shared" ref="CP68:CP131" si="148">IF(V68="","","|n"&amp;CP$2&amp;"+"&amp;INT(V68)&amp;CP$1)</f>
        <v/>
      </c>
      <c r="CQ68" s="66" t="str">
        <f t="shared" ref="CQ68:CQ131" si="149">IF(W68="","","|n"&amp;CQ$2&amp;"+"&amp;INT(W68)&amp;CQ$1)</f>
        <v/>
      </c>
      <c r="CR68" s="66" t="str">
        <f t="shared" ref="CR68:CR131" si="150">IF(X68="","","|n"&amp;CR$2&amp;"+"&amp;INT(X68)&amp;CR$1)</f>
        <v/>
      </c>
      <c r="CS68" s="66" t="str">
        <f t="shared" ref="CS68:CS131" si="151">IF(Y68="","","|n"&amp;CS$2&amp;"+"&amp;INT(Y68)&amp;CS$1)</f>
        <v/>
      </c>
      <c r="CT68" s="66" t="str">
        <f t="shared" ref="CT68:CT131" si="152">IF(Z68="","","|n"&amp;CT$2&amp;"+"&amp;INT(Z68)&amp;CT$1)</f>
        <v/>
      </c>
      <c r="CU68" s="66" t="str">
        <f t="shared" ref="CU68:CU131" si="153">IF(AA68="","","|n"&amp;CU$2&amp;"+"&amp;INT(AA68)&amp;CU$1)</f>
        <v/>
      </c>
      <c r="CV68" s="66" t="str">
        <f t="shared" ref="CV68:CV131" si="154">IF(AB68="","","|n"&amp;CV$2&amp;"+"&amp;INT(AB68)&amp;CV$1)</f>
        <v>|n冷却缩减+6%</v>
      </c>
      <c r="CW68" s="66" t="str">
        <f t="shared" ref="CW68:CW131" si="155">IF(AC68="","","|n"&amp;CW$2&amp;"+"&amp;INT(AC68)&amp;CW$1)</f>
        <v/>
      </c>
      <c r="CX68" s="66" t="str">
        <f t="shared" ref="CX68:CX131" si="156">IF(AD68="","","|n"&amp;CX$2&amp;"+"&amp;INT(AD68)&amp;CX$1)</f>
        <v/>
      </c>
      <c r="CY68" s="66" t="str">
        <f t="shared" ref="CY68:CY131" si="157">IF(AE68="","","|n"&amp;CY$2&amp;"+"&amp;INT(AE68)&amp;CY$1)</f>
        <v/>
      </c>
      <c r="CZ68" s="66" t="str">
        <f t="shared" ref="CZ68:CZ131" si="158">IF(AF68="","","|n"&amp;CZ$2&amp;"+"&amp;INT(AF68)&amp;CZ$1)</f>
        <v/>
      </c>
      <c r="DA68" s="66" t="str">
        <f t="shared" ref="DA68:DA131" si="159">IF(AG68="","","|n"&amp;DA$2&amp;"+"&amp;INT(AG68)&amp;DA$1)</f>
        <v/>
      </c>
      <c r="DB68" s="66" t="str">
        <f t="shared" ref="DB68:DB131" si="160">IF(AH68="","","|n"&amp;DB$2&amp;"+"&amp;INT(AH68)&amp;DB$1)</f>
        <v/>
      </c>
      <c r="DC68" s="66" t="str">
        <f t="shared" ref="DC68:DC131" si="161">IF(AI68="","","|n"&amp;DC$2&amp;"+"&amp;INT(AI68)&amp;DC$1)</f>
        <v/>
      </c>
      <c r="DD68" s="66" t="str">
        <f t="shared" ref="DD68:DD131" si="162">IF(AJ68="","","|n"&amp;DD$2&amp;"+"&amp;INT(AJ68)&amp;DD$1)</f>
        <v/>
      </c>
      <c r="DE68" s="66" t="str">
        <f t="shared" ref="DE68:DE131" si="163">IF(AK68="","","|n"&amp;DE$2&amp;"+"&amp;INT(AK68)&amp;DE$1)</f>
        <v/>
      </c>
      <c r="DF68" s="66" t="str">
        <f t="shared" ref="DF68:DF131" si="164">IF(AL68="","","|n"&amp;DF$2&amp;"+"&amp;INT(AL68)&amp;DF$1)</f>
        <v/>
      </c>
      <c r="DG68" s="66" t="str">
        <f t="shared" ref="DG68:DG131" si="165">IF(AM68="","","|n"&amp;DG$2&amp;"+"&amp;INT(AM68)&amp;DG$1)</f>
        <v/>
      </c>
      <c r="DH68" s="66" t="str">
        <f t="shared" ref="DH68:DH131" si="166">IF(AN68="","","|n"&amp;DH$2&amp;"+"&amp;INT(AN68)&amp;DH$1)</f>
        <v/>
      </c>
      <c r="DI68" s="66" t="str">
        <f t="shared" ref="DI68:DI131" si="167">IF(AO68="","","|n"&amp;DI$2&amp;"+"&amp;INT(AO68)&amp;DI$1)</f>
        <v/>
      </c>
      <c r="DJ68" s="66" t="str">
        <f t="shared" ref="DJ68:DJ131" si="168">IF(AP68="","","|n"&amp;DJ$2&amp;"+"&amp;INT(AP68)&amp;DJ$1)</f>
        <v/>
      </c>
      <c r="DK68" s="66" t="str">
        <f t="shared" ref="DK68:DK131" si="169">IF(AQ68="","","|n"&amp;DK$2&amp;"+"&amp;INT(AQ68)&amp;DK$1)</f>
        <v/>
      </c>
      <c r="DL68" s="66" t="str">
        <f t="shared" ref="DL68:DL131" si="170">IF(AR68="","","|n"&amp;DL$2&amp;"+"&amp;INT(AR68)&amp;DL$1)</f>
        <v/>
      </c>
      <c r="DM68" s="66" t="str">
        <f t="shared" ref="DM68:DM131" si="171">IF(AS68="","","|n"&amp;DM$2&amp;"+"&amp;INT(AS68)&amp;DM$1)</f>
        <v/>
      </c>
      <c r="DN68" s="66" t="str">
        <f t="shared" ref="DN68:DN131" si="172">IF(AT68="","","|n"&amp;DN$2&amp;"+"&amp;INT(AT68)&amp;DN$1)</f>
        <v/>
      </c>
      <c r="DO68" s="66" t="str">
        <f t="shared" ref="DO68:DO131" si="173">IF(AU68="","","|n"&amp;DO$2&amp;"+"&amp;INT(AU68)&amp;DO$1)</f>
        <v/>
      </c>
      <c r="DP68" s="66" t="str">
        <f t="shared" ref="DP68:DP131" si="174">IF(AV68="","","|n"&amp;DP$2&amp;"+"&amp;INT(AV68)&amp;DP$1)</f>
        <v/>
      </c>
      <c r="DQ68" s="66" t="str">
        <f t="shared" ref="DQ68:DQ131" si="175">IF(AW68="","","|n"&amp;DQ$2&amp;"+"&amp;INT(AW68)&amp;DQ$1)</f>
        <v/>
      </c>
      <c r="DR68" s="66" t="str">
        <f t="shared" ref="DR68:DR131" si="176">IF(AX68="","","|n"&amp;DR$2&amp;"+"&amp;INT(AX68)&amp;DR$1)</f>
        <v/>
      </c>
      <c r="DS68" s="66" t="str">
        <f t="shared" ref="DS68:DS131" si="177">IF(AY68="","","|n"&amp;DS$2&amp;"+"&amp;INT(AY68)&amp;DS$1)</f>
        <v/>
      </c>
      <c r="DT68" s="66" t="str">
        <f t="shared" ref="DT68:DT131" si="178">IF(AZ68="","","|n"&amp;DT$2&amp;"+"&amp;INT(AZ68)&amp;DT$1)</f>
        <v/>
      </c>
      <c r="DU68" s="66" t="str">
        <f t="shared" ref="DU68:DU131" si="179">IF(BA68="","","|n"&amp;DU$2&amp;"+"&amp;INT(BA68)&amp;DU$1)</f>
        <v/>
      </c>
      <c r="DV68" s="66" t="str">
        <f t="shared" ref="DV68:DV131" si="180">IF(BB68="","","|n"&amp;DV$2&amp;"+"&amp;INT(BB68)&amp;DV$1)</f>
        <v/>
      </c>
      <c r="DW68" s="66" t="str">
        <f t="shared" ref="DW68:DW131" si="181">IF(BC68="","","|n"&amp;DW$2&amp;"+"&amp;INT(BC68)&amp;DW$1)</f>
        <v/>
      </c>
      <c r="DX68" s="66" t="str">
        <f t="shared" ref="DX68:DX131" si="182">IF(BD68="","","|n"&amp;DX$2&amp;"+"&amp;INT(BD68)&amp;DX$1)</f>
        <v/>
      </c>
      <c r="DY68" s="66" t="str">
        <f t="shared" ref="DY68:DY131" si="183">IF(BE68="","","|n"&amp;DY$2&amp;"+"&amp;INT(BE68)&amp;DY$1)</f>
        <v/>
      </c>
      <c r="DZ68" s="66" t="str">
        <f t="shared" ref="DZ68:DZ131" si="184">IF(BF68="","","|n"&amp;DZ$2&amp;"+"&amp;INT(BF68)&amp;DZ$1)</f>
        <v/>
      </c>
      <c r="EA68" s="66" t="str">
        <f t="shared" ref="EA68:EA131" si="185">IF(BG68="","","|n"&amp;EA$2&amp;"+"&amp;INT(BG68)&amp;EA$1)</f>
        <v/>
      </c>
      <c r="EB68" s="66" t="str">
        <f t="shared" ref="EB68:EB131" si="186">IF(BH68="","","|n"&amp;EB$2&amp;"+"&amp;INT(BH68)&amp;EB$1)</f>
        <v/>
      </c>
      <c r="EC68" s="66" t="str">
        <f t="shared" ref="EC68:EC131" si="187">IF(BI68="","","|n"&amp;EC$2&amp;"+"&amp;INT(BI68)&amp;EC$1)</f>
        <v/>
      </c>
      <c r="ED68" s="66" t="str">
        <f t="shared" ref="ED68:ED131" si="188">IF(BJ68="","","|n"&amp;ED$2&amp;"+"&amp;INT(BJ68)&amp;ED$1)</f>
        <v/>
      </c>
      <c r="EE68" s="66" t="str">
        <f t="shared" ref="EE68:EE131" si="189">IF(BK68="","","|n"&amp;EE$2&amp;"+"&amp;INT(BK68)&amp;EE$1)</f>
        <v/>
      </c>
      <c r="EF68" s="66" t="str">
        <f t="shared" ref="EF68:EF131" si="190">IF(BL68="","","|n"&amp;EF$2&amp;"+"&amp;INT(BL68)&amp;EF$1)</f>
        <v/>
      </c>
      <c r="EG68" s="66" t="str">
        <f t="shared" ref="EG68:EG131" si="191">IF(BM68="","","|n"&amp;EG$2&amp;"+"&amp;INT(BM68)&amp;EG$1)</f>
        <v/>
      </c>
      <c r="EH68" s="66" t="str">
        <f t="shared" ref="EH68:EH131" si="192">IF(BN68="","","|n"&amp;EH$2&amp;"+"&amp;INT(BN68)&amp;EH$1)</f>
        <v/>
      </c>
      <c r="EI68" t="str">
        <f t="shared" si="122"/>
        <v/>
      </c>
      <c r="EJ68" t="str">
        <f t="shared" si="123"/>
        <v/>
      </c>
      <c r="EK68" t="str">
        <f t="shared" si="124"/>
        <v/>
      </c>
      <c r="EL68" t="str">
        <f t="shared" si="125"/>
        <v/>
      </c>
      <c r="EM68" t="str">
        <f t="shared" si="126"/>
        <v/>
      </c>
      <c r="EN68" t="str">
        <f t="shared" si="127"/>
        <v/>
      </c>
      <c r="EO68" t="str">
        <f t="shared" si="128"/>
        <v/>
      </c>
    </row>
    <row r="69" spans="1:145">
      <c r="A69" s="8" t="s">
        <v>103</v>
      </c>
      <c r="B69" s="8" t="s">
        <v>97</v>
      </c>
      <c r="C69" s="8">
        <v>7</v>
      </c>
      <c r="D69" s="52"/>
      <c r="E69" s="52">
        <v>4584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>
        <v>6</v>
      </c>
      <c r="AC69" s="52"/>
      <c r="AD69" s="52"/>
      <c r="AE69" s="52"/>
      <c r="AF69" s="52"/>
      <c r="AG69" s="52"/>
      <c r="AH69" s="52"/>
      <c r="AI69" s="52"/>
      <c r="AJ69" s="52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t="str">
        <f t="shared" si="129"/>
        <v>|n法强+4584|n冷却缩减+6%</v>
      </c>
      <c r="BX69" s="66" t="str">
        <f t="shared" si="130"/>
        <v/>
      </c>
      <c r="BY69" s="66" t="str">
        <f t="shared" si="131"/>
        <v>|n法强+4584</v>
      </c>
      <c r="BZ69" s="66" t="str">
        <f t="shared" si="132"/>
        <v/>
      </c>
      <c r="CA69" s="66" t="str">
        <f t="shared" si="133"/>
        <v/>
      </c>
      <c r="CB69" s="66" t="str">
        <f t="shared" si="134"/>
        <v/>
      </c>
      <c r="CC69" s="66" t="str">
        <f t="shared" si="135"/>
        <v/>
      </c>
      <c r="CD69" s="66" t="str">
        <f t="shared" si="136"/>
        <v/>
      </c>
      <c r="CE69" s="66" t="str">
        <f t="shared" si="137"/>
        <v/>
      </c>
      <c r="CF69" s="66" t="str">
        <f t="shared" si="138"/>
        <v/>
      </c>
      <c r="CG69" s="66" t="str">
        <f t="shared" si="139"/>
        <v/>
      </c>
      <c r="CH69" s="66" t="str">
        <f t="shared" si="140"/>
        <v/>
      </c>
      <c r="CI69" s="66" t="str">
        <f t="shared" si="141"/>
        <v/>
      </c>
      <c r="CJ69" s="66" t="str">
        <f t="shared" si="142"/>
        <v/>
      </c>
      <c r="CK69" s="66" t="str">
        <f t="shared" si="143"/>
        <v/>
      </c>
      <c r="CL69" s="66" t="str">
        <f t="shared" si="144"/>
        <v/>
      </c>
      <c r="CM69" s="66" t="str">
        <f t="shared" si="145"/>
        <v/>
      </c>
      <c r="CN69" s="66" t="str">
        <f t="shared" si="146"/>
        <v/>
      </c>
      <c r="CO69" s="66" t="str">
        <f t="shared" si="147"/>
        <v/>
      </c>
      <c r="CP69" s="66" t="str">
        <f t="shared" si="148"/>
        <v/>
      </c>
      <c r="CQ69" s="66" t="str">
        <f t="shared" si="149"/>
        <v/>
      </c>
      <c r="CR69" s="66" t="str">
        <f t="shared" si="150"/>
        <v/>
      </c>
      <c r="CS69" s="66" t="str">
        <f t="shared" si="151"/>
        <v/>
      </c>
      <c r="CT69" s="66" t="str">
        <f t="shared" si="152"/>
        <v/>
      </c>
      <c r="CU69" s="66" t="str">
        <f t="shared" si="153"/>
        <v/>
      </c>
      <c r="CV69" s="66" t="str">
        <f t="shared" si="154"/>
        <v>|n冷却缩减+6%</v>
      </c>
      <c r="CW69" s="66" t="str">
        <f t="shared" si="155"/>
        <v/>
      </c>
      <c r="CX69" s="66" t="str">
        <f t="shared" si="156"/>
        <v/>
      </c>
      <c r="CY69" s="66" t="str">
        <f t="shared" si="157"/>
        <v/>
      </c>
      <c r="CZ69" s="66" t="str">
        <f t="shared" si="158"/>
        <v/>
      </c>
      <c r="DA69" s="66" t="str">
        <f t="shared" si="159"/>
        <v/>
      </c>
      <c r="DB69" s="66" t="str">
        <f t="shared" si="160"/>
        <v/>
      </c>
      <c r="DC69" s="66" t="str">
        <f t="shared" si="161"/>
        <v/>
      </c>
      <c r="DD69" s="66" t="str">
        <f t="shared" si="162"/>
        <v/>
      </c>
      <c r="DE69" s="66" t="str">
        <f t="shared" si="163"/>
        <v/>
      </c>
      <c r="DF69" s="66" t="str">
        <f t="shared" si="164"/>
        <v/>
      </c>
      <c r="DG69" s="66" t="str">
        <f t="shared" si="165"/>
        <v/>
      </c>
      <c r="DH69" s="66" t="str">
        <f t="shared" si="166"/>
        <v/>
      </c>
      <c r="DI69" s="66" t="str">
        <f t="shared" si="167"/>
        <v/>
      </c>
      <c r="DJ69" s="66" t="str">
        <f t="shared" si="168"/>
        <v/>
      </c>
      <c r="DK69" s="66" t="str">
        <f t="shared" si="169"/>
        <v/>
      </c>
      <c r="DL69" s="66" t="str">
        <f t="shared" si="170"/>
        <v/>
      </c>
      <c r="DM69" s="66" t="str">
        <f t="shared" si="171"/>
        <v/>
      </c>
      <c r="DN69" s="66" t="str">
        <f t="shared" si="172"/>
        <v/>
      </c>
      <c r="DO69" s="66" t="str">
        <f t="shared" si="173"/>
        <v/>
      </c>
      <c r="DP69" s="66" t="str">
        <f t="shared" si="174"/>
        <v/>
      </c>
      <c r="DQ69" s="66" t="str">
        <f t="shared" si="175"/>
        <v/>
      </c>
      <c r="DR69" s="66" t="str">
        <f t="shared" si="176"/>
        <v/>
      </c>
      <c r="DS69" s="66" t="str">
        <f t="shared" si="177"/>
        <v/>
      </c>
      <c r="DT69" s="66" t="str">
        <f t="shared" si="178"/>
        <v/>
      </c>
      <c r="DU69" s="66" t="str">
        <f t="shared" si="179"/>
        <v/>
      </c>
      <c r="DV69" s="66" t="str">
        <f t="shared" si="180"/>
        <v/>
      </c>
      <c r="DW69" s="66" t="str">
        <f t="shared" si="181"/>
        <v/>
      </c>
      <c r="DX69" s="66" t="str">
        <f t="shared" si="182"/>
        <v/>
      </c>
      <c r="DY69" s="66" t="str">
        <f t="shared" si="183"/>
        <v/>
      </c>
      <c r="DZ69" s="66" t="str">
        <f t="shared" si="184"/>
        <v/>
      </c>
      <c r="EA69" s="66" t="str">
        <f t="shared" si="185"/>
        <v/>
      </c>
      <c r="EB69" s="66" t="str">
        <f t="shared" si="186"/>
        <v/>
      </c>
      <c r="EC69" s="66" t="str">
        <f t="shared" si="187"/>
        <v/>
      </c>
      <c r="ED69" s="66" t="str">
        <f t="shared" si="188"/>
        <v/>
      </c>
      <c r="EE69" s="66" t="str">
        <f t="shared" si="189"/>
        <v/>
      </c>
      <c r="EF69" s="66" t="str">
        <f t="shared" si="190"/>
        <v/>
      </c>
      <c r="EG69" s="66" t="str">
        <f t="shared" si="191"/>
        <v/>
      </c>
      <c r="EH69" s="66" t="str">
        <f t="shared" si="192"/>
        <v/>
      </c>
      <c r="EI69" t="str">
        <f t="shared" si="122"/>
        <v/>
      </c>
      <c r="EJ69" t="str">
        <f t="shared" si="123"/>
        <v/>
      </c>
      <c r="EK69" t="str">
        <f t="shared" si="124"/>
        <v/>
      </c>
      <c r="EL69" t="str">
        <f t="shared" si="125"/>
        <v/>
      </c>
      <c r="EM69" t="str">
        <f t="shared" si="126"/>
        <v/>
      </c>
      <c r="EN69" t="str">
        <f t="shared" si="127"/>
        <v/>
      </c>
      <c r="EO69" t="str">
        <f t="shared" si="128"/>
        <v/>
      </c>
    </row>
    <row r="70" spans="1:145">
      <c r="A70" s="8" t="s">
        <v>104</v>
      </c>
      <c r="B70" s="8" t="s">
        <v>97</v>
      </c>
      <c r="C70" s="8">
        <v>8</v>
      </c>
      <c r="D70" s="52"/>
      <c r="E70" s="52">
        <v>5352</v>
      </c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>
        <v>6</v>
      </c>
      <c r="AC70" s="52"/>
      <c r="AD70" s="52"/>
      <c r="AE70" s="52"/>
      <c r="AF70" s="52"/>
      <c r="AG70" s="52"/>
      <c r="AH70" s="52"/>
      <c r="AI70" s="52"/>
      <c r="AJ70" s="52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t="str">
        <f t="shared" si="129"/>
        <v>|n法强+5352|n冷却缩减+6%</v>
      </c>
      <c r="BX70" s="66" t="str">
        <f t="shared" si="130"/>
        <v/>
      </c>
      <c r="BY70" s="66" t="str">
        <f t="shared" si="131"/>
        <v>|n法强+5352</v>
      </c>
      <c r="BZ70" s="66" t="str">
        <f t="shared" si="132"/>
        <v/>
      </c>
      <c r="CA70" s="66" t="str">
        <f t="shared" si="133"/>
        <v/>
      </c>
      <c r="CB70" s="66" t="str">
        <f t="shared" si="134"/>
        <v/>
      </c>
      <c r="CC70" s="66" t="str">
        <f t="shared" si="135"/>
        <v/>
      </c>
      <c r="CD70" s="66" t="str">
        <f t="shared" si="136"/>
        <v/>
      </c>
      <c r="CE70" s="66" t="str">
        <f t="shared" si="137"/>
        <v/>
      </c>
      <c r="CF70" s="66" t="str">
        <f t="shared" si="138"/>
        <v/>
      </c>
      <c r="CG70" s="66" t="str">
        <f t="shared" si="139"/>
        <v/>
      </c>
      <c r="CH70" s="66" t="str">
        <f t="shared" si="140"/>
        <v/>
      </c>
      <c r="CI70" s="66" t="str">
        <f t="shared" si="141"/>
        <v/>
      </c>
      <c r="CJ70" s="66" t="str">
        <f t="shared" si="142"/>
        <v/>
      </c>
      <c r="CK70" s="66" t="str">
        <f t="shared" si="143"/>
        <v/>
      </c>
      <c r="CL70" s="66" t="str">
        <f t="shared" si="144"/>
        <v/>
      </c>
      <c r="CM70" s="66" t="str">
        <f t="shared" si="145"/>
        <v/>
      </c>
      <c r="CN70" s="66" t="str">
        <f t="shared" si="146"/>
        <v/>
      </c>
      <c r="CO70" s="66" t="str">
        <f t="shared" si="147"/>
        <v/>
      </c>
      <c r="CP70" s="66" t="str">
        <f t="shared" si="148"/>
        <v/>
      </c>
      <c r="CQ70" s="66" t="str">
        <f t="shared" si="149"/>
        <v/>
      </c>
      <c r="CR70" s="66" t="str">
        <f t="shared" si="150"/>
        <v/>
      </c>
      <c r="CS70" s="66" t="str">
        <f t="shared" si="151"/>
        <v/>
      </c>
      <c r="CT70" s="66" t="str">
        <f t="shared" si="152"/>
        <v/>
      </c>
      <c r="CU70" s="66" t="str">
        <f t="shared" si="153"/>
        <v/>
      </c>
      <c r="CV70" s="66" t="str">
        <f t="shared" si="154"/>
        <v>|n冷却缩减+6%</v>
      </c>
      <c r="CW70" s="66" t="str">
        <f t="shared" si="155"/>
        <v/>
      </c>
      <c r="CX70" s="66" t="str">
        <f t="shared" si="156"/>
        <v/>
      </c>
      <c r="CY70" s="66" t="str">
        <f t="shared" si="157"/>
        <v/>
      </c>
      <c r="CZ70" s="66" t="str">
        <f t="shared" si="158"/>
        <v/>
      </c>
      <c r="DA70" s="66" t="str">
        <f t="shared" si="159"/>
        <v/>
      </c>
      <c r="DB70" s="66" t="str">
        <f t="shared" si="160"/>
        <v/>
      </c>
      <c r="DC70" s="66" t="str">
        <f t="shared" si="161"/>
        <v/>
      </c>
      <c r="DD70" s="66" t="str">
        <f t="shared" si="162"/>
        <v/>
      </c>
      <c r="DE70" s="66" t="str">
        <f t="shared" si="163"/>
        <v/>
      </c>
      <c r="DF70" s="66" t="str">
        <f t="shared" si="164"/>
        <v/>
      </c>
      <c r="DG70" s="66" t="str">
        <f t="shared" si="165"/>
        <v/>
      </c>
      <c r="DH70" s="66" t="str">
        <f t="shared" si="166"/>
        <v/>
      </c>
      <c r="DI70" s="66" t="str">
        <f t="shared" si="167"/>
        <v/>
      </c>
      <c r="DJ70" s="66" t="str">
        <f t="shared" si="168"/>
        <v/>
      </c>
      <c r="DK70" s="66" t="str">
        <f t="shared" si="169"/>
        <v/>
      </c>
      <c r="DL70" s="66" t="str">
        <f t="shared" si="170"/>
        <v/>
      </c>
      <c r="DM70" s="66" t="str">
        <f t="shared" si="171"/>
        <v/>
      </c>
      <c r="DN70" s="66" t="str">
        <f t="shared" si="172"/>
        <v/>
      </c>
      <c r="DO70" s="66" t="str">
        <f t="shared" si="173"/>
        <v/>
      </c>
      <c r="DP70" s="66" t="str">
        <f t="shared" si="174"/>
        <v/>
      </c>
      <c r="DQ70" s="66" t="str">
        <f t="shared" si="175"/>
        <v/>
      </c>
      <c r="DR70" s="66" t="str">
        <f t="shared" si="176"/>
        <v/>
      </c>
      <c r="DS70" s="66" t="str">
        <f t="shared" si="177"/>
        <v/>
      </c>
      <c r="DT70" s="66" t="str">
        <f t="shared" si="178"/>
        <v/>
      </c>
      <c r="DU70" s="66" t="str">
        <f t="shared" si="179"/>
        <v/>
      </c>
      <c r="DV70" s="66" t="str">
        <f t="shared" si="180"/>
        <v/>
      </c>
      <c r="DW70" s="66" t="str">
        <f t="shared" si="181"/>
        <v/>
      </c>
      <c r="DX70" s="66" t="str">
        <f t="shared" si="182"/>
        <v/>
      </c>
      <c r="DY70" s="66" t="str">
        <f t="shared" si="183"/>
        <v/>
      </c>
      <c r="DZ70" s="66" t="str">
        <f t="shared" si="184"/>
        <v/>
      </c>
      <c r="EA70" s="66" t="str">
        <f t="shared" si="185"/>
        <v/>
      </c>
      <c r="EB70" s="66" t="str">
        <f t="shared" si="186"/>
        <v/>
      </c>
      <c r="EC70" s="66" t="str">
        <f t="shared" si="187"/>
        <v/>
      </c>
      <c r="ED70" s="66" t="str">
        <f t="shared" si="188"/>
        <v/>
      </c>
      <c r="EE70" s="66" t="str">
        <f t="shared" si="189"/>
        <v/>
      </c>
      <c r="EF70" s="66" t="str">
        <f t="shared" si="190"/>
        <v/>
      </c>
      <c r="EG70" s="66" t="str">
        <f t="shared" si="191"/>
        <v/>
      </c>
      <c r="EH70" s="66" t="str">
        <f t="shared" si="192"/>
        <v/>
      </c>
      <c r="EI70" t="str">
        <f t="shared" si="122"/>
        <v/>
      </c>
      <c r="EJ70" t="str">
        <f t="shared" si="123"/>
        <v/>
      </c>
      <c r="EK70" t="str">
        <f t="shared" si="124"/>
        <v/>
      </c>
      <c r="EL70" t="str">
        <f t="shared" si="125"/>
        <v/>
      </c>
      <c r="EM70" t="str">
        <f t="shared" si="126"/>
        <v/>
      </c>
      <c r="EN70" t="str">
        <f t="shared" si="127"/>
        <v/>
      </c>
      <c r="EO70" t="str">
        <f t="shared" si="128"/>
        <v/>
      </c>
    </row>
    <row r="71" spans="1:145">
      <c r="A71" s="8" t="s">
        <v>105</v>
      </c>
      <c r="B71" s="8" t="s">
        <v>97</v>
      </c>
      <c r="C71" s="8">
        <v>9</v>
      </c>
      <c r="D71" s="52"/>
      <c r="E71" s="52">
        <v>6120</v>
      </c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>
        <v>6</v>
      </c>
      <c r="AC71" s="52"/>
      <c r="AD71" s="52"/>
      <c r="AE71" s="52"/>
      <c r="AF71" s="52"/>
      <c r="AG71" s="52"/>
      <c r="AH71" s="52"/>
      <c r="AI71" s="52"/>
      <c r="AJ71" s="52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t="str">
        <f t="shared" si="129"/>
        <v>|n法强+6120|n冷却缩减+6%</v>
      </c>
      <c r="BX71" s="66" t="str">
        <f t="shared" si="130"/>
        <v/>
      </c>
      <c r="BY71" s="66" t="str">
        <f t="shared" si="131"/>
        <v>|n法强+6120</v>
      </c>
      <c r="BZ71" s="66" t="str">
        <f t="shared" si="132"/>
        <v/>
      </c>
      <c r="CA71" s="66" t="str">
        <f t="shared" si="133"/>
        <v/>
      </c>
      <c r="CB71" s="66" t="str">
        <f t="shared" si="134"/>
        <v/>
      </c>
      <c r="CC71" s="66" t="str">
        <f t="shared" si="135"/>
        <v/>
      </c>
      <c r="CD71" s="66" t="str">
        <f t="shared" si="136"/>
        <v/>
      </c>
      <c r="CE71" s="66" t="str">
        <f t="shared" si="137"/>
        <v/>
      </c>
      <c r="CF71" s="66" t="str">
        <f t="shared" si="138"/>
        <v/>
      </c>
      <c r="CG71" s="66" t="str">
        <f t="shared" si="139"/>
        <v/>
      </c>
      <c r="CH71" s="66" t="str">
        <f t="shared" si="140"/>
        <v/>
      </c>
      <c r="CI71" s="66" t="str">
        <f t="shared" si="141"/>
        <v/>
      </c>
      <c r="CJ71" s="66" t="str">
        <f t="shared" si="142"/>
        <v/>
      </c>
      <c r="CK71" s="66" t="str">
        <f t="shared" si="143"/>
        <v/>
      </c>
      <c r="CL71" s="66" t="str">
        <f t="shared" si="144"/>
        <v/>
      </c>
      <c r="CM71" s="66" t="str">
        <f t="shared" si="145"/>
        <v/>
      </c>
      <c r="CN71" s="66" t="str">
        <f t="shared" si="146"/>
        <v/>
      </c>
      <c r="CO71" s="66" t="str">
        <f t="shared" si="147"/>
        <v/>
      </c>
      <c r="CP71" s="66" t="str">
        <f t="shared" si="148"/>
        <v/>
      </c>
      <c r="CQ71" s="66" t="str">
        <f t="shared" si="149"/>
        <v/>
      </c>
      <c r="CR71" s="66" t="str">
        <f t="shared" si="150"/>
        <v/>
      </c>
      <c r="CS71" s="66" t="str">
        <f t="shared" si="151"/>
        <v/>
      </c>
      <c r="CT71" s="66" t="str">
        <f t="shared" si="152"/>
        <v/>
      </c>
      <c r="CU71" s="66" t="str">
        <f t="shared" si="153"/>
        <v/>
      </c>
      <c r="CV71" s="66" t="str">
        <f t="shared" si="154"/>
        <v>|n冷却缩减+6%</v>
      </c>
      <c r="CW71" s="66" t="str">
        <f t="shared" si="155"/>
        <v/>
      </c>
      <c r="CX71" s="66" t="str">
        <f t="shared" si="156"/>
        <v/>
      </c>
      <c r="CY71" s="66" t="str">
        <f t="shared" si="157"/>
        <v/>
      </c>
      <c r="CZ71" s="66" t="str">
        <f t="shared" si="158"/>
        <v/>
      </c>
      <c r="DA71" s="66" t="str">
        <f t="shared" si="159"/>
        <v/>
      </c>
      <c r="DB71" s="66" t="str">
        <f t="shared" si="160"/>
        <v/>
      </c>
      <c r="DC71" s="66" t="str">
        <f t="shared" si="161"/>
        <v/>
      </c>
      <c r="DD71" s="66" t="str">
        <f t="shared" si="162"/>
        <v/>
      </c>
      <c r="DE71" s="66" t="str">
        <f t="shared" si="163"/>
        <v/>
      </c>
      <c r="DF71" s="66" t="str">
        <f t="shared" si="164"/>
        <v/>
      </c>
      <c r="DG71" s="66" t="str">
        <f t="shared" si="165"/>
        <v/>
      </c>
      <c r="DH71" s="66" t="str">
        <f t="shared" si="166"/>
        <v/>
      </c>
      <c r="DI71" s="66" t="str">
        <f t="shared" si="167"/>
        <v/>
      </c>
      <c r="DJ71" s="66" t="str">
        <f t="shared" si="168"/>
        <v/>
      </c>
      <c r="DK71" s="66" t="str">
        <f t="shared" si="169"/>
        <v/>
      </c>
      <c r="DL71" s="66" t="str">
        <f t="shared" si="170"/>
        <v/>
      </c>
      <c r="DM71" s="66" t="str">
        <f t="shared" si="171"/>
        <v/>
      </c>
      <c r="DN71" s="66" t="str">
        <f t="shared" si="172"/>
        <v/>
      </c>
      <c r="DO71" s="66" t="str">
        <f t="shared" si="173"/>
        <v/>
      </c>
      <c r="DP71" s="66" t="str">
        <f t="shared" si="174"/>
        <v/>
      </c>
      <c r="DQ71" s="66" t="str">
        <f t="shared" si="175"/>
        <v/>
      </c>
      <c r="DR71" s="66" t="str">
        <f t="shared" si="176"/>
        <v/>
      </c>
      <c r="DS71" s="66" t="str">
        <f t="shared" si="177"/>
        <v/>
      </c>
      <c r="DT71" s="66" t="str">
        <f t="shared" si="178"/>
        <v/>
      </c>
      <c r="DU71" s="66" t="str">
        <f t="shared" si="179"/>
        <v/>
      </c>
      <c r="DV71" s="66" t="str">
        <f t="shared" si="180"/>
        <v/>
      </c>
      <c r="DW71" s="66" t="str">
        <f t="shared" si="181"/>
        <v/>
      </c>
      <c r="DX71" s="66" t="str">
        <f t="shared" si="182"/>
        <v/>
      </c>
      <c r="DY71" s="66" t="str">
        <f t="shared" si="183"/>
        <v/>
      </c>
      <c r="DZ71" s="66" t="str">
        <f t="shared" si="184"/>
        <v/>
      </c>
      <c r="EA71" s="66" t="str">
        <f t="shared" si="185"/>
        <v/>
      </c>
      <c r="EB71" s="66" t="str">
        <f t="shared" si="186"/>
        <v/>
      </c>
      <c r="EC71" s="66" t="str">
        <f t="shared" si="187"/>
        <v/>
      </c>
      <c r="ED71" s="66" t="str">
        <f t="shared" si="188"/>
        <v/>
      </c>
      <c r="EE71" s="66" t="str">
        <f t="shared" si="189"/>
        <v/>
      </c>
      <c r="EF71" s="66" t="str">
        <f t="shared" si="190"/>
        <v/>
      </c>
      <c r="EG71" s="66" t="str">
        <f t="shared" si="191"/>
        <v/>
      </c>
      <c r="EH71" s="66" t="str">
        <f t="shared" si="192"/>
        <v/>
      </c>
      <c r="EI71" t="str">
        <f t="shared" si="122"/>
        <v/>
      </c>
      <c r="EJ71" t="str">
        <f t="shared" si="123"/>
        <v/>
      </c>
      <c r="EK71" t="str">
        <f t="shared" si="124"/>
        <v/>
      </c>
      <c r="EL71" t="str">
        <f t="shared" si="125"/>
        <v/>
      </c>
      <c r="EM71" t="str">
        <f t="shared" si="126"/>
        <v/>
      </c>
      <c r="EN71" t="str">
        <f t="shared" si="127"/>
        <v/>
      </c>
      <c r="EO71" t="str">
        <f t="shared" si="128"/>
        <v/>
      </c>
    </row>
    <row r="72" spans="1:145">
      <c r="A72" s="8" t="s">
        <v>106</v>
      </c>
      <c r="B72" s="8" t="s">
        <v>97</v>
      </c>
      <c r="C72" s="8">
        <v>10</v>
      </c>
      <c r="D72" s="52"/>
      <c r="E72" s="52">
        <v>6888</v>
      </c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>
        <v>6</v>
      </c>
      <c r="AC72" s="52"/>
      <c r="AD72" s="52"/>
      <c r="AE72" s="52"/>
      <c r="AF72" s="52"/>
      <c r="AG72" s="52"/>
      <c r="AH72" s="52"/>
      <c r="AI72" s="52"/>
      <c r="AJ72" s="52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t="str">
        <f t="shared" si="129"/>
        <v>|n法强+6888|n冷却缩减+6%</v>
      </c>
      <c r="BX72" s="66" t="str">
        <f t="shared" si="130"/>
        <v/>
      </c>
      <c r="BY72" s="66" t="str">
        <f t="shared" si="131"/>
        <v>|n法强+6888</v>
      </c>
      <c r="BZ72" s="66" t="str">
        <f t="shared" si="132"/>
        <v/>
      </c>
      <c r="CA72" s="66" t="str">
        <f t="shared" si="133"/>
        <v/>
      </c>
      <c r="CB72" s="66" t="str">
        <f t="shared" si="134"/>
        <v/>
      </c>
      <c r="CC72" s="66" t="str">
        <f t="shared" si="135"/>
        <v/>
      </c>
      <c r="CD72" s="66" t="str">
        <f t="shared" si="136"/>
        <v/>
      </c>
      <c r="CE72" s="66" t="str">
        <f t="shared" si="137"/>
        <v/>
      </c>
      <c r="CF72" s="66" t="str">
        <f t="shared" si="138"/>
        <v/>
      </c>
      <c r="CG72" s="66" t="str">
        <f t="shared" si="139"/>
        <v/>
      </c>
      <c r="CH72" s="66" t="str">
        <f t="shared" si="140"/>
        <v/>
      </c>
      <c r="CI72" s="66" t="str">
        <f t="shared" si="141"/>
        <v/>
      </c>
      <c r="CJ72" s="66" t="str">
        <f t="shared" si="142"/>
        <v/>
      </c>
      <c r="CK72" s="66" t="str">
        <f t="shared" si="143"/>
        <v/>
      </c>
      <c r="CL72" s="66" t="str">
        <f t="shared" si="144"/>
        <v/>
      </c>
      <c r="CM72" s="66" t="str">
        <f t="shared" si="145"/>
        <v/>
      </c>
      <c r="CN72" s="66" t="str">
        <f t="shared" si="146"/>
        <v/>
      </c>
      <c r="CO72" s="66" t="str">
        <f t="shared" si="147"/>
        <v/>
      </c>
      <c r="CP72" s="66" t="str">
        <f t="shared" si="148"/>
        <v/>
      </c>
      <c r="CQ72" s="66" t="str">
        <f t="shared" si="149"/>
        <v/>
      </c>
      <c r="CR72" s="66" t="str">
        <f t="shared" si="150"/>
        <v/>
      </c>
      <c r="CS72" s="66" t="str">
        <f t="shared" si="151"/>
        <v/>
      </c>
      <c r="CT72" s="66" t="str">
        <f t="shared" si="152"/>
        <v/>
      </c>
      <c r="CU72" s="66" t="str">
        <f t="shared" si="153"/>
        <v/>
      </c>
      <c r="CV72" s="66" t="str">
        <f t="shared" si="154"/>
        <v>|n冷却缩减+6%</v>
      </c>
      <c r="CW72" s="66" t="str">
        <f t="shared" si="155"/>
        <v/>
      </c>
      <c r="CX72" s="66" t="str">
        <f t="shared" si="156"/>
        <v/>
      </c>
      <c r="CY72" s="66" t="str">
        <f t="shared" si="157"/>
        <v/>
      </c>
      <c r="CZ72" s="66" t="str">
        <f t="shared" si="158"/>
        <v/>
      </c>
      <c r="DA72" s="66" t="str">
        <f t="shared" si="159"/>
        <v/>
      </c>
      <c r="DB72" s="66" t="str">
        <f t="shared" si="160"/>
        <v/>
      </c>
      <c r="DC72" s="66" t="str">
        <f t="shared" si="161"/>
        <v/>
      </c>
      <c r="DD72" s="66" t="str">
        <f t="shared" si="162"/>
        <v/>
      </c>
      <c r="DE72" s="66" t="str">
        <f t="shared" si="163"/>
        <v/>
      </c>
      <c r="DF72" s="66" t="str">
        <f t="shared" si="164"/>
        <v/>
      </c>
      <c r="DG72" s="66" t="str">
        <f t="shared" si="165"/>
        <v/>
      </c>
      <c r="DH72" s="66" t="str">
        <f t="shared" si="166"/>
        <v/>
      </c>
      <c r="DI72" s="66" t="str">
        <f t="shared" si="167"/>
        <v/>
      </c>
      <c r="DJ72" s="66" t="str">
        <f t="shared" si="168"/>
        <v/>
      </c>
      <c r="DK72" s="66" t="str">
        <f t="shared" si="169"/>
        <v/>
      </c>
      <c r="DL72" s="66" t="str">
        <f t="shared" si="170"/>
        <v/>
      </c>
      <c r="DM72" s="66" t="str">
        <f t="shared" si="171"/>
        <v/>
      </c>
      <c r="DN72" s="66" t="str">
        <f t="shared" si="172"/>
        <v/>
      </c>
      <c r="DO72" s="66" t="str">
        <f t="shared" si="173"/>
        <v/>
      </c>
      <c r="DP72" s="66" t="str">
        <f t="shared" si="174"/>
        <v/>
      </c>
      <c r="DQ72" s="66" t="str">
        <f t="shared" si="175"/>
        <v/>
      </c>
      <c r="DR72" s="66" t="str">
        <f t="shared" si="176"/>
        <v/>
      </c>
      <c r="DS72" s="66" t="str">
        <f t="shared" si="177"/>
        <v/>
      </c>
      <c r="DT72" s="66" t="str">
        <f t="shared" si="178"/>
        <v/>
      </c>
      <c r="DU72" s="66" t="str">
        <f t="shared" si="179"/>
        <v/>
      </c>
      <c r="DV72" s="66" t="str">
        <f t="shared" si="180"/>
        <v/>
      </c>
      <c r="DW72" s="66" t="str">
        <f t="shared" si="181"/>
        <v/>
      </c>
      <c r="DX72" s="66" t="str">
        <f t="shared" si="182"/>
        <v/>
      </c>
      <c r="DY72" s="66" t="str">
        <f t="shared" si="183"/>
        <v/>
      </c>
      <c r="DZ72" s="66" t="str">
        <f t="shared" si="184"/>
        <v/>
      </c>
      <c r="EA72" s="66" t="str">
        <f t="shared" si="185"/>
        <v/>
      </c>
      <c r="EB72" s="66" t="str">
        <f t="shared" si="186"/>
        <v/>
      </c>
      <c r="EC72" s="66" t="str">
        <f t="shared" si="187"/>
        <v/>
      </c>
      <c r="ED72" s="66" t="str">
        <f t="shared" si="188"/>
        <v/>
      </c>
      <c r="EE72" s="66" t="str">
        <f t="shared" si="189"/>
        <v/>
      </c>
      <c r="EF72" s="66" t="str">
        <f t="shared" si="190"/>
        <v/>
      </c>
      <c r="EG72" s="66" t="str">
        <f t="shared" si="191"/>
        <v/>
      </c>
      <c r="EH72" s="66" t="str">
        <f t="shared" si="192"/>
        <v/>
      </c>
      <c r="EI72" t="str">
        <f t="shared" si="122"/>
        <v/>
      </c>
      <c r="EJ72" t="str">
        <f t="shared" si="123"/>
        <v/>
      </c>
      <c r="EK72" t="str">
        <f t="shared" si="124"/>
        <v/>
      </c>
      <c r="EL72" t="str">
        <f t="shared" si="125"/>
        <v/>
      </c>
      <c r="EM72" t="str">
        <f t="shared" si="126"/>
        <v/>
      </c>
      <c r="EN72" t="str">
        <f t="shared" si="127"/>
        <v/>
      </c>
      <c r="EO72" t="str">
        <f t="shared" si="128"/>
        <v/>
      </c>
    </row>
    <row r="73" spans="1:145">
      <c r="A73" s="8" t="s">
        <v>107</v>
      </c>
      <c r="B73" s="8" t="s">
        <v>97</v>
      </c>
      <c r="C73" s="8">
        <v>11</v>
      </c>
      <c r="D73" s="52"/>
      <c r="E73" s="52">
        <v>8808</v>
      </c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>
        <v>6</v>
      </c>
      <c r="U73" s="52"/>
      <c r="V73" s="52"/>
      <c r="W73" s="52"/>
      <c r="X73" s="52"/>
      <c r="Y73" s="52"/>
      <c r="Z73" s="52"/>
      <c r="AA73" s="52"/>
      <c r="AB73" s="52">
        <v>8</v>
      </c>
      <c r="AC73" s="52"/>
      <c r="AD73" s="52"/>
      <c r="AE73" s="52"/>
      <c r="AF73" s="52"/>
      <c r="AG73" s="52"/>
      <c r="AH73" s="52"/>
      <c r="AI73" s="52"/>
      <c r="AJ73" s="52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t="str">
        <f t="shared" si="129"/>
        <v>|n法强+8808|n伤害加成+6%|n冷却缩减+8%</v>
      </c>
      <c r="BX73" s="66" t="str">
        <f t="shared" si="130"/>
        <v/>
      </c>
      <c r="BY73" s="66" t="str">
        <f t="shared" si="131"/>
        <v>|n法强+8808</v>
      </c>
      <c r="BZ73" s="66" t="str">
        <f t="shared" si="132"/>
        <v/>
      </c>
      <c r="CA73" s="66" t="str">
        <f t="shared" si="133"/>
        <v/>
      </c>
      <c r="CB73" s="66" t="str">
        <f t="shared" si="134"/>
        <v/>
      </c>
      <c r="CC73" s="66" t="str">
        <f t="shared" si="135"/>
        <v/>
      </c>
      <c r="CD73" s="66" t="str">
        <f t="shared" si="136"/>
        <v/>
      </c>
      <c r="CE73" s="66" t="str">
        <f t="shared" si="137"/>
        <v/>
      </c>
      <c r="CF73" s="66" t="str">
        <f t="shared" si="138"/>
        <v/>
      </c>
      <c r="CG73" s="66" t="str">
        <f t="shared" si="139"/>
        <v/>
      </c>
      <c r="CH73" s="66" t="str">
        <f t="shared" si="140"/>
        <v/>
      </c>
      <c r="CI73" s="66" t="str">
        <f t="shared" si="141"/>
        <v/>
      </c>
      <c r="CJ73" s="66" t="str">
        <f t="shared" si="142"/>
        <v/>
      </c>
      <c r="CK73" s="66" t="str">
        <f t="shared" si="143"/>
        <v/>
      </c>
      <c r="CL73" s="66" t="str">
        <f t="shared" si="144"/>
        <v/>
      </c>
      <c r="CM73" s="66" t="str">
        <f t="shared" si="145"/>
        <v/>
      </c>
      <c r="CN73" s="66" t="str">
        <f t="shared" si="146"/>
        <v>|n伤害加成+6%</v>
      </c>
      <c r="CO73" s="66" t="str">
        <f t="shared" si="147"/>
        <v/>
      </c>
      <c r="CP73" s="66" t="str">
        <f t="shared" si="148"/>
        <v/>
      </c>
      <c r="CQ73" s="66" t="str">
        <f t="shared" si="149"/>
        <v/>
      </c>
      <c r="CR73" s="66" t="str">
        <f t="shared" si="150"/>
        <v/>
      </c>
      <c r="CS73" s="66" t="str">
        <f t="shared" si="151"/>
        <v/>
      </c>
      <c r="CT73" s="66" t="str">
        <f t="shared" si="152"/>
        <v/>
      </c>
      <c r="CU73" s="66" t="str">
        <f t="shared" si="153"/>
        <v/>
      </c>
      <c r="CV73" s="66" t="str">
        <f t="shared" si="154"/>
        <v>|n冷却缩减+8%</v>
      </c>
      <c r="CW73" s="66" t="str">
        <f t="shared" si="155"/>
        <v/>
      </c>
      <c r="CX73" s="66" t="str">
        <f t="shared" si="156"/>
        <v/>
      </c>
      <c r="CY73" s="66" t="str">
        <f t="shared" si="157"/>
        <v/>
      </c>
      <c r="CZ73" s="66" t="str">
        <f t="shared" si="158"/>
        <v/>
      </c>
      <c r="DA73" s="66" t="str">
        <f t="shared" si="159"/>
        <v/>
      </c>
      <c r="DB73" s="66" t="str">
        <f t="shared" si="160"/>
        <v/>
      </c>
      <c r="DC73" s="66" t="str">
        <f t="shared" si="161"/>
        <v/>
      </c>
      <c r="DD73" s="66" t="str">
        <f t="shared" si="162"/>
        <v/>
      </c>
      <c r="DE73" s="66" t="str">
        <f t="shared" si="163"/>
        <v/>
      </c>
      <c r="DF73" s="66" t="str">
        <f t="shared" si="164"/>
        <v/>
      </c>
      <c r="DG73" s="66" t="str">
        <f t="shared" si="165"/>
        <v/>
      </c>
      <c r="DH73" s="66" t="str">
        <f t="shared" si="166"/>
        <v/>
      </c>
      <c r="DI73" s="66" t="str">
        <f t="shared" si="167"/>
        <v/>
      </c>
      <c r="DJ73" s="66" t="str">
        <f t="shared" si="168"/>
        <v/>
      </c>
      <c r="DK73" s="66" t="str">
        <f t="shared" si="169"/>
        <v/>
      </c>
      <c r="DL73" s="66" t="str">
        <f t="shared" si="170"/>
        <v/>
      </c>
      <c r="DM73" s="66" t="str">
        <f t="shared" si="171"/>
        <v/>
      </c>
      <c r="DN73" s="66" t="str">
        <f t="shared" si="172"/>
        <v/>
      </c>
      <c r="DO73" s="66" t="str">
        <f t="shared" si="173"/>
        <v/>
      </c>
      <c r="DP73" s="66" t="str">
        <f t="shared" si="174"/>
        <v/>
      </c>
      <c r="DQ73" s="66" t="str">
        <f t="shared" si="175"/>
        <v/>
      </c>
      <c r="DR73" s="66" t="str">
        <f t="shared" si="176"/>
        <v/>
      </c>
      <c r="DS73" s="66" t="str">
        <f t="shared" si="177"/>
        <v/>
      </c>
      <c r="DT73" s="66" t="str">
        <f t="shared" si="178"/>
        <v/>
      </c>
      <c r="DU73" s="66" t="str">
        <f t="shared" si="179"/>
        <v/>
      </c>
      <c r="DV73" s="66" t="str">
        <f t="shared" si="180"/>
        <v/>
      </c>
      <c r="DW73" s="66" t="str">
        <f t="shared" si="181"/>
        <v/>
      </c>
      <c r="DX73" s="66" t="str">
        <f t="shared" si="182"/>
        <v/>
      </c>
      <c r="DY73" s="66" t="str">
        <f t="shared" si="183"/>
        <v/>
      </c>
      <c r="DZ73" s="66" t="str">
        <f t="shared" si="184"/>
        <v/>
      </c>
      <c r="EA73" s="66" t="str">
        <f t="shared" si="185"/>
        <v/>
      </c>
      <c r="EB73" s="66" t="str">
        <f t="shared" si="186"/>
        <v/>
      </c>
      <c r="EC73" s="66" t="str">
        <f t="shared" si="187"/>
        <v/>
      </c>
      <c r="ED73" s="66" t="str">
        <f t="shared" si="188"/>
        <v/>
      </c>
      <c r="EE73" s="66" t="str">
        <f t="shared" si="189"/>
        <v/>
      </c>
      <c r="EF73" s="66" t="str">
        <f t="shared" si="190"/>
        <v/>
      </c>
      <c r="EG73" s="66" t="str">
        <f t="shared" si="191"/>
        <v/>
      </c>
      <c r="EH73" s="66" t="str">
        <f t="shared" si="192"/>
        <v/>
      </c>
      <c r="EI73" t="str">
        <f t="shared" si="122"/>
        <v/>
      </c>
      <c r="EJ73" t="str">
        <f t="shared" si="123"/>
        <v/>
      </c>
      <c r="EK73" t="str">
        <f t="shared" si="124"/>
        <v/>
      </c>
      <c r="EL73" t="str">
        <f t="shared" si="125"/>
        <v/>
      </c>
      <c r="EM73" t="str">
        <f t="shared" si="126"/>
        <v/>
      </c>
      <c r="EN73" t="str">
        <f t="shared" si="127"/>
        <v/>
      </c>
      <c r="EO73" t="str">
        <f t="shared" si="128"/>
        <v/>
      </c>
    </row>
    <row r="74" spans="1:145">
      <c r="A74" s="8" t="s">
        <v>108</v>
      </c>
      <c r="B74" s="8" t="s">
        <v>97</v>
      </c>
      <c r="C74" s="8">
        <v>12</v>
      </c>
      <c r="D74" s="52"/>
      <c r="E74" s="52">
        <v>10728</v>
      </c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>
        <v>6</v>
      </c>
      <c r="U74" s="52"/>
      <c r="V74" s="52"/>
      <c r="W74" s="52"/>
      <c r="X74" s="52"/>
      <c r="Y74" s="52"/>
      <c r="Z74" s="52"/>
      <c r="AA74" s="52"/>
      <c r="AB74" s="52">
        <v>8</v>
      </c>
      <c r="AC74" s="52"/>
      <c r="AD74" s="52"/>
      <c r="AE74" s="52"/>
      <c r="AF74" s="52"/>
      <c r="AG74" s="52"/>
      <c r="AH74" s="52"/>
      <c r="AI74" s="52"/>
      <c r="AJ74" s="52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t="str">
        <f t="shared" si="129"/>
        <v>|n法强+10728|n伤害加成+6%|n冷却缩减+8%</v>
      </c>
      <c r="BX74" s="66" t="str">
        <f t="shared" si="130"/>
        <v/>
      </c>
      <c r="BY74" s="66" t="str">
        <f t="shared" si="131"/>
        <v>|n法强+10728</v>
      </c>
      <c r="BZ74" s="66" t="str">
        <f t="shared" si="132"/>
        <v/>
      </c>
      <c r="CA74" s="66" t="str">
        <f t="shared" si="133"/>
        <v/>
      </c>
      <c r="CB74" s="66" t="str">
        <f t="shared" si="134"/>
        <v/>
      </c>
      <c r="CC74" s="66" t="str">
        <f t="shared" si="135"/>
        <v/>
      </c>
      <c r="CD74" s="66" t="str">
        <f t="shared" si="136"/>
        <v/>
      </c>
      <c r="CE74" s="66" t="str">
        <f t="shared" si="137"/>
        <v/>
      </c>
      <c r="CF74" s="66" t="str">
        <f t="shared" si="138"/>
        <v/>
      </c>
      <c r="CG74" s="66" t="str">
        <f t="shared" si="139"/>
        <v/>
      </c>
      <c r="CH74" s="66" t="str">
        <f t="shared" si="140"/>
        <v/>
      </c>
      <c r="CI74" s="66" t="str">
        <f t="shared" si="141"/>
        <v/>
      </c>
      <c r="CJ74" s="66" t="str">
        <f t="shared" si="142"/>
        <v/>
      </c>
      <c r="CK74" s="66" t="str">
        <f t="shared" si="143"/>
        <v/>
      </c>
      <c r="CL74" s="66" t="str">
        <f t="shared" si="144"/>
        <v/>
      </c>
      <c r="CM74" s="66" t="str">
        <f t="shared" si="145"/>
        <v/>
      </c>
      <c r="CN74" s="66" t="str">
        <f t="shared" si="146"/>
        <v>|n伤害加成+6%</v>
      </c>
      <c r="CO74" s="66" t="str">
        <f t="shared" si="147"/>
        <v/>
      </c>
      <c r="CP74" s="66" t="str">
        <f t="shared" si="148"/>
        <v/>
      </c>
      <c r="CQ74" s="66" t="str">
        <f t="shared" si="149"/>
        <v/>
      </c>
      <c r="CR74" s="66" t="str">
        <f t="shared" si="150"/>
        <v/>
      </c>
      <c r="CS74" s="66" t="str">
        <f t="shared" si="151"/>
        <v/>
      </c>
      <c r="CT74" s="66" t="str">
        <f t="shared" si="152"/>
        <v/>
      </c>
      <c r="CU74" s="66" t="str">
        <f t="shared" si="153"/>
        <v/>
      </c>
      <c r="CV74" s="66" t="str">
        <f t="shared" si="154"/>
        <v>|n冷却缩减+8%</v>
      </c>
      <c r="CW74" s="66" t="str">
        <f t="shared" si="155"/>
        <v/>
      </c>
      <c r="CX74" s="66" t="str">
        <f t="shared" si="156"/>
        <v/>
      </c>
      <c r="CY74" s="66" t="str">
        <f t="shared" si="157"/>
        <v/>
      </c>
      <c r="CZ74" s="66" t="str">
        <f t="shared" si="158"/>
        <v/>
      </c>
      <c r="DA74" s="66" t="str">
        <f t="shared" si="159"/>
        <v/>
      </c>
      <c r="DB74" s="66" t="str">
        <f t="shared" si="160"/>
        <v/>
      </c>
      <c r="DC74" s="66" t="str">
        <f t="shared" si="161"/>
        <v/>
      </c>
      <c r="DD74" s="66" t="str">
        <f t="shared" si="162"/>
        <v/>
      </c>
      <c r="DE74" s="66" t="str">
        <f t="shared" si="163"/>
        <v/>
      </c>
      <c r="DF74" s="66" t="str">
        <f t="shared" si="164"/>
        <v/>
      </c>
      <c r="DG74" s="66" t="str">
        <f t="shared" si="165"/>
        <v/>
      </c>
      <c r="DH74" s="66" t="str">
        <f t="shared" si="166"/>
        <v/>
      </c>
      <c r="DI74" s="66" t="str">
        <f t="shared" si="167"/>
        <v/>
      </c>
      <c r="DJ74" s="66" t="str">
        <f t="shared" si="168"/>
        <v/>
      </c>
      <c r="DK74" s="66" t="str">
        <f t="shared" si="169"/>
        <v/>
      </c>
      <c r="DL74" s="66" t="str">
        <f t="shared" si="170"/>
        <v/>
      </c>
      <c r="DM74" s="66" t="str">
        <f t="shared" si="171"/>
        <v/>
      </c>
      <c r="DN74" s="66" t="str">
        <f t="shared" si="172"/>
        <v/>
      </c>
      <c r="DO74" s="66" t="str">
        <f t="shared" si="173"/>
        <v/>
      </c>
      <c r="DP74" s="66" t="str">
        <f t="shared" si="174"/>
        <v/>
      </c>
      <c r="DQ74" s="66" t="str">
        <f t="shared" si="175"/>
        <v/>
      </c>
      <c r="DR74" s="66" t="str">
        <f t="shared" si="176"/>
        <v/>
      </c>
      <c r="DS74" s="66" t="str">
        <f t="shared" si="177"/>
        <v/>
      </c>
      <c r="DT74" s="66" t="str">
        <f t="shared" si="178"/>
        <v/>
      </c>
      <c r="DU74" s="66" t="str">
        <f t="shared" si="179"/>
        <v/>
      </c>
      <c r="DV74" s="66" t="str">
        <f t="shared" si="180"/>
        <v/>
      </c>
      <c r="DW74" s="66" t="str">
        <f t="shared" si="181"/>
        <v/>
      </c>
      <c r="DX74" s="66" t="str">
        <f t="shared" si="182"/>
        <v/>
      </c>
      <c r="DY74" s="66" t="str">
        <f t="shared" si="183"/>
        <v/>
      </c>
      <c r="DZ74" s="66" t="str">
        <f t="shared" si="184"/>
        <v/>
      </c>
      <c r="EA74" s="66" t="str">
        <f t="shared" si="185"/>
        <v/>
      </c>
      <c r="EB74" s="66" t="str">
        <f t="shared" si="186"/>
        <v/>
      </c>
      <c r="EC74" s="66" t="str">
        <f t="shared" si="187"/>
        <v/>
      </c>
      <c r="ED74" s="66" t="str">
        <f t="shared" si="188"/>
        <v/>
      </c>
      <c r="EE74" s="66" t="str">
        <f t="shared" si="189"/>
        <v/>
      </c>
      <c r="EF74" s="66" t="str">
        <f t="shared" si="190"/>
        <v/>
      </c>
      <c r="EG74" s="66" t="str">
        <f t="shared" si="191"/>
        <v/>
      </c>
      <c r="EH74" s="66" t="str">
        <f t="shared" si="192"/>
        <v/>
      </c>
      <c r="EI74" t="str">
        <f t="shared" si="122"/>
        <v/>
      </c>
      <c r="EJ74" t="str">
        <f t="shared" si="123"/>
        <v/>
      </c>
      <c r="EK74" t="str">
        <f t="shared" si="124"/>
        <v/>
      </c>
      <c r="EL74" t="str">
        <f t="shared" si="125"/>
        <v/>
      </c>
      <c r="EM74" t="str">
        <f t="shared" si="126"/>
        <v/>
      </c>
      <c r="EN74" t="str">
        <f t="shared" si="127"/>
        <v/>
      </c>
      <c r="EO74" t="str">
        <f t="shared" si="128"/>
        <v/>
      </c>
    </row>
    <row r="75" spans="1:145">
      <c r="A75" s="8" t="s">
        <v>109</v>
      </c>
      <c r="B75" s="8" t="s">
        <v>97</v>
      </c>
      <c r="C75" s="8">
        <v>13</v>
      </c>
      <c r="D75" s="52"/>
      <c r="E75" s="52">
        <v>12648</v>
      </c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>
        <v>6</v>
      </c>
      <c r="U75" s="52"/>
      <c r="V75" s="52"/>
      <c r="W75" s="52"/>
      <c r="X75" s="52"/>
      <c r="Y75" s="52"/>
      <c r="Z75" s="52"/>
      <c r="AA75" s="52"/>
      <c r="AB75" s="52">
        <v>8</v>
      </c>
      <c r="AC75" s="52"/>
      <c r="AD75" s="52"/>
      <c r="AE75" s="52"/>
      <c r="AF75" s="52"/>
      <c r="AG75" s="52"/>
      <c r="AH75" s="52"/>
      <c r="AI75" s="52"/>
      <c r="AJ75" s="52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t="str">
        <f t="shared" si="129"/>
        <v>|n法强+12648|n伤害加成+6%|n冷却缩减+8%</v>
      </c>
      <c r="BX75" s="66" t="str">
        <f t="shared" si="130"/>
        <v/>
      </c>
      <c r="BY75" s="66" t="str">
        <f t="shared" si="131"/>
        <v>|n法强+12648</v>
      </c>
      <c r="BZ75" s="66" t="str">
        <f t="shared" si="132"/>
        <v/>
      </c>
      <c r="CA75" s="66" t="str">
        <f t="shared" si="133"/>
        <v/>
      </c>
      <c r="CB75" s="66" t="str">
        <f t="shared" si="134"/>
        <v/>
      </c>
      <c r="CC75" s="66" t="str">
        <f t="shared" si="135"/>
        <v/>
      </c>
      <c r="CD75" s="66" t="str">
        <f t="shared" si="136"/>
        <v/>
      </c>
      <c r="CE75" s="66" t="str">
        <f t="shared" si="137"/>
        <v/>
      </c>
      <c r="CF75" s="66" t="str">
        <f t="shared" si="138"/>
        <v/>
      </c>
      <c r="CG75" s="66" t="str">
        <f t="shared" si="139"/>
        <v/>
      </c>
      <c r="CH75" s="66" t="str">
        <f t="shared" si="140"/>
        <v/>
      </c>
      <c r="CI75" s="66" t="str">
        <f t="shared" si="141"/>
        <v/>
      </c>
      <c r="CJ75" s="66" t="str">
        <f t="shared" si="142"/>
        <v/>
      </c>
      <c r="CK75" s="66" t="str">
        <f t="shared" si="143"/>
        <v/>
      </c>
      <c r="CL75" s="66" t="str">
        <f t="shared" si="144"/>
        <v/>
      </c>
      <c r="CM75" s="66" t="str">
        <f t="shared" si="145"/>
        <v/>
      </c>
      <c r="CN75" s="66" t="str">
        <f t="shared" si="146"/>
        <v>|n伤害加成+6%</v>
      </c>
      <c r="CO75" s="66" t="str">
        <f t="shared" si="147"/>
        <v/>
      </c>
      <c r="CP75" s="66" t="str">
        <f t="shared" si="148"/>
        <v/>
      </c>
      <c r="CQ75" s="66" t="str">
        <f t="shared" si="149"/>
        <v/>
      </c>
      <c r="CR75" s="66" t="str">
        <f t="shared" si="150"/>
        <v/>
      </c>
      <c r="CS75" s="66" t="str">
        <f t="shared" si="151"/>
        <v/>
      </c>
      <c r="CT75" s="66" t="str">
        <f t="shared" si="152"/>
        <v/>
      </c>
      <c r="CU75" s="66" t="str">
        <f t="shared" si="153"/>
        <v/>
      </c>
      <c r="CV75" s="66" t="str">
        <f t="shared" si="154"/>
        <v>|n冷却缩减+8%</v>
      </c>
      <c r="CW75" s="66" t="str">
        <f t="shared" si="155"/>
        <v/>
      </c>
      <c r="CX75" s="66" t="str">
        <f t="shared" si="156"/>
        <v/>
      </c>
      <c r="CY75" s="66" t="str">
        <f t="shared" si="157"/>
        <v/>
      </c>
      <c r="CZ75" s="66" t="str">
        <f t="shared" si="158"/>
        <v/>
      </c>
      <c r="DA75" s="66" t="str">
        <f t="shared" si="159"/>
        <v/>
      </c>
      <c r="DB75" s="66" t="str">
        <f t="shared" si="160"/>
        <v/>
      </c>
      <c r="DC75" s="66" t="str">
        <f t="shared" si="161"/>
        <v/>
      </c>
      <c r="DD75" s="66" t="str">
        <f t="shared" si="162"/>
        <v/>
      </c>
      <c r="DE75" s="66" t="str">
        <f t="shared" si="163"/>
        <v/>
      </c>
      <c r="DF75" s="66" t="str">
        <f t="shared" si="164"/>
        <v/>
      </c>
      <c r="DG75" s="66" t="str">
        <f t="shared" si="165"/>
        <v/>
      </c>
      <c r="DH75" s="66" t="str">
        <f t="shared" si="166"/>
        <v/>
      </c>
      <c r="DI75" s="66" t="str">
        <f t="shared" si="167"/>
        <v/>
      </c>
      <c r="DJ75" s="66" t="str">
        <f t="shared" si="168"/>
        <v/>
      </c>
      <c r="DK75" s="66" t="str">
        <f t="shared" si="169"/>
        <v/>
      </c>
      <c r="DL75" s="66" t="str">
        <f t="shared" si="170"/>
        <v/>
      </c>
      <c r="DM75" s="66" t="str">
        <f t="shared" si="171"/>
        <v/>
      </c>
      <c r="DN75" s="66" t="str">
        <f t="shared" si="172"/>
        <v/>
      </c>
      <c r="DO75" s="66" t="str">
        <f t="shared" si="173"/>
        <v/>
      </c>
      <c r="DP75" s="66" t="str">
        <f t="shared" si="174"/>
        <v/>
      </c>
      <c r="DQ75" s="66" t="str">
        <f t="shared" si="175"/>
        <v/>
      </c>
      <c r="DR75" s="66" t="str">
        <f t="shared" si="176"/>
        <v/>
      </c>
      <c r="DS75" s="66" t="str">
        <f t="shared" si="177"/>
        <v/>
      </c>
      <c r="DT75" s="66" t="str">
        <f t="shared" si="178"/>
        <v/>
      </c>
      <c r="DU75" s="66" t="str">
        <f t="shared" si="179"/>
        <v/>
      </c>
      <c r="DV75" s="66" t="str">
        <f t="shared" si="180"/>
        <v/>
      </c>
      <c r="DW75" s="66" t="str">
        <f t="shared" si="181"/>
        <v/>
      </c>
      <c r="DX75" s="66" t="str">
        <f t="shared" si="182"/>
        <v/>
      </c>
      <c r="DY75" s="66" t="str">
        <f t="shared" si="183"/>
        <v/>
      </c>
      <c r="DZ75" s="66" t="str">
        <f t="shared" si="184"/>
        <v/>
      </c>
      <c r="EA75" s="66" t="str">
        <f t="shared" si="185"/>
        <v/>
      </c>
      <c r="EB75" s="66" t="str">
        <f t="shared" si="186"/>
        <v/>
      </c>
      <c r="EC75" s="66" t="str">
        <f t="shared" si="187"/>
        <v/>
      </c>
      <c r="ED75" s="66" t="str">
        <f t="shared" si="188"/>
        <v/>
      </c>
      <c r="EE75" s="66" t="str">
        <f t="shared" si="189"/>
        <v/>
      </c>
      <c r="EF75" s="66" t="str">
        <f t="shared" si="190"/>
        <v/>
      </c>
      <c r="EG75" s="66" t="str">
        <f t="shared" si="191"/>
        <v/>
      </c>
      <c r="EH75" s="66" t="str">
        <f t="shared" si="192"/>
        <v/>
      </c>
      <c r="EI75" t="str">
        <f t="shared" ref="EI75:EI87" si="193">IF(BO75="","","|n|cffffcc00"&amp;EI$2&amp;"：|r"&amp;BO75&amp;EI$1)</f>
        <v/>
      </c>
      <c r="EJ75" t="str">
        <f t="shared" ref="EJ75:EJ87" si="194">IF(BP75="","","|n|cffffcc00"&amp;EJ$2&amp;"：|r"&amp;BP75&amp;EJ$1)</f>
        <v/>
      </c>
      <c r="EK75" t="str">
        <f t="shared" ref="EK75:EK87" si="195">IF(BQ75="","","|n|cffffcc00"&amp;EK$2&amp;"：|r"&amp;BQ75&amp;EK$1)</f>
        <v/>
      </c>
      <c r="EL75" t="str">
        <f t="shared" ref="EL75:EL87" si="196">IF(BR75="","","|n|cffffcc00"&amp;EL$2&amp;"：|r"&amp;BR75&amp;EL$1)</f>
        <v/>
      </c>
      <c r="EM75" t="str">
        <f t="shared" ref="EM75:EM87" si="197">IF(BS75="","","|n|cffffcc00"&amp;EM$2&amp;"：|r"&amp;BS75&amp;EM$1)</f>
        <v/>
      </c>
      <c r="EN75" t="str">
        <f t="shared" ref="EN75:EN87" si="198">IF(BT75="","","|n|cffffcc00"&amp;EN$2&amp;"：|r"&amp;BT75&amp;EN$1)</f>
        <v/>
      </c>
      <c r="EO75" t="str">
        <f t="shared" ref="EO75:EO87" si="199">IF(BU75="","","|n|cffffcc00"&amp;EO$2&amp;"：|r"&amp;BU75&amp;EO$1)</f>
        <v/>
      </c>
    </row>
    <row r="76" spans="1:145">
      <c r="A76" s="8" t="s">
        <v>110</v>
      </c>
      <c r="B76" s="8" t="s">
        <v>97</v>
      </c>
      <c r="C76" s="8">
        <v>14</v>
      </c>
      <c r="D76" s="52"/>
      <c r="E76" s="52">
        <v>14568</v>
      </c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>
        <v>6</v>
      </c>
      <c r="U76" s="52"/>
      <c r="V76" s="52"/>
      <c r="W76" s="52"/>
      <c r="X76" s="52"/>
      <c r="Y76" s="52"/>
      <c r="Z76" s="52"/>
      <c r="AA76" s="52"/>
      <c r="AB76" s="52">
        <v>8</v>
      </c>
      <c r="AC76" s="52"/>
      <c r="AD76" s="52"/>
      <c r="AE76" s="52"/>
      <c r="AF76" s="52"/>
      <c r="AG76" s="52"/>
      <c r="AH76" s="52"/>
      <c r="AI76" s="52"/>
      <c r="AJ76" s="52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t="str">
        <f t="shared" si="129"/>
        <v>|n法强+14568|n伤害加成+6%|n冷却缩减+8%</v>
      </c>
      <c r="BX76" s="66" t="str">
        <f t="shared" si="130"/>
        <v/>
      </c>
      <c r="BY76" s="66" t="str">
        <f t="shared" si="131"/>
        <v>|n法强+14568</v>
      </c>
      <c r="BZ76" s="66" t="str">
        <f t="shared" si="132"/>
        <v/>
      </c>
      <c r="CA76" s="66" t="str">
        <f t="shared" si="133"/>
        <v/>
      </c>
      <c r="CB76" s="66" t="str">
        <f t="shared" si="134"/>
        <v/>
      </c>
      <c r="CC76" s="66" t="str">
        <f t="shared" si="135"/>
        <v/>
      </c>
      <c r="CD76" s="66" t="str">
        <f t="shared" si="136"/>
        <v/>
      </c>
      <c r="CE76" s="66" t="str">
        <f t="shared" si="137"/>
        <v/>
      </c>
      <c r="CF76" s="66" t="str">
        <f t="shared" si="138"/>
        <v/>
      </c>
      <c r="CG76" s="66" t="str">
        <f t="shared" si="139"/>
        <v/>
      </c>
      <c r="CH76" s="66" t="str">
        <f t="shared" si="140"/>
        <v/>
      </c>
      <c r="CI76" s="66" t="str">
        <f t="shared" si="141"/>
        <v/>
      </c>
      <c r="CJ76" s="66" t="str">
        <f t="shared" si="142"/>
        <v/>
      </c>
      <c r="CK76" s="66" t="str">
        <f t="shared" si="143"/>
        <v/>
      </c>
      <c r="CL76" s="66" t="str">
        <f t="shared" si="144"/>
        <v/>
      </c>
      <c r="CM76" s="66" t="str">
        <f t="shared" si="145"/>
        <v/>
      </c>
      <c r="CN76" s="66" t="str">
        <f t="shared" si="146"/>
        <v>|n伤害加成+6%</v>
      </c>
      <c r="CO76" s="66" t="str">
        <f t="shared" si="147"/>
        <v/>
      </c>
      <c r="CP76" s="66" t="str">
        <f t="shared" si="148"/>
        <v/>
      </c>
      <c r="CQ76" s="66" t="str">
        <f t="shared" si="149"/>
        <v/>
      </c>
      <c r="CR76" s="66" t="str">
        <f t="shared" si="150"/>
        <v/>
      </c>
      <c r="CS76" s="66" t="str">
        <f t="shared" si="151"/>
        <v/>
      </c>
      <c r="CT76" s="66" t="str">
        <f t="shared" si="152"/>
        <v/>
      </c>
      <c r="CU76" s="66" t="str">
        <f t="shared" si="153"/>
        <v/>
      </c>
      <c r="CV76" s="66" t="str">
        <f t="shared" si="154"/>
        <v>|n冷却缩减+8%</v>
      </c>
      <c r="CW76" s="66" t="str">
        <f t="shared" si="155"/>
        <v/>
      </c>
      <c r="CX76" s="66" t="str">
        <f t="shared" si="156"/>
        <v/>
      </c>
      <c r="CY76" s="66" t="str">
        <f t="shared" si="157"/>
        <v/>
      </c>
      <c r="CZ76" s="66" t="str">
        <f t="shared" si="158"/>
        <v/>
      </c>
      <c r="DA76" s="66" t="str">
        <f t="shared" si="159"/>
        <v/>
      </c>
      <c r="DB76" s="66" t="str">
        <f t="shared" si="160"/>
        <v/>
      </c>
      <c r="DC76" s="66" t="str">
        <f t="shared" si="161"/>
        <v/>
      </c>
      <c r="DD76" s="66" t="str">
        <f t="shared" si="162"/>
        <v/>
      </c>
      <c r="DE76" s="66" t="str">
        <f t="shared" si="163"/>
        <v/>
      </c>
      <c r="DF76" s="66" t="str">
        <f t="shared" si="164"/>
        <v/>
      </c>
      <c r="DG76" s="66" t="str">
        <f t="shared" si="165"/>
        <v/>
      </c>
      <c r="DH76" s="66" t="str">
        <f t="shared" si="166"/>
        <v/>
      </c>
      <c r="DI76" s="66" t="str">
        <f t="shared" si="167"/>
        <v/>
      </c>
      <c r="DJ76" s="66" t="str">
        <f t="shared" si="168"/>
        <v/>
      </c>
      <c r="DK76" s="66" t="str">
        <f t="shared" si="169"/>
        <v/>
      </c>
      <c r="DL76" s="66" t="str">
        <f t="shared" si="170"/>
        <v/>
      </c>
      <c r="DM76" s="66" t="str">
        <f t="shared" si="171"/>
        <v/>
      </c>
      <c r="DN76" s="66" t="str">
        <f t="shared" si="172"/>
        <v/>
      </c>
      <c r="DO76" s="66" t="str">
        <f t="shared" si="173"/>
        <v/>
      </c>
      <c r="DP76" s="66" t="str">
        <f t="shared" si="174"/>
        <v/>
      </c>
      <c r="DQ76" s="66" t="str">
        <f t="shared" si="175"/>
        <v/>
      </c>
      <c r="DR76" s="66" t="str">
        <f t="shared" si="176"/>
        <v/>
      </c>
      <c r="DS76" s="66" t="str">
        <f t="shared" si="177"/>
        <v/>
      </c>
      <c r="DT76" s="66" t="str">
        <f t="shared" si="178"/>
        <v/>
      </c>
      <c r="DU76" s="66" t="str">
        <f t="shared" si="179"/>
        <v/>
      </c>
      <c r="DV76" s="66" t="str">
        <f t="shared" si="180"/>
        <v/>
      </c>
      <c r="DW76" s="66" t="str">
        <f t="shared" si="181"/>
        <v/>
      </c>
      <c r="DX76" s="66" t="str">
        <f t="shared" si="182"/>
        <v/>
      </c>
      <c r="DY76" s="66" t="str">
        <f t="shared" si="183"/>
        <v/>
      </c>
      <c r="DZ76" s="66" t="str">
        <f t="shared" si="184"/>
        <v/>
      </c>
      <c r="EA76" s="66" t="str">
        <f t="shared" si="185"/>
        <v/>
      </c>
      <c r="EB76" s="66" t="str">
        <f t="shared" si="186"/>
        <v/>
      </c>
      <c r="EC76" s="66" t="str">
        <f t="shared" si="187"/>
        <v/>
      </c>
      <c r="ED76" s="66" t="str">
        <f t="shared" si="188"/>
        <v/>
      </c>
      <c r="EE76" s="66" t="str">
        <f t="shared" si="189"/>
        <v/>
      </c>
      <c r="EF76" s="66" t="str">
        <f t="shared" si="190"/>
        <v/>
      </c>
      <c r="EG76" s="66" t="str">
        <f t="shared" si="191"/>
        <v/>
      </c>
      <c r="EH76" s="66" t="str">
        <f t="shared" si="192"/>
        <v/>
      </c>
      <c r="EI76" t="str">
        <f t="shared" si="193"/>
        <v/>
      </c>
      <c r="EJ76" t="str">
        <f t="shared" si="194"/>
        <v/>
      </c>
      <c r="EK76" t="str">
        <f t="shared" si="195"/>
        <v/>
      </c>
      <c r="EL76" t="str">
        <f t="shared" si="196"/>
        <v/>
      </c>
      <c r="EM76" t="str">
        <f t="shared" si="197"/>
        <v/>
      </c>
      <c r="EN76" t="str">
        <f t="shared" si="198"/>
        <v/>
      </c>
      <c r="EO76" t="str">
        <f t="shared" si="199"/>
        <v/>
      </c>
    </row>
    <row r="77" spans="1:145">
      <c r="A77" s="8" t="s">
        <v>111</v>
      </c>
      <c r="B77" s="8" t="s">
        <v>97</v>
      </c>
      <c r="C77" s="8">
        <v>15</v>
      </c>
      <c r="D77" s="52"/>
      <c r="E77" s="52">
        <v>16488</v>
      </c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>
        <v>6</v>
      </c>
      <c r="U77" s="52"/>
      <c r="V77" s="52"/>
      <c r="W77" s="52"/>
      <c r="X77" s="52"/>
      <c r="Y77" s="52"/>
      <c r="Z77" s="52"/>
      <c r="AA77" s="52"/>
      <c r="AB77" s="52">
        <v>8</v>
      </c>
      <c r="AC77" s="52"/>
      <c r="AD77" s="52"/>
      <c r="AE77" s="52"/>
      <c r="AF77" s="52"/>
      <c r="AG77" s="52"/>
      <c r="AH77" s="52"/>
      <c r="AI77" s="52"/>
      <c r="AJ77" s="52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t="str">
        <f t="shared" si="129"/>
        <v>|n法强+16488|n伤害加成+6%|n冷却缩减+8%</v>
      </c>
      <c r="BX77" s="66" t="str">
        <f t="shared" si="130"/>
        <v/>
      </c>
      <c r="BY77" s="66" t="str">
        <f t="shared" si="131"/>
        <v>|n法强+16488</v>
      </c>
      <c r="BZ77" s="66" t="str">
        <f t="shared" si="132"/>
        <v/>
      </c>
      <c r="CA77" s="66" t="str">
        <f t="shared" si="133"/>
        <v/>
      </c>
      <c r="CB77" s="66" t="str">
        <f t="shared" si="134"/>
        <v/>
      </c>
      <c r="CC77" s="66" t="str">
        <f t="shared" si="135"/>
        <v/>
      </c>
      <c r="CD77" s="66" t="str">
        <f t="shared" si="136"/>
        <v/>
      </c>
      <c r="CE77" s="66" t="str">
        <f t="shared" si="137"/>
        <v/>
      </c>
      <c r="CF77" s="66" t="str">
        <f t="shared" si="138"/>
        <v/>
      </c>
      <c r="CG77" s="66" t="str">
        <f t="shared" si="139"/>
        <v/>
      </c>
      <c r="CH77" s="66" t="str">
        <f t="shared" si="140"/>
        <v/>
      </c>
      <c r="CI77" s="66" t="str">
        <f t="shared" si="141"/>
        <v/>
      </c>
      <c r="CJ77" s="66" t="str">
        <f t="shared" si="142"/>
        <v/>
      </c>
      <c r="CK77" s="66" t="str">
        <f t="shared" si="143"/>
        <v/>
      </c>
      <c r="CL77" s="66" t="str">
        <f t="shared" si="144"/>
        <v/>
      </c>
      <c r="CM77" s="66" t="str">
        <f t="shared" si="145"/>
        <v/>
      </c>
      <c r="CN77" s="66" t="str">
        <f t="shared" si="146"/>
        <v>|n伤害加成+6%</v>
      </c>
      <c r="CO77" s="66" t="str">
        <f t="shared" si="147"/>
        <v/>
      </c>
      <c r="CP77" s="66" t="str">
        <f t="shared" si="148"/>
        <v/>
      </c>
      <c r="CQ77" s="66" t="str">
        <f t="shared" si="149"/>
        <v/>
      </c>
      <c r="CR77" s="66" t="str">
        <f t="shared" si="150"/>
        <v/>
      </c>
      <c r="CS77" s="66" t="str">
        <f t="shared" si="151"/>
        <v/>
      </c>
      <c r="CT77" s="66" t="str">
        <f t="shared" si="152"/>
        <v/>
      </c>
      <c r="CU77" s="66" t="str">
        <f t="shared" si="153"/>
        <v/>
      </c>
      <c r="CV77" s="66" t="str">
        <f t="shared" si="154"/>
        <v>|n冷却缩减+8%</v>
      </c>
      <c r="CW77" s="66" t="str">
        <f t="shared" si="155"/>
        <v/>
      </c>
      <c r="CX77" s="66" t="str">
        <f t="shared" si="156"/>
        <v/>
      </c>
      <c r="CY77" s="66" t="str">
        <f t="shared" si="157"/>
        <v/>
      </c>
      <c r="CZ77" s="66" t="str">
        <f t="shared" si="158"/>
        <v/>
      </c>
      <c r="DA77" s="66" t="str">
        <f t="shared" si="159"/>
        <v/>
      </c>
      <c r="DB77" s="66" t="str">
        <f t="shared" si="160"/>
        <v/>
      </c>
      <c r="DC77" s="66" t="str">
        <f t="shared" si="161"/>
        <v/>
      </c>
      <c r="DD77" s="66" t="str">
        <f t="shared" si="162"/>
        <v/>
      </c>
      <c r="DE77" s="66" t="str">
        <f t="shared" si="163"/>
        <v/>
      </c>
      <c r="DF77" s="66" t="str">
        <f t="shared" si="164"/>
        <v/>
      </c>
      <c r="DG77" s="66" t="str">
        <f t="shared" si="165"/>
        <v/>
      </c>
      <c r="DH77" s="66" t="str">
        <f t="shared" si="166"/>
        <v/>
      </c>
      <c r="DI77" s="66" t="str">
        <f t="shared" si="167"/>
        <v/>
      </c>
      <c r="DJ77" s="66" t="str">
        <f t="shared" si="168"/>
        <v/>
      </c>
      <c r="DK77" s="66" t="str">
        <f t="shared" si="169"/>
        <v/>
      </c>
      <c r="DL77" s="66" t="str">
        <f t="shared" si="170"/>
        <v/>
      </c>
      <c r="DM77" s="66" t="str">
        <f t="shared" si="171"/>
        <v/>
      </c>
      <c r="DN77" s="66" t="str">
        <f t="shared" si="172"/>
        <v/>
      </c>
      <c r="DO77" s="66" t="str">
        <f t="shared" si="173"/>
        <v/>
      </c>
      <c r="DP77" s="66" t="str">
        <f t="shared" si="174"/>
        <v/>
      </c>
      <c r="DQ77" s="66" t="str">
        <f t="shared" si="175"/>
        <v/>
      </c>
      <c r="DR77" s="66" t="str">
        <f t="shared" si="176"/>
        <v/>
      </c>
      <c r="DS77" s="66" t="str">
        <f t="shared" si="177"/>
        <v/>
      </c>
      <c r="DT77" s="66" t="str">
        <f t="shared" si="178"/>
        <v/>
      </c>
      <c r="DU77" s="66" t="str">
        <f t="shared" si="179"/>
        <v/>
      </c>
      <c r="DV77" s="66" t="str">
        <f t="shared" si="180"/>
        <v/>
      </c>
      <c r="DW77" s="66" t="str">
        <f t="shared" si="181"/>
        <v/>
      </c>
      <c r="DX77" s="66" t="str">
        <f t="shared" si="182"/>
        <v/>
      </c>
      <c r="DY77" s="66" t="str">
        <f t="shared" si="183"/>
        <v/>
      </c>
      <c r="DZ77" s="66" t="str">
        <f t="shared" si="184"/>
        <v/>
      </c>
      <c r="EA77" s="66" t="str">
        <f t="shared" si="185"/>
        <v/>
      </c>
      <c r="EB77" s="66" t="str">
        <f t="shared" si="186"/>
        <v/>
      </c>
      <c r="EC77" s="66" t="str">
        <f t="shared" si="187"/>
        <v/>
      </c>
      <c r="ED77" s="66" t="str">
        <f t="shared" si="188"/>
        <v/>
      </c>
      <c r="EE77" s="66" t="str">
        <f t="shared" si="189"/>
        <v/>
      </c>
      <c r="EF77" s="66" t="str">
        <f t="shared" si="190"/>
        <v/>
      </c>
      <c r="EG77" s="66" t="str">
        <f t="shared" si="191"/>
        <v/>
      </c>
      <c r="EH77" s="66" t="str">
        <f t="shared" si="192"/>
        <v/>
      </c>
      <c r="EI77" t="str">
        <f t="shared" si="193"/>
        <v/>
      </c>
      <c r="EJ77" t="str">
        <f t="shared" si="194"/>
        <v/>
      </c>
      <c r="EK77" t="str">
        <f t="shared" si="195"/>
        <v/>
      </c>
      <c r="EL77" t="str">
        <f t="shared" si="196"/>
        <v/>
      </c>
      <c r="EM77" t="str">
        <f t="shared" si="197"/>
        <v/>
      </c>
      <c r="EN77" t="str">
        <f t="shared" si="198"/>
        <v/>
      </c>
      <c r="EO77" t="str">
        <f t="shared" si="199"/>
        <v/>
      </c>
    </row>
    <row r="78" spans="1:145">
      <c r="A78" s="8" t="s">
        <v>112</v>
      </c>
      <c r="B78" s="8" t="s">
        <v>97</v>
      </c>
      <c r="C78" s="8">
        <v>16</v>
      </c>
      <c r="D78" s="52"/>
      <c r="E78" s="52">
        <v>21288</v>
      </c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>
        <v>9</v>
      </c>
      <c r="U78" s="52"/>
      <c r="V78" s="52"/>
      <c r="W78" s="52"/>
      <c r="X78" s="52"/>
      <c r="Y78" s="52"/>
      <c r="Z78" s="52"/>
      <c r="AA78" s="52"/>
      <c r="AB78" s="52">
        <v>10</v>
      </c>
      <c r="AC78" s="52"/>
      <c r="AD78" s="52"/>
      <c r="AE78" s="52"/>
      <c r="AF78" s="52"/>
      <c r="AG78" s="52"/>
      <c r="AH78" s="52"/>
      <c r="AI78" s="52"/>
      <c r="AJ78" s="52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t="str">
        <f t="shared" si="129"/>
        <v>|n法强+21288|n伤害加成+9%|n冷却缩减+10%</v>
      </c>
      <c r="BX78" s="66" t="str">
        <f t="shared" si="130"/>
        <v/>
      </c>
      <c r="BY78" s="66" t="str">
        <f t="shared" si="131"/>
        <v>|n法强+21288</v>
      </c>
      <c r="BZ78" s="66" t="str">
        <f t="shared" si="132"/>
        <v/>
      </c>
      <c r="CA78" s="66" t="str">
        <f t="shared" si="133"/>
        <v/>
      </c>
      <c r="CB78" s="66" t="str">
        <f t="shared" si="134"/>
        <v/>
      </c>
      <c r="CC78" s="66" t="str">
        <f t="shared" si="135"/>
        <v/>
      </c>
      <c r="CD78" s="66" t="str">
        <f t="shared" si="136"/>
        <v/>
      </c>
      <c r="CE78" s="66" t="str">
        <f t="shared" si="137"/>
        <v/>
      </c>
      <c r="CF78" s="66" t="str">
        <f t="shared" si="138"/>
        <v/>
      </c>
      <c r="CG78" s="66" t="str">
        <f t="shared" si="139"/>
        <v/>
      </c>
      <c r="CH78" s="66" t="str">
        <f t="shared" si="140"/>
        <v/>
      </c>
      <c r="CI78" s="66" t="str">
        <f t="shared" si="141"/>
        <v/>
      </c>
      <c r="CJ78" s="66" t="str">
        <f t="shared" si="142"/>
        <v/>
      </c>
      <c r="CK78" s="66" t="str">
        <f t="shared" si="143"/>
        <v/>
      </c>
      <c r="CL78" s="66" t="str">
        <f t="shared" si="144"/>
        <v/>
      </c>
      <c r="CM78" s="66" t="str">
        <f t="shared" si="145"/>
        <v/>
      </c>
      <c r="CN78" s="66" t="str">
        <f t="shared" si="146"/>
        <v>|n伤害加成+9%</v>
      </c>
      <c r="CO78" s="66" t="str">
        <f t="shared" si="147"/>
        <v/>
      </c>
      <c r="CP78" s="66" t="str">
        <f t="shared" si="148"/>
        <v/>
      </c>
      <c r="CQ78" s="66" t="str">
        <f t="shared" si="149"/>
        <v/>
      </c>
      <c r="CR78" s="66" t="str">
        <f t="shared" si="150"/>
        <v/>
      </c>
      <c r="CS78" s="66" t="str">
        <f t="shared" si="151"/>
        <v/>
      </c>
      <c r="CT78" s="66" t="str">
        <f t="shared" si="152"/>
        <v/>
      </c>
      <c r="CU78" s="66" t="str">
        <f t="shared" si="153"/>
        <v/>
      </c>
      <c r="CV78" s="66" t="str">
        <f t="shared" si="154"/>
        <v>|n冷却缩减+10%</v>
      </c>
      <c r="CW78" s="66" t="str">
        <f t="shared" si="155"/>
        <v/>
      </c>
      <c r="CX78" s="66" t="str">
        <f t="shared" si="156"/>
        <v/>
      </c>
      <c r="CY78" s="66" t="str">
        <f t="shared" si="157"/>
        <v/>
      </c>
      <c r="CZ78" s="66" t="str">
        <f t="shared" si="158"/>
        <v/>
      </c>
      <c r="DA78" s="66" t="str">
        <f t="shared" si="159"/>
        <v/>
      </c>
      <c r="DB78" s="66" t="str">
        <f t="shared" si="160"/>
        <v/>
      </c>
      <c r="DC78" s="66" t="str">
        <f t="shared" si="161"/>
        <v/>
      </c>
      <c r="DD78" s="66" t="str">
        <f t="shared" si="162"/>
        <v/>
      </c>
      <c r="DE78" s="66" t="str">
        <f t="shared" si="163"/>
        <v/>
      </c>
      <c r="DF78" s="66" t="str">
        <f t="shared" si="164"/>
        <v/>
      </c>
      <c r="DG78" s="66" t="str">
        <f t="shared" si="165"/>
        <v/>
      </c>
      <c r="DH78" s="66" t="str">
        <f t="shared" si="166"/>
        <v/>
      </c>
      <c r="DI78" s="66" t="str">
        <f t="shared" si="167"/>
        <v/>
      </c>
      <c r="DJ78" s="66" t="str">
        <f t="shared" si="168"/>
        <v/>
      </c>
      <c r="DK78" s="66" t="str">
        <f t="shared" si="169"/>
        <v/>
      </c>
      <c r="DL78" s="66" t="str">
        <f t="shared" si="170"/>
        <v/>
      </c>
      <c r="DM78" s="66" t="str">
        <f t="shared" si="171"/>
        <v/>
      </c>
      <c r="DN78" s="66" t="str">
        <f t="shared" si="172"/>
        <v/>
      </c>
      <c r="DO78" s="66" t="str">
        <f t="shared" si="173"/>
        <v/>
      </c>
      <c r="DP78" s="66" t="str">
        <f t="shared" si="174"/>
        <v/>
      </c>
      <c r="DQ78" s="66" t="str">
        <f t="shared" si="175"/>
        <v/>
      </c>
      <c r="DR78" s="66" t="str">
        <f t="shared" si="176"/>
        <v/>
      </c>
      <c r="DS78" s="66" t="str">
        <f t="shared" si="177"/>
        <v/>
      </c>
      <c r="DT78" s="66" t="str">
        <f t="shared" si="178"/>
        <v/>
      </c>
      <c r="DU78" s="66" t="str">
        <f t="shared" si="179"/>
        <v/>
      </c>
      <c r="DV78" s="66" t="str">
        <f t="shared" si="180"/>
        <v/>
      </c>
      <c r="DW78" s="66" t="str">
        <f t="shared" si="181"/>
        <v/>
      </c>
      <c r="DX78" s="66" t="str">
        <f t="shared" si="182"/>
        <v/>
      </c>
      <c r="DY78" s="66" t="str">
        <f t="shared" si="183"/>
        <v/>
      </c>
      <c r="DZ78" s="66" t="str">
        <f t="shared" si="184"/>
        <v/>
      </c>
      <c r="EA78" s="66" t="str">
        <f t="shared" si="185"/>
        <v/>
      </c>
      <c r="EB78" s="66" t="str">
        <f t="shared" si="186"/>
        <v/>
      </c>
      <c r="EC78" s="66" t="str">
        <f t="shared" si="187"/>
        <v/>
      </c>
      <c r="ED78" s="66" t="str">
        <f t="shared" si="188"/>
        <v/>
      </c>
      <c r="EE78" s="66" t="str">
        <f t="shared" si="189"/>
        <v/>
      </c>
      <c r="EF78" s="66" t="str">
        <f t="shared" si="190"/>
        <v/>
      </c>
      <c r="EG78" s="66" t="str">
        <f t="shared" si="191"/>
        <v/>
      </c>
      <c r="EH78" s="66" t="str">
        <f t="shared" si="192"/>
        <v/>
      </c>
      <c r="EI78" t="str">
        <f t="shared" si="193"/>
        <v/>
      </c>
      <c r="EJ78" t="str">
        <f t="shared" si="194"/>
        <v/>
      </c>
      <c r="EK78" t="str">
        <f t="shared" si="195"/>
        <v/>
      </c>
      <c r="EL78" t="str">
        <f t="shared" si="196"/>
        <v/>
      </c>
      <c r="EM78" t="str">
        <f t="shared" si="197"/>
        <v/>
      </c>
      <c r="EN78" t="str">
        <f t="shared" si="198"/>
        <v/>
      </c>
      <c r="EO78" t="str">
        <f t="shared" si="199"/>
        <v/>
      </c>
    </row>
    <row r="79" spans="1:145">
      <c r="A79" s="8" t="s">
        <v>113</v>
      </c>
      <c r="B79" s="8" t="s">
        <v>97</v>
      </c>
      <c r="C79" s="8">
        <v>17</v>
      </c>
      <c r="D79" s="52"/>
      <c r="E79" s="52">
        <v>26088</v>
      </c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>
        <v>9</v>
      </c>
      <c r="U79" s="52"/>
      <c r="V79" s="52"/>
      <c r="W79" s="52"/>
      <c r="X79" s="52"/>
      <c r="Y79" s="52"/>
      <c r="Z79" s="52"/>
      <c r="AA79" s="52"/>
      <c r="AB79" s="52">
        <v>10</v>
      </c>
      <c r="AC79" s="52"/>
      <c r="AD79" s="52"/>
      <c r="AE79" s="52"/>
      <c r="AF79" s="52"/>
      <c r="AG79" s="52"/>
      <c r="AH79" s="52"/>
      <c r="AI79" s="52"/>
      <c r="AJ79" s="52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t="str">
        <f t="shared" si="129"/>
        <v>|n法强+26088|n伤害加成+9%|n冷却缩减+10%</v>
      </c>
      <c r="BX79" s="66" t="str">
        <f t="shared" si="130"/>
        <v/>
      </c>
      <c r="BY79" s="66" t="str">
        <f t="shared" si="131"/>
        <v>|n法强+26088</v>
      </c>
      <c r="BZ79" s="66" t="str">
        <f t="shared" si="132"/>
        <v/>
      </c>
      <c r="CA79" s="66" t="str">
        <f t="shared" si="133"/>
        <v/>
      </c>
      <c r="CB79" s="66" t="str">
        <f t="shared" si="134"/>
        <v/>
      </c>
      <c r="CC79" s="66" t="str">
        <f t="shared" si="135"/>
        <v/>
      </c>
      <c r="CD79" s="66" t="str">
        <f t="shared" si="136"/>
        <v/>
      </c>
      <c r="CE79" s="66" t="str">
        <f t="shared" si="137"/>
        <v/>
      </c>
      <c r="CF79" s="66" t="str">
        <f t="shared" si="138"/>
        <v/>
      </c>
      <c r="CG79" s="66" t="str">
        <f t="shared" si="139"/>
        <v/>
      </c>
      <c r="CH79" s="66" t="str">
        <f t="shared" si="140"/>
        <v/>
      </c>
      <c r="CI79" s="66" t="str">
        <f t="shared" si="141"/>
        <v/>
      </c>
      <c r="CJ79" s="66" t="str">
        <f t="shared" si="142"/>
        <v/>
      </c>
      <c r="CK79" s="66" t="str">
        <f t="shared" si="143"/>
        <v/>
      </c>
      <c r="CL79" s="66" t="str">
        <f t="shared" si="144"/>
        <v/>
      </c>
      <c r="CM79" s="66" t="str">
        <f t="shared" si="145"/>
        <v/>
      </c>
      <c r="CN79" s="66" t="str">
        <f t="shared" si="146"/>
        <v>|n伤害加成+9%</v>
      </c>
      <c r="CO79" s="66" t="str">
        <f t="shared" si="147"/>
        <v/>
      </c>
      <c r="CP79" s="66" t="str">
        <f t="shared" si="148"/>
        <v/>
      </c>
      <c r="CQ79" s="66" t="str">
        <f t="shared" si="149"/>
        <v/>
      </c>
      <c r="CR79" s="66" t="str">
        <f t="shared" si="150"/>
        <v/>
      </c>
      <c r="CS79" s="66" t="str">
        <f t="shared" si="151"/>
        <v/>
      </c>
      <c r="CT79" s="66" t="str">
        <f t="shared" si="152"/>
        <v/>
      </c>
      <c r="CU79" s="66" t="str">
        <f t="shared" si="153"/>
        <v/>
      </c>
      <c r="CV79" s="66" t="str">
        <f t="shared" si="154"/>
        <v>|n冷却缩减+10%</v>
      </c>
      <c r="CW79" s="66" t="str">
        <f t="shared" si="155"/>
        <v/>
      </c>
      <c r="CX79" s="66" t="str">
        <f t="shared" si="156"/>
        <v/>
      </c>
      <c r="CY79" s="66" t="str">
        <f t="shared" si="157"/>
        <v/>
      </c>
      <c r="CZ79" s="66" t="str">
        <f t="shared" si="158"/>
        <v/>
      </c>
      <c r="DA79" s="66" t="str">
        <f t="shared" si="159"/>
        <v/>
      </c>
      <c r="DB79" s="66" t="str">
        <f t="shared" si="160"/>
        <v/>
      </c>
      <c r="DC79" s="66" t="str">
        <f t="shared" si="161"/>
        <v/>
      </c>
      <c r="DD79" s="66" t="str">
        <f t="shared" si="162"/>
        <v/>
      </c>
      <c r="DE79" s="66" t="str">
        <f t="shared" si="163"/>
        <v/>
      </c>
      <c r="DF79" s="66" t="str">
        <f t="shared" si="164"/>
        <v/>
      </c>
      <c r="DG79" s="66" t="str">
        <f t="shared" si="165"/>
        <v/>
      </c>
      <c r="DH79" s="66" t="str">
        <f t="shared" si="166"/>
        <v/>
      </c>
      <c r="DI79" s="66" t="str">
        <f t="shared" si="167"/>
        <v/>
      </c>
      <c r="DJ79" s="66" t="str">
        <f t="shared" si="168"/>
        <v/>
      </c>
      <c r="DK79" s="66" t="str">
        <f t="shared" si="169"/>
        <v/>
      </c>
      <c r="DL79" s="66" t="str">
        <f t="shared" si="170"/>
        <v/>
      </c>
      <c r="DM79" s="66" t="str">
        <f t="shared" si="171"/>
        <v/>
      </c>
      <c r="DN79" s="66" t="str">
        <f t="shared" si="172"/>
        <v/>
      </c>
      <c r="DO79" s="66" t="str">
        <f t="shared" si="173"/>
        <v/>
      </c>
      <c r="DP79" s="66" t="str">
        <f t="shared" si="174"/>
        <v/>
      </c>
      <c r="DQ79" s="66" t="str">
        <f t="shared" si="175"/>
        <v/>
      </c>
      <c r="DR79" s="66" t="str">
        <f t="shared" si="176"/>
        <v/>
      </c>
      <c r="DS79" s="66" t="str">
        <f t="shared" si="177"/>
        <v/>
      </c>
      <c r="DT79" s="66" t="str">
        <f t="shared" si="178"/>
        <v/>
      </c>
      <c r="DU79" s="66" t="str">
        <f t="shared" si="179"/>
        <v/>
      </c>
      <c r="DV79" s="66" t="str">
        <f t="shared" si="180"/>
        <v/>
      </c>
      <c r="DW79" s="66" t="str">
        <f t="shared" si="181"/>
        <v/>
      </c>
      <c r="DX79" s="66" t="str">
        <f t="shared" si="182"/>
        <v/>
      </c>
      <c r="DY79" s="66" t="str">
        <f t="shared" si="183"/>
        <v/>
      </c>
      <c r="DZ79" s="66" t="str">
        <f t="shared" si="184"/>
        <v/>
      </c>
      <c r="EA79" s="66" t="str">
        <f t="shared" si="185"/>
        <v/>
      </c>
      <c r="EB79" s="66" t="str">
        <f t="shared" si="186"/>
        <v/>
      </c>
      <c r="EC79" s="66" t="str">
        <f t="shared" si="187"/>
        <v/>
      </c>
      <c r="ED79" s="66" t="str">
        <f t="shared" si="188"/>
        <v/>
      </c>
      <c r="EE79" s="66" t="str">
        <f t="shared" si="189"/>
        <v/>
      </c>
      <c r="EF79" s="66" t="str">
        <f t="shared" si="190"/>
        <v/>
      </c>
      <c r="EG79" s="66" t="str">
        <f t="shared" si="191"/>
        <v/>
      </c>
      <c r="EH79" s="66" t="str">
        <f t="shared" si="192"/>
        <v/>
      </c>
      <c r="EI79" t="str">
        <f t="shared" si="193"/>
        <v/>
      </c>
      <c r="EJ79" t="str">
        <f t="shared" si="194"/>
        <v/>
      </c>
      <c r="EK79" t="str">
        <f t="shared" si="195"/>
        <v/>
      </c>
      <c r="EL79" t="str">
        <f t="shared" si="196"/>
        <v/>
      </c>
      <c r="EM79" t="str">
        <f t="shared" si="197"/>
        <v/>
      </c>
      <c r="EN79" t="str">
        <f t="shared" si="198"/>
        <v/>
      </c>
      <c r="EO79" t="str">
        <f t="shared" si="199"/>
        <v/>
      </c>
    </row>
    <row r="80" spans="1:145">
      <c r="A80" s="8" t="s">
        <v>114</v>
      </c>
      <c r="B80" s="8" t="s">
        <v>97</v>
      </c>
      <c r="C80" s="8">
        <v>18</v>
      </c>
      <c r="D80" s="52"/>
      <c r="E80" s="52">
        <v>30888</v>
      </c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>
        <v>9</v>
      </c>
      <c r="U80" s="52"/>
      <c r="V80" s="52"/>
      <c r="W80" s="52"/>
      <c r="X80" s="52"/>
      <c r="Y80" s="52"/>
      <c r="Z80" s="52"/>
      <c r="AA80" s="52"/>
      <c r="AB80" s="52">
        <v>10</v>
      </c>
      <c r="AC80" s="52"/>
      <c r="AD80" s="52"/>
      <c r="AE80" s="52"/>
      <c r="AF80" s="52"/>
      <c r="AG80" s="52"/>
      <c r="AH80" s="52"/>
      <c r="AI80" s="52"/>
      <c r="AJ80" s="52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t="str">
        <f t="shared" si="129"/>
        <v>|n法强+30888|n伤害加成+9%|n冷却缩减+10%</v>
      </c>
      <c r="BX80" s="66" t="str">
        <f t="shared" si="130"/>
        <v/>
      </c>
      <c r="BY80" s="66" t="str">
        <f t="shared" si="131"/>
        <v>|n法强+30888</v>
      </c>
      <c r="BZ80" s="66" t="str">
        <f t="shared" si="132"/>
        <v/>
      </c>
      <c r="CA80" s="66" t="str">
        <f t="shared" si="133"/>
        <v/>
      </c>
      <c r="CB80" s="66" t="str">
        <f t="shared" si="134"/>
        <v/>
      </c>
      <c r="CC80" s="66" t="str">
        <f t="shared" si="135"/>
        <v/>
      </c>
      <c r="CD80" s="66" t="str">
        <f t="shared" si="136"/>
        <v/>
      </c>
      <c r="CE80" s="66" t="str">
        <f t="shared" si="137"/>
        <v/>
      </c>
      <c r="CF80" s="66" t="str">
        <f t="shared" si="138"/>
        <v/>
      </c>
      <c r="CG80" s="66" t="str">
        <f t="shared" si="139"/>
        <v/>
      </c>
      <c r="CH80" s="66" t="str">
        <f t="shared" si="140"/>
        <v/>
      </c>
      <c r="CI80" s="66" t="str">
        <f t="shared" si="141"/>
        <v/>
      </c>
      <c r="CJ80" s="66" t="str">
        <f t="shared" si="142"/>
        <v/>
      </c>
      <c r="CK80" s="66" t="str">
        <f t="shared" si="143"/>
        <v/>
      </c>
      <c r="CL80" s="66" t="str">
        <f t="shared" si="144"/>
        <v/>
      </c>
      <c r="CM80" s="66" t="str">
        <f t="shared" si="145"/>
        <v/>
      </c>
      <c r="CN80" s="66" t="str">
        <f t="shared" si="146"/>
        <v>|n伤害加成+9%</v>
      </c>
      <c r="CO80" s="66" t="str">
        <f t="shared" si="147"/>
        <v/>
      </c>
      <c r="CP80" s="66" t="str">
        <f t="shared" si="148"/>
        <v/>
      </c>
      <c r="CQ80" s="66" t="str">
        <f t="shared" si="149"/>
        <v/>
      </c>
      <c r="CR80" s="66" t="str">
        <f t="shared" si="150"/>
        <v/>
      </c>
      <c r="CS80" s="66" t="str">
        <f t="shared" si="151"/>
        <v/>
      </c>
      <c r="CT80" s="66" t="str">
        <f t="shared" si="152"/>
        <v/>
      </c>
      <c r="CU80" s="66" t="str">
        <f t="shared" si="153"/>
        <v/>
      </c>
      <c r="CV80" s="66" t="str">
        <f t="shared" si="154"/>
        <v>|n冷却缩减+10%</v>
      </c>
      <c r="CW80" s="66" t="str">
        <f t="shared" si="155"/>
        <v/>
      </c>
      <c r="CX80" s="66" t="str">
        <f t="shared" si="156"/>
        <v/>
      </c>
      <c r="CY80" s="66" t="str">
        <f t="shared" si="157"/>
        <v/>
      </c>
      <c r="CZ80" s="66" t="str">
        <f t="shared" si="158"/>
        <v/>
      </c>
      <c r="DA80" s="66" t="str">
        <f t="shared" si="159"/>
        <v/>
      </c>
      <c r="DB80" s="66" t="str">
        <f t="shared" si="160"/>
        <v/>
      </c>
      <c r="DC80" s="66" t="str">
        <f t="shared" si="161"/>
        <v/>
      </c>
      <c r="DD80" s="66" t="str">
        <f t="shared" si="162"/>
        <v/>
      </c>
      <c r="DE80" s="66" t="str">
        <f t="shared" si="163"/>
        <v/>
      </c>
      <c r="DF80" s="66" t="str">
        <f t="shared" si="164"/>
        <v/>
      </c>
      <c r="DG80" s="66" t="str">
        <f t="shared" si="165"/>
        <v/>
      </c>
      <c r="DH80" s="66" t="str">
        <f t="shared" si="166"/>
        <v/>
      </c>
      <c r="DI80" s="66" t="str">
        <f t="shared" si="167"/>
        <v/>
      </c>
      <c r="DJ80" s="66" t="str">
        <f t="shared" si="168"/>
        <v/>
      </c>
      <c r="DK80" s="66" t="str">
        <f t="shared" si="169"/>
        <v/>
      </c>
      <c r="DL80" s="66" t="str">
        <f t="shared" si="170"/>
        <v/>
      </c>
      <c r="DM80" s="66" t="str">
        <f t="shared" si="171"/>
        <v/>
      </c>
      <c r="DN80" s="66" t="str">
        <f t="shared" si="172"/>
        <v/>
      </c>
      <c r="DO80" s="66" t="str">
        <f t="shared" si="173"/>
        <v/>
      </c>
      <c r="DP80" s="66" t="str">
        <f t="shared" si="174"/>
        <v/>
      </c>
      <c r="DQ80" s="66" t="str">
        <f t="shared" si="175"/>
        <v/>
      </c>
      <c r="DR80" s="66" t="str">
        <f t="shared" si="176"/>
        <v/>
      </c>
      <c r="DS80" s="66" t="str">
        <f t="shared" si="177"/>
        <v/>
      </c>
      <c r="DT80" s="66" t="str">
        <f t="shared" si="178"/>
        <v/>
      </c>
      <c r="DU80" s="66" t="str">
        <f t="shared" si="179"/>
        <v/>
      </c>
      <c r="DV80" s="66" t="str">
        <f t="shared" si="180"/>
        <v/>
      </c>
      <c r="DW80" s="66" t="str">
        <f t="shared" si="181"/>
        <v/>
      </c>
      <c r="DX80" s="66" t="str">
        <f t="shared" si="182"/>
        <v/>
      </c>
      <c r="DY80" s="66" t="str">
        <f t="shared" si="183"/>
        <v/>
      </c>
      <c r="DZ80" s="66" t="str">
        <f t="shared" si="184"/>
        <v/>
      </c>
      <c r="EA80" s="66" t="str">
        <f t="shared" si="185"/>
        <v/>
      </c>
      <c r="EB80" s="66" t="str">
        <f t="shared" si="186"/>
        <v/>
      </c>
      <c r="EC80" s="66" t="str">
        <f t="shared" si="187"/>
        <v/>
      </c>
      <c r="ED80" s="66" t="str">
        <f t="shared" si="188"/>
        <v/>
      </c>
      <c r="EE80" s="66" t="str">
        <f t="shared" si="189"/>
        <v/>
      </c>
      <c r="EF80" s="66" t="str">
        <f t="shared" si="190"/>
        <v/>
      </c>
      <c r="EG80" s="66" t="str">
        <f t="shared" si="191"/>
        <v/>
      </c>
      <c r="EH80" s="66" t="str">
        <f t="shared" si="192"/>
        <v/>
      </c>
      <c r="EI80" t="str">
        <f t="shared" si="193"/>
        <v/>
      </c>
      <c r="EJ80" t="str">
        <f t="shared" si="194"/>
        <v/>
      </c>
      <c r="EK80" t="str">
        <f t="shared" si="195"/>
        <v/>
      </c>
      <c r="EL80" t="str">
        <f t="shared" si="196"/>
        <v/>
      </c>
      <c r="EM80" t="str">
        <f t="shared" si="197"/>
        <v/>
      </c>
      <c r="EN80" t="str">
        <f t="shared" si="198"/>
        <v/>
      </c>
      <c r="EO80" t="str">
        <f t="shared" si="199"/>
        <v/>
      </c>
    </row>
    <row r="81" spans="1:145">
      <c r="A81" s="8" t="s">
        <v>115</v>
      </c>
      <c r="B81" s="8" t="s">
        <v>97</v>
      </c>
      <c r="C81" s="8">
        <v>19</v>
      </c>
      <c r="D81" s="52"/>
      <c r="E81" s="52">
        <v>35688</v>
      </c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>
        <v>9</v>
      </c>
      <c r="U81" s="52"/>
      <c r="V81" s="52"/>
      <c r="W81" s="52"/>
      <c r="X81" s="52"/>
      <c r="Y81" s="52"/>
      <c r="Z81" s="52"/>
      <c r="AA81" s="52"/>
      <c r="AB81" s="52">
        <v>10</v>
      </c>
      <c r="AC81" s="52"/>
      <c r="AD81" s="52"/>
      <c r="AE81" s="52"/>
      <c r="AF81" s="52"/>
      <c r="AG81" s="52"/>
      <c r="AH81" s="52"/>
      <c r="AI81" s="52"/>
      <c r="AJ81" s="52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t="str">
        <f t="shared" si="129"/>
        <v>|n法强+35688|n伤害加成+9%|n冷却缩减+10%</v>
      </c>
      <c r="BX81" s="66" t="str">
        <f t="shared" si="130"/>
        <v/>
      </c>
      <c r="BY81" s="66" t="str">
        <f t="shared" si="131"/>
        <v>|n法强+35688</v>
      </c>
      <c r="BZ81" s="66" t="str">
        <f t="shared" si="132"/>
        <v/>
      </c>
      <c r="CA81" s="66" t="str">
        <f t="shared" si="133"/>
        <v/>
      </c>
      <c r="CB81" s="66" t="str">
        <f t="shared" si="134"/>
        <v/>
      </c>
      <c r="CC81" s="66" t="str">
        <f t="shared" si="135"/>
        <v/>
      </c>
      <c r="CD81" s="66" t="str">
        <f t="shared" si="136"/>
        <v/>
      </c>
      <c r="CE81" s="66" t="str">
        <f t="shared" si="137"/>
        <v/>
      </c>
      <c r="CF81" s="66" t="str">
        <f t="shared" si="138"/>
        <v/>
      </c>
      <c r="CG81" s="66" t="str">
        <f t="shared" si="139"/>
        <v/>
      </c>
      <c r="CH81" s="66" t="str">
        <f t="shared" si="140"/>
        <v/>
      </c>
      <c r="CI81" s="66" t="str">
        <f t="shared" si="141"/>
        <v/>
      </c>
      <c r="CJ81" s="66" t="str">
        <f t="shared" si="142"/>
        <v/>
      </c>
      <c r="CK81" s="66" t="str">
        <f t="shared" si="143"/>
        <v/>
      </c>
      <c r="CL81" s="66" t="str">
        <f t="shared" si="144"/>
        <v/>
      </c>
      <c r="CM81" s="66" t="str">
        <f t="shared" si="145"/>
        <v/>
      </c>
      <c r="CN81" s="66" t="str">
        <f t="shared" si="146"/>
        <v>|n伤害加成+9%</v>
      </c>
      <c r="CO81" s="66" t="str">
        <f t="shared" si="147"/>
        <v/>
      </c>
      <c r="CP81" s="66" t="str">
        <f t="shared" si="148"/>
        <v/>
      </c>
      <c r="CQ81" s="66" t="str">
        <f t="shared" si="149"/>
        <v/>
      </c>
      <c r="CR81" s="66" t="str">
        <f t="shared" si="150"/>
        <v/>
      </c>
      <c r="CS81" s="66" t="str">
        <f t="shared" si="151"/>
        <v/>
      </c>
      <c r="CT81" s="66" t="str">
        <f t="shared" si="152"/>
        <v/>
      </c>
      <c r="CU81" s="66" t="str">
        <f t="shared" si="153"/>
        <v/>
      </c>
      <c r="CV81" s="66" t="str">
        <f t="shared" si="154"/>
        <v>|n冷却缩减+10%</v>
      </c>
      <c r="CW81" s="66" t="str">
        <f t="shared" si="155"/>
        <v/>
      </c>
      <c r="CX81" s="66" t="str">
        <f t="shared" si="156"/>
        <v/>
      </c>
      <c r="CY81" s="66" t="str">
        <f t="shared" si="157"/>
        <v/>
      </c>
      <c r="CZ81" s="66" t="str">
        <f t="shared" si="158"/>
        <v/>
      </c>
      <c r="DA81" s="66" t="str">
        <f t="shared" si="159"/>
        <v/>
      </c>
      <c r="DB81" s="66" t="str">
        <f t="shared" si="160"/>
        <v/>
      </c>
      <c r="DC81" s="66" t="str">
        <f t="shared" si="161"/>
        <v/>
      </c>
      <c r="DD81" s="66" t="str">
        <f t="shared" si="162"/>
        <v/>
      </c>
      <c r="DE81" s="66" t="str">
        <f t="shared" si="163"/>
        <v/>
      </c>
      <c r="DF81" s="66" t="str">
        <f t="shared" si="164"/>
        <v/>
      </c>
      <c r="DG81" s="66" t="str">
        <f t="shared" si="165"/>
        <v/>
      </c>
      <c r="DH81" s="66" t="str">
        <f t="shared" si="166"/>
        <v/>
      </c>
      <c r="DI81" s="66" t="str">
        <f t="shared" si="167"/>
        <v/>
      </c>
      <c r="DJ81" s="66" t="str">
        <f t="shared" si="168"/>
        <v/>
      </c>
      <c r="DK81" s="66" t="str">
        <f t="shared" si="169"/>
        <v/>
      </c>
      <c r="DL81" s="66" t="str">
        <f t="shared" si="170"/>
        <v/>
      </c>
      <c r="DM81" s="66" t="str">
        <f t="shared" si="171"/>
        <v/>
      </c>
      <c r="DN81" s="66" t="str">
        <f t="shared" si="172"/>
        <v/>
      </c>
      <c r="DO81" s="66" t="str">
        <f t="shared" si="173"/>
        <v/>
      </c>
      <c r="DP81" s="66" t="str">
        <f t="shared" si="174"/>
        <v/>
      </c>
      <c r="DQ81" s="66" t="str">
        <f t="shared" si="175"/>
        <v/>
      </c>
      <c r="DR81" s="66" t="str">
        <f t="shared" si="176"/>
        <v/>
      </c>
      <c r="DS81" s="66" t="str">
        <f t="shared" si="177"/>
        <v/>
      </c>
      <c r="DT81" s="66" t="str">
        <f t="shared" si="178"/>
        <v/>
      </c>
      <c r="DU81" s="66" t="str">
        <f t="shared" si="179"/>
        <v/>
      </c>
      <c r="DV81" s="66" t="str">
        <f t="shared" si="180"/>
        <v/>
      </c>
      <c r="DW81" s="66" t="str">
        <f t="shared" si="181"/>
        <v/>
      </c>
      <c r="DX81" s="66" t="str">
        <f t="shared" si="182"/>
        <v/>
      </c>
      <c r="DY81" s="66" t="str">
        <f t="shared" si="183"/>
        <v/>
      </c>
      <c r="DZ81" s="66" t="str">
        <f t="shared" si="184"/>
        <v/>
      </c>
      <c r="EA81" s="66" t="str">
        <f t="shared" si="185"/>
        <v/>
      </c>
      <c r="EB81" s="66" t="str">
        <f t="shared" si="186"/>
        <v/>
      </c>
      <c r="EC81" s="66" t="str">
        <f t="shared" si="187"/>
        <v/>
      </c>
      <c r="ED81" s="66" t="str">
        <f t="shared" si="188"/>
        <v/>
      </c>
      <c r="EE81" s="66" t="str">
        <f t="shared" si="189"/>
        <v/>
      </c>
      <c r="EF81" s="66" t="str">
        <f t="shared" si="190"/>
        <v/>
      </c>
      <c r="EG81" s="66" t="str">
        <f t="shared" si="191"/>
        <v/>
      </c>
      <c r="EH81" s="66" t="str">
        <f t="shared" si="192"/>
        <v/>
      </c>
      <c r="EI81" t="str">
        <f t="shared" si="193"/>
        <v/>
      </c>
      <c r="EJ81" t="str">
        <f t="shared" si="194"/>
        <v/>
      </c>
      <c r="EK81" t="str">
        <f t="shared" si="195"/>
        <v/>
      </c>
      <c r="EL81" t="str">
        <f t="shared" si="196"/>
        <v/>
      </c>
      <c r="EM81" t="str">
        <f t="shared" si="197"/>
        <v/>
      </c>
      <c r="EN81" t="str">
        <f t="shared" si="198"/>
        <v/>
      </c>
      <c r="EO81" t="str">
        <f t="shared" si="199"/>
        <v/>
      </c>
    </row>
    <row r="82" spans="1:145">
      <c r="A82" s="8" t="s">
        <v>116</v>
      </c>
      <c r="B82" s="8" t="s">
        <v>97</v>
      </c>
      <c r="C82" s="8">
        <v>20</v>
      </c>
      <c r="D82" s="52"/>
      <c r="E82" s="52">
        <v>40000</v>
      </c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>
        <v>9</v>
      </c>
      <c r="U82" s="52"/>
      <c r="V82" s="52"/>
      <c r="W82" s="52"/>
      <c r="X82" s="52"/>
      <c r="Y82" s="52"/>
      <c r="Z82" s="52"/>
      <c r="AA82" s="52"/>
      <c r="AB82" s="52">
        <v>10</v>
      </c>
      <c r="AC82" s="52"/>
      <c r="AD82" s="52"/>
      <c r="AE82" s="52"/>
      <c r="AF82" s="52"/>
      <c r="AG82" s="52"/>
      <c r="AH82" s="52"/>
      <c r="AI82" s="52"/>
      <c r="AJ82" s="52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t="str">
        <f t="shared" si="129"/>
        <v>|n法强+40000|n伤害加成+9%|n冷却缩减+10%</v>
      </c>
      <c r="BX82" s="66" t="str">
        <f t="shared" si="130"/>
        <v/>
      </c>
      <c r="BY82" s="66" t="str">
        <f t="shared" si="131"/>
        <v>|n法强+40000</v>
      </c>
      <c r="BZ82" s="66" t="str">
        <f t="shared" si="132"/>
        <v/>
      </c>
      <c r="CA82" s="66" t="str">
        <f t="shared" si="133"/>
        <v/>
      </c>
      <c r="CB82" s="66" t="str">
        <f t="shared" si="134"/>
        <v/>
      </c>
      <c r="CC82" s="66" t="str">
        <f t="shared" si="135"/>
        <v/>
      </c>
      <c r="CD82" s="66" t="str">
        <f t="shared" si="136"/>
        <v/>
      </c>
      <c r="CE82" s="66" t="str">
        <f t="shared" si="137"/>
        <v/>
      </c>
      <c r="CF82" s="66" t="str">
        <f t="shared" si="138"/>
        <v/>
      </c>
      <c r="CG82" s="66" t="str">
        <f t="shared" si="139"/>
        <v/>
      </c>
      <c r="CH82" s="66" t="str">
        <f t="shared" si="140"/>
        <v/>
      </c>
      <c r="CI82" s="66" t="str">
        <f t="shared" si="141"/>
        <v/>
      </c>
      <c r="CJ82" s="66" t="str">
        <f t="shared" si="142"/>
        <v/>
      </c>
      <c r="CK82" s="66" t="str">
        <f t="shared" si="143"/>
        <v/>
      </c>
      <c r="CL82" s="66" t="str">
        <f t="shared" si="144"/>
        <v/>
      </c>
      <c r="CM82" s="66" t="str">
        <f t="shared" si="145"/>
        <v/>
      </c>
      <c r="CN82" s="66" t="str">
        <f t="shared" si="146"/>
        <v>|n伤害加成+9%</v>
      </c>
      <c r="CO82" s="66" t="str">
        <f t="shared" si="147"/>
        <v/>
      </c>
      <c r="CP82" s="66" t="str">
        <f t="shared" si="148"/>
        <v/>
      </c>
      <c r="CQ82" s="66" t="str">
        <f t="shared" si="149"/>
        <v/>
      </c>
      <c r="CR82" s="66" t="str">
        <f t="shared" si="150"/>
        <v/>
      </c>
      <c r="CS82" s="66" t="str">
        <f t="shared" si="151"/>
        <v/>
      </c>
      <c r="CT82" s="66" t="str">
        <f t="shared" si="152"/>
        <v/>
      </c>
      <c r="CU82" s="66" t="str">
        <f t="shared" si="153"/>
        <v/>
      </c>
      <c r="CV82" s="66" t="str">
        <f t="shared" si="154"/>
        <v>|n冷却缩减+10%</v>
      </c>
      <c r="CW82" s="66" t="str">
        <f t="shared" si="155"/>
        <v/>
      </c>
      <c r="CX82" s="66" t="str">
        <f t="shared" si="156"/>
        <v/>
      </c>
      <c r="CY82" s="66" t="str">
        <f t="shared" si="157"/>
        <v/>
      </c>
      <c r="CZ82" s="66" t="str">
        <f t="shared" si="158"/>
        <v/>
      </c>
      <c r="DA82" s="66" t="str">
        <f t="shared" si="159"/>
        <v/>
      </c>
      <c r="DB82" s="66" t="str">
        <f t="shared" si="160"/>
        <v/>
      </c>
      <c r="DC82" s="66" t="str">
        <f t="shared" si="161"/>
        <v/>
      </c>
      <c r="DD82" s="66" t="str">
        <f t="shared" si="162"/>
        <v/>
      </c>
      <c r="DE82" s="66" t="str">
        <f t="shared" si="163"/>
        <v/>
      </c>
      <c r="DF82" s="66" t="str">
        <f t="shared" si="164"/>
        <v/>
      </c>
      <c r="DG82" s="66" t="str">
        <f t="shared" si="165"/>
        <v/>
      </c>
      <c r="DH82" s="66" t="str">
        <f t="shared" si="166"/>
        <v/>
      </c>
      <c r="DI82" s="66" t="str">
        <f t="shared" si="167"/>
        <v/>
      </c>
      <c r="DJ82" s="66" t="str">
        <f t="shared" si="168"/>
        <v/>
      </c>
      <c r="DK82" s="66" t="str">
        <f t="shared" si="169"/>
        <v/>
      </c>
      <c r="DL82" s="66" t="str">
        <f t="shared" si="170"/>
        <v/>
      </c>
      <c r="DM82" s="66" t="str">
        <f t="shared" si="171"/>
        <v/>
      </c>
      <c r="DN82" s="66" t="str">
        <f t="shared" si="172"/>
        <v/>
      </c>
      <c r="DO82" s="66" t="str">
        <f t="shared" si="173"/>
        <v/>
      </c>
      <c r="DP82" s="66" t="str">
        <f t="shared" si="174"/>
        <v/>
      </c>
      <c r="DQ82" s="66" t="str">
        <f t="shared" si="175"/>
        <v/>
      </c>
      <c r="DR82" s="66" t="str">
        <f t="shared" si="176"/>
        <v/>
      </c>
      <c r="DS82" s="66" t="str">
        <f t="shared" si="177"/>
        <v/>
      </c>
      <c r="DT82" s="66" t="str">
        <f t="shared" si="178"/>
        <v/>
      </c>
      <c r="DU82" s="66" t="str">
        <f t="shared" si="179"/>
        <v/>
      </c>
      <c r="DV82" s="66" t="str">
        <f t="shared" si="180"/>
        <v/>
      </c>
      <c r="DW82" s="66" t="str">
        <f t="shared" si="181"/>
        <v/>
      </c>
      <c r="DX82" s="66" t="str">
        <f t="shared" si="182"/>
        <v/>
      </c>
      <c r="DY82" s="66" t="str">
        <f t="shared" si="183"/>
        <v/>
      </c>
      <c r="DZ82" s="66" t="str">
        <f t="shared" si="184"/>
        <v/>
      </c>
      <c r="EA82" s="66" t="str">
        <f t="shared" si="185"/>
        <v/>
      </c>
      <c r="EB82" s="66" t="str">
        <f t="shared" si="186"/>
        <v/>
      </c>
      <c r="EC82" s="66" t="str">
        <f t="shared" si="187"/>
        <v/>
      </c>
      <c r="ED82" s="66" t="str">
        <f t="shared" si="188"/>
        <v/>
      </c>
      <c r="EE82" s="66" t="str">
        <f t="shared" si="189"/>
        <v/>
      </c>
      <c r="EF82" s="66" t="str">
        <f t="shared" si="190"/>
        <v/>
      </c>
      <c r="EG82" s="66" t="str">
        <f t="shared" si="191"/>
        <v/>
      </c>
      <c r="EH82" s="66" t="str">
        <f t="shared" si="192"/>
        <v/>
      </c>
      <c r="EI82" t="str">
        <f t="shared" si="193"/>
        <v/>
      </c>
      <c r="EJ82" t="str">
        <f t="shared" si="194"/>
        <v/>
      </c>
      <c r="EK82" t="str">
        <f t="shared" si="195"/>
        <v/>
      </c>
      <c r="EL82" t="str">
        <f t="shared" si="196"/>
        <v/>
      </c>
      <c r="EM82" t="str">
        <f t="shared" si="197"/>
        <v/>
      </c>
      <c r="EN82" t="str">
        <f t="shared" si="198"/>
        <v/>
      </c>
      <c r="EO82" t="str">
        <f t="shared" si="199"/>
        <v/>
      </c>
    </row>
    <row r="83" spans="1:145">
      <c r="A83" s="8" t="s">
        <v>117</v>
      </c>
      <c r="B83" s="8" t="s">
        <v>97</v>
      </c>
      <c r="C83" s="8">
        <v>21</v>
      </c>
      <c r="D83" s="52"/>
      <c r="E83" s="52">
        <v>52000</v>
      </c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>
        <v>12</v>
      </c>
      <c r="U83" s="52"/>
      <c r="V83" s="52"/>
      <c r="W83" s="52"/>
      <c r="X83" s="52"/>
      <c r="Y83" s="52"/>
      <c r="Z83" s="52"/>
      <c r="AA83" s="52"/>
      <c r="AB83" s="52">
        <v>12</v>
      </c>
      <c r="AC83" s="52"/>
      <c r="AD83" s="52"/>
      <c r="AE83" s="52"/>
      <c r="AF83" s="52"/>
      <c r="AG83" s="52"/>
      <c r="AH83" s="52"/>
      <c r="AI83" s="52"/>
      <c r="AJ83" s="52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t="str">
        <f t="shared" si="129"/>
        <v>|n法强+52000|n伤害加成+12%|n冷却缩减+12%</v>
      </c>
      <c r="BX83" s="66" t="str">
        <f t="shared" si="130"/>
        <v/>
      </c>
      <c r="BY83" s="66" t="str">
        <f t="shared" si="131"/>
        <v>|n法强+52000</v>
      </c>
      <c r="BZ83" s="66" t="str">
        <f t="shared" si="132"/>
        <v/>
      </c>
      <c r="CA83" s="66" t="str">
        <f t="shared" si="133"/>
        <v/>
      </c>
      <c r="CB83" s="66" t="str">
        <f t="shared" si="134"/>
        <v/>
      </c>
      <c r="CC83" s="66" t="str">
        <f t="shared" si="135"/>
        <v/>
      </c>
      <c r="CD83" s="66" t="str">
        <f t="shared" si="136"/>
        <v/>
      </c>
      <c r="CE83" s="66" t="str">
        <f t="shared" si="137"/>
        <v/>
      </c>
      <c r="CF83" s="66" t="str">
        <f t="shared" si="138"/>
        <v/>
      </c>
      <c r="CG83" s="66" t="str">
        <f t="shared" si="139"/>
        <v/>
      </c>
      <c r="CH83" s="66" t="str">
        <f t="shared" si="140"/>
        <v/>
      </c>
      <c r="CI83" s="66" t="str">
        <f t="shared" si="141"/>
        <v/>
      </c>
      <c r="CJ83" s="66" t="str">
        <f t="shared" si="142"/>
        <v/>
      </c>
      <c r="CK83" s="66" t="str">
        <f t="shared" si="143"/>
        <v/>
      </c>
      <c r="CL83" s="66" t="str">
        <f t="shared" si="144"/>
        <v/>
      </c>
      <c r="CM83" s="66" t="str">
        <f t="shared" si="145"/>
        <v/>
      </c>
      <c r="CN83" s="66" t="str">
        <f t="shared" si="146"/>
        <v>|n伤害加成+12%</v>
      </c>
      <c r="CO83" s="66" t="str">
        <f t="shared" si="147"/>
        <v/>
      </c>
      <c r="CP83" s="66" t="str">
        <f t="shared" si="148"/>
        <v/>
      </c>
      <c r="CQ83" s="66" t="str">
        <f t="shared" si="149"/>
        <v/>
      </c>
      <c r="CR83" s="66" t="str">
        <f t="shared" si="150"/>
        <v/>
      </c>
      <c r="CS83" s="66" t="str">
        <f t="shared" si="151"/>
        <v/>
      </c>
      <c r="CT83" s="66" t="str">
        <f t="shared" si="152"/>
        <v/>
      </c>
      <c r="CU83" s="66" t="str">
        <f t="shared" si="153"/>
        <v/>
      </c>
      <c r="CV83" s="66" t="str">
        <f t="shared" si="154"/>
        <v>|n冷却缩减+12%</v>
      </c>
      <c r="CW83" s="66" t="str">
        <f t="shared" si="155"/>
        <v/>
      </c>
      <c r="CX83" s="66" t="str">
        <f t="shared" si="156"/>
        <v/>
      </c>
      <c r="CY83" s="66" t="str">
        <f t="shared" si="157"/>
        <v/>
      </c>
      <c r="CZ83" s="66" t="str">
        <f t="shared" si="158"/>
        <v/>
      </c>
      <c r="DA83" s="66" t="str">
        <f t="shared" si="159"/>
        <v/>
      </c>
      <c r="DB83" s="66" t="str">
        <f t="shared" si="160"/>
        <v/>
      </c>
      <c r="DC83" s="66" t="str">
        <f t="shared" si="161"/>
        <v/>
      </c>
      <c r="DD83" s="66" t="str">
        <f t="shared" si="162"/>
        <v/>
      </c>
      <c r="DE83" s="66" t="str">
        <f t="shared" si="163"/>
        <v/>
      </c>
      <c r="DF83" s="66" t="str">
        <f t="shared" si="164"/>
        <v/>
      </c>
      <c r="DG83" s="66" t="str">
        <f t="shared" si="165"/>
        <v/>
      </c>
      <c r="DH83" s="66" t="str">
        <f t="shared" si="166"/>
        <v/>
      </c>
      <c r="DI83" s="66" t="str">
        <f t="shared" si="167"/>
        <v/>
      </c>
      <c r="DJ83" s="66" t="str">
        <f t="shared" si="168"/>
        <v/>
      </c>
      <c r="DK83" s="66" t="str">
        <f t="shared" si="169"/>
        <v/>
      </c>
      <c r="DL83" s="66" t="str">
        <f t="shared" si="170"/>
        <v/>
      </c>
      <c r="DM83" s="66" t="str">
        <f t="shared" si="171"/>
        <v/>
      </c>
      <c r="DN83" s="66" t="str">
        <f t="shared" si="172"/>
        <v/>
      </c>
      <c r="DO83" s="66" t="str">
        <f t="shared" si="173"/>
        <v/>
      </c>
      <c r="DP83" s="66" t="str">
        <f t="shared" si="174"/>
        <v/>
      </c>
      <c r="DQ83" s="66" t="str">
        <f t="shared" si="175"/>
        <v/>
      </c>
      <c r="DR83" s="66" t="str">
        <f t="shared" si="176"/>
        <v/>
      </c>
      <c r="DS83" s="66" t="str">
        <f t="shared" si="177"/>
        <v/>
      </c>
      <c r="DT83" s="66" t="str">
        <f t="shared" si="178"/>
        <v/>
      </c>
      <c r="DU83" s="66" t="str">
        <f t="shared" si="179"/>
        <v/>
      </c>
      <c r="DV83" s="66" t="str">
        <f t="shared" si="180"/>
        <v/>
      </c>
      <c r="DW83" s="66" t="str">
        <f t="shared" si="181"/>
        <v/>
      </c>
      <c r="DX83" s="66" t="str">
        <f t="shared" si="182"/>
        <v/>
      </c>
      <c r="DY83" s="66" t="str">
        <f t="shared" si="183"/>
        <v/>
      </c>
      <c r="DZ83" s="66" t="str">
        <f t="shared" si="184"/>
        <v/>
      </c>
      <c r="EA83" s="66" t="str">
        <f t="shared" si="185"/>
        <v/>
      </c>
      <c r="EB83" s="66" t="str">
        <f t="shared" si="186"/>
        <v/>
      </c>
      <c r="EC83" s="66" t="str">
        <f t="shared" si="187"/>
        <v/>
      </c>
      <c r="ED83" s="66" t="str">
        <f t="shared" si="188"/>
        <v/>
      </c>
      <c r="EE83" s="66" t="str">
        <f t="shared" si="189"/>
        <v/>
      </c>
      <c r="EF83" s="66" t="str">
        <f t="shared" si="190"/>
        <v/>
      </c>
      <c r="EG83" s="66" t="str">
        <f t="shared" si="191"/>
        <v/>
      </c>
      <c r="EH83" s="66" t="str">
        <f t="shared" si="192"/>
        <v/>
      </c>
      <c r="EI83" t="str">
        <f t="shared" si="193"/>
        <v/>
      </c>
      <c r="EJ83" t="str">
        <f t="shared" si="194"/>
        <v/>
      </c>
      <c r="EK83" t="str">
        <f t="shared" si="195"/>
        <v/>
      </c>
      <c r="EL83" t="str">
        <f t="shared" si="196"/>
        <v/>
      </c>
      <c r="EM83" t="str">
        <f t="shared" si="197"/>
        <v/>
      </c>
      <c r="EN83" t="str">
        <f t="shared" si="198"/>
        <v/>
      </c>
      <c r="EO83" t="str">
        <f t="shared" si="199"/>
        <v/>
      </c>
    </row>
    <row r="84" spans="1:145">
      <c r="A84" s="8" t="s">
        <v>118</v>
      </c>
      <c r="B84" s="8" t="s">
        <v>97</v>
      </c>
      <c r="C84" s="8">
        <v>22</v>
      </c>
      <c r="D84" s="52"/>
      <c r="E84" s="52">
        <v>64000</v>
      </c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>
        <v>12</v>
      </c>
      <c r="U84" s="52"/>
      <c r="V84" s="52"/>
      <c r="W84" s="52"/>
      <c r="X84" s="52"/>
      <c r="Y84" s="52"/>
      <c r="Z84" s="52"/>
      <c r="AA84" s="52"/>
      <c r="AB84" s="52">
        <v>12</v>
      </c>
      <c r="AC84" s="52"/>
      <c r="AD84" s="52"/>
      <c r="AE84" s="52"/>
      <c r="AF84" s="52"/>
      <c r="AG84" s="52"/>
      <c r="AH84" s="52"/>
      <c r="AI84" s="52"/>
      <c r="AJ84" s="52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t="str">
        <f t="shared" si="129"/>
        <v>|n法强+64000|n伤害加成+12%|n冷却缩减+12%</v>
      </c>
      <c r="BX84" s="66" t="str">
        <f t="shared" si="130"/>
        <v/>
      </c>
      <c r="BY84" s="66" t="str">
        <f t="shared" si="131"/>
        <v>|n法强+64000</v>
      </c>
      <c r="BZ84" s="66" t="str">
        <f t="shared" si="132"/>
        <v/>
      </c>
      <c r="CA84" s="66" t="str">
        <f t="shared" si="133"/>
        <v/>
      </c>
      <c r="CB84" s="66" t="str">
        <f t="shared" si="134"/>
        <v/>
      </c>
      <c r="CC84" s="66" t="str">
        <f t="shared" si="135"/>
        <v/>
      </c>
      <c r="CD84" s="66" t="str">
        <f t="shared" si="136"/>
        <v/>
      </c>
      <c r="CE84" s="66" t="str">
        <f t="shared" si="137"/>
        <v/>
      </c>
      <c r="CF84" s="66" t="str">
        <f t="shared" si="138"/>
        <v/>
      </c>
      <c r="CG84" s="66" t="str">
        <f t="shared" si="139"/>
        <v/>
      </c>
      <c r="CH84" s="66" t="str">
        <f t="shared" si="140"/>
        <v/>
      </c>
      <c r="CI84" s="66" t="str">
        <f t="shared" si="141"/>
        <v/>
      </c>
      <c r="CJ84" s="66" t="str">
        <f t="shared" si="142"/>
        <v/>
      </c>
      <c r="CK84" s="66" t="str">
        <f t="shared" si="143"/>
        <v/>
      </c>
      <c r="CL84" s="66" t="str">
        <f t="shared" si="144"/>
        <v/>
      </c>
      <c r="CM84" s="66" t="str">
        <f t="shared" si="145"/>
        <v/>
      </c>
      <c r="CN84" s="66" t="str">
        <f t="shared" si="146"/>
        <v>|n伤害加成+12%</v>
      </c>
      <c r="CO84" s="66" t="str">
        <f t="shared" si="147"/>
        <v/>
      </c>
      <c r="CP84" s="66" t="str">
        <f t="shared" si="148"/>
        <v/>
      </c>
      <c r="CQ84" s="66" t="str">
        <f t="shared" si="149"/>
        <v/>
      </c>
      <c r="CR84" s="66" t="str">
        <f t="shared" si="150"/>
        <v/>
      </c>
      <c r="CS84" s="66" t="str">
        <f t="shared" si="151"/>
        <v/>
      </c>
      <c r="CT84" s="66" t="str">
        <f t="shared" si="152"/>
        <v/>
      </c>
      <c r="CU84" s="66" t="str">
        <f t="shared" si="153"/>
        <v/>
      </c>
      <c r="CV84" s="66" t="str">
        <f t="shared" si="154"/>
        <v>|n冷却缩减+12%</v>
      </c>
      <c r="CW84" s="66" t="str">
        <f t="shared" si="155"/>
        <v/>
      </c>
      <c r="CX84" s="66" t="str">
        <f t="shared" si="156"/>
        <v/>
      </c>
      <c r="CY84" s="66" t="str">
        <f t="shared" si="157"/>
        <v/>
      </c>
      <c r="CZ84" s="66" t="str">
        <f t="shared" si="158"/>
        <v/>
      </c>
      <c r="DA84" s="66" t="str">
        <f t="shared" si="159"/>
        <v/>
      </c>
      <c r="DB84" s="66" t="str">
        <f t="shared" si="160"/>
        <v/>
      </c>
      <c r="DC84" s="66" t="str">
        <f t="shared" si="161"/>
        <v/>
      </c>
      <c r="DD84" s="66" t="str">
        <f t="shared" si="162"/>
        <v/>
      </c>
      <c r="DE84" s="66" t="str">
        <f t="shared" si="163"/>
        <v/>
      </c>
      <c r="DF84" s="66" t="str">
        <f t="shared" si="164"/>
        <v/>
      </c>
      <c r="DG84" s="66" t="str">
        <f t="shared" si="165"/>
        <v/>
      </c>
      <c r="DH84" s="66" t="str">
        <f t="shared" si="166"/>
        <v/>
      </c>
      <c r="DI84" s="66" t="str">
        <f t="shared" si="167"/>
        <v/>
      </c>
      <c r="DJ84" s="66" t="str">
        <f t="shared" si="168"/>
        <v/>
      </c>
      <c r="DK84" s="66" t="str">
        <f t="shared" si="169"/>
        <v/>
      </c>
      <c r="DL84" s="66" t="str">
        <f t="shared" si="170"/>
        <v/>
      </c>
      <c r="DM84" s="66" t="str">
        <f t="shared" si="171"/>
        <v/>
      </c>
      <c r="DN84" s="66" t="str">
        <f t="shared" si="172"/>
        <v/>
      </c>
      <c r="DO84" s="66" t="str">
        <f t="shared" si="173"/>
        <v/>
      </c>
      <c r="DP84" s="66" t="str">
        <f t="shared" si="174"/>
        <v/>
      </c>
      <c r="DQ84" s="66" t="str">
        <f t="shared" si="175"/>
        <v/>
      </c>
      <c r="DR84" s="66" t="str">
        <f t="shared" si="176"/>
        <v/>
      </c>
      <c r="DS84" s="66" t="str">
        <f t="shared" si="177"/>
        <v/>
      </c>
      <c r="DT84" s="66" t="str">
        <f t="shared" si="178"/>
        <v/>
      </c>
      <c r="DU84" s="66" t="str">
        <f t="shared" si="179"/>
        <v/>
      </c>
      <c r="DV84" s="66" t="str">
        <f t="shared" si="180"/>
        <v/>
      </c>
      <c r="DW84" s="66" t="str">
        <f t="shared" si="181"/>
        <v/>
      </c>
      <c r="DX84" s="66" t="str">
        <f t="shared" si="182"/>
        <v/>
      </c>
      <c r="DY84" s="66" t="str">
        <f t="shared" si="183"/>
        <v/>
      </c>
      <c r="DZ84" s="66" t="str">
        <f t="shared" si="184"/>
        <v/>
      </c>
      <c r="EA84" s="66" t="str">
        <f t="shared" si="185"/>
        <v/>
      </c>
      <c r="EB84" s="66" t="str">
        <f t="shared" si="186"/>
        <v/>
      </c>
      <c r="EC84" s="66" t="str">
        <f t="shared" si="187"/>
        <v/>
      </c>
      <c r="ED84" s="66" t="str">
        <f t="shared" si="188"/>
        <v/>
      </c>
      <c r="EE84" s="66" t="str">
        <f t="shared" si="189"/>
        <v/>
      </c>
      <c r="EF84" s="66" t="str">
        <f t="shared" si="190"/>
        <v/>
      </c>
      <c r="EG84" s="66" t="str">
        <f t="shared" si="191"/>
        <v/>
      </c>
      <c r="EH84" s="66" t="str">
        <f t="shared" si="192"/>
        <v/>
      </c>
      <c r="EI84" t="str">
        <f t="shared" si="193"/>
        <v/>
      </c>
      <c r="EJ84" t="str">
        <f t="shared" si="194"/>
        <v/>
      </c>
      <c r="EK84" t="str">
        <f t="shared" si="195"/>
        <v/>
      </c>
      <c r="EL84" t="str">
        <f t="shared" si="196"/>
        <v/>
      </c>
      <c r="EM84" t="str">
        <f t="shared" si="197"/>
        <v/>
      </c>
      <c r="EN84" t="str">
        <f t="shared" si="198"/>
        <v/>
      </c>
      <c r="EO84" t="str">
        <f t="shared" si="199"/>
        <v/>
      </c>
    </row>
    <row r="85" spans="1:145">
      <c r="A85" s="8" t="s">
        <v>119</v>
      </c>
      <c r="B85" s="8" t="s">
        <v>97</v>
      </c>
      <c r="C85" s="8">
        <v>23</v>
      </c>
      <c r="D85" s="52"/>
      <c r="E85" s="52">
        <v>76000</v>
      </c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>
        <v>12</v>
      </c>
      <c r="U85" s="52"/>
      <c r="V85" s="52"/>
      <c r="W85" s="52"/>
      <c r="X85" s="52"/>
      <c r="Y85" s="52"/>
      <c r="Z85" s="52"/>
      <c r="AA85" s="52"/>
      <c r="AB85" s="52">
        <v>12</v>
      </c>
      <c r="AC85" s="52"/>
      <c r="AD85" s="52"/>
      <c r="AE85" s="52"/>
      <c r="AF85" s="52"/>
      <c r="AG85" s="52"/>
      <c r="AH85" s="52"/>
      <c r="AI85" s="52"/>
      <c r="AJ85" s="52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t="str">
        <f t="shared" si="129"/>
        <v>|n法强+76000|n伤害加成+12%|n冷却缩减+12%</v>
      </c>
      <c r="BX85" s="66" t="str">
        <f t="shared" si="130"/>
        <v/>
      </c>
      <c r="BY85" s="66" t="str">
        <f t="shared" si="131"/>
        <v>|n法强+76000</v>
      </c>
      <c r="BZ85" s="66" t="str">
        <f t="shared" si="132"/>
        <v/>
      </c>
      <c r="CA85" s="66" t="str">
        <f t="shared" si="133"/>
        <v/>
      </c>
      <c r="CB85" s="66" t="str">
        <f t="shared" si="134"/>
        <v/>
      </c>
      <c r="CC85" s="66" t="str">
        <f t="shared" si="135"/>
        <v/>
      </c>
      <c r="CD85" s="66" t="str">
        <f t="shared" si="136"/>
        <v/>
      </c>
      <c r="CE85" s="66" t="str">
        <f t="shared" si="137"/>
        <v/>
      </c>
      <c r="CF85" s="66" t="str">
        <f t="shared" si="138"/>
        <v/>
      </c>
      <c r="CG85" s="66" t="str">
        <f t="shared" si="139"/>
        <v/>
      </c>
      <c r="CH85" s="66" t="str">
        <f t="shared" si="140"/>
        <v/>
      </c>
      <c r="CI85" s="66" t="str">
        <f t="shared" si="141"/>
        <v/>
      </c>
      <c r="CJ85" s="66" t="str">
        <f t="shared" si="142"/>
        <v/>
      </c>
      <c r="CK85" s="66" t="str">
        <f t="shared" si="143"/>
        <v/>
      </c>
      <c r="CL85" s="66" t="str">
        <f t="shared" si="144"/>
        <v/>
      </c>
      <c r="CM85" s="66" t="str">
        <f t="shared" si="145"/>
        <v/>
      </c>
      <c r="CN85" s="66" t="str">
        <f t="shared" si="146"/>
        <v>|n伤害加成+12%</v>
      </c>
      <c r="CO85" s="66" t="str">
        <f t="shared" si="147"/>
        <v/>
      </c>
      <c r="CP85" s="66" t="str">
        <f t="shared" si="148"/>
        <v/>
      </c>
      <c r="CQ85" s="66" t="str">
        <f t="shared" si="149"/>
        <v/>
      </c>
      <c r="CR85" s="66" t="str">
        <f t="shared" si="150"/>
        <v/>
      </c>
      <c r="CS85" s="66" t="str">
        <f t="shared" si="151"/>
        <v/>
      </c>
      <c r="CT85" s="66" t="str">
        <f t="shared" si="152"/>
        <v/>
      </c>
      <c r="CU85" s="66" t="str">
        <f t="shared" si="153"/>
        <v/>
      </c>
      <c r="CV85" s="66" t="str">
        <f t="shared" si="154"/>
        <v>|n冷却缩减+12%</v>
      </c>
      <c r="CW85" s="66" t="str">
        <f t="shared" si="155"/>
        <v/>
      </c>
      <c r="CX85" s="66" t="str">
        <f t="shared" si="156"/>
        <v/>
      </c>
      <c r="CY85" s="66" t="str">
        <f t="shared" si="157"/>
        <v/>
      </c>
      <c r="CZ85" s="66" t="str">
        <f t="shared" si="158"/>
        <v/>
      </c>
      <c r="DA85" s="66" t="str">
        <f t="shared" si="159"/>
        <v/>
      </c>
      <c r="DB85" s="66" t="str">
        <f t="shared" si="160"/>
        <v/>
      </c>
      <c r="DC85" s="66" t="str">
        <f t="shared" si="161"/>
        <v/>
      </c>
      <c r="DD85" s="66" t="str">
        <f t="shared" si="162"/>
        <v/>
      </c>
      <c r="DE85" s="66" t="str">
        <f t="shared" si="163"/>
        <v/>
      </c>
      <c r="DF85" s="66" t="str">
        <f t="shared" si="164"/>
        <v/>
      </c>
      <c r="DG85" s="66" t="str">
        <f t="shared" si="165"/>
        <v/>
      </c>
      <c r="DH85" s="66" t="str">
        <f t="shared" si="166"/>
        <v/>
      </c>
      <c r="DI85" s="66" t="str">
        <f t="shared" si="167"/>
        <v/>
      </c>
      <c r="DJ85" s="66" t="str">
        <f t="shared" si="168"/>
        <v/>
      </c>
      <c r="DK85" s="66" t="str">
        <f t="shared" si="169"/>
        <v/>
      </c>
      <c r="DL85" s="66" t="str">
        <f t="shared" si="170"/>
        <v/>
      </c>
      <c r="DM85" s="66" t="str">
        <f t="shared" si="171"/>
        <v/>
      </c>
      <c r="DN85" s="66" t="str">
        <f t="shared" si="172"/>
        <v/>
      </c>
      <c r="DO85" s="66" t="str">
        <f t="shared" si="173"/>
        <v/>
      </c>
      <c r="DP85" s="66" t="str">
        <f t="shared" si="174"/>
        <v/>
      </c>
      <c r="DQ85" s="66" t="str">
        <f t="shared" si="175"/>
        <v/>
      </c>
      <c r="DR85" s="66" t="str">
        <f t="shared" si="176"/>
        <v/>
      </c>
      <c r="DS85" s="66" t="str">
        <f t="shared" si="177"/>
        <v/>
      </c>
      <c r="DT85" s="66" t="str">
        <f t="shared" si="178"/>
        <v/>
      </c>
      <c r="DU85" s="66" t="str">
        <f t="shared" si="179"/>
        <v/>
      </c>
      <c r="DV85" s="66" t="str">
        <f t="shared" si="180"/>
        <v/>
      </c>
      <c r="DW85" s="66" t="str">
        <f t="shared" si="181"/>
        <v/>
      </c>
      <c r="DX85" s="66" t="str">
        <f t="shared" si="182"/>
        <v/>
      </c>
      <c r="DY85" s="66" t="str">
        <f t="shared" si="183"/>
        <v/>
      </c>
      <c r="DZ85" s="66" t="str">
        <f t="shared" si="184"/>
        <v/>
      </c>
      <c r="EA85" s="66" t="str">
        <f t="shared" si="185"/>
        <v/>
      </c>
      <c r="EB85" s="66" t="str">
        <f t="shared" si="186"/>
        <v/>
      </c>
      <c r="EC85" s="66" t="str">
        <f t="shared" si="187"/>
        <v/>
      </c>
      <c r="ED85" s="66" t="str">
        <f t="shared" si="188"/>
        <v/>
      </c>
      <c r="EE85" s="66" t="str">
        <f t="shared" si="189"/>
        <v/>
      </c>
      <c r="EF85" s="66" t="str">
        <f t="shared" si="190"/>
        <v/>
      </c>
      <c r="EG85" s="66" t="str">
        <f t="shared" si="191"/>
        <v/>
      </c>
      <c r="EH85" s="66" t="str">
        <f t="shared" si="192"/>
        <v/>
      </c>
      <c r="EI85" t="str">
        <f t="shared" si="193"/>
        <v/>
      </c>
      <c r="EJ85" t="str">
        <f t="shared" si="194"/>
        <v/>
      </c>
      <c r="EK85" t="str">
        <f t="shared" si="195"/>
        <v/>
      </c>
      <c r="EL85" t="str">
        <f t="shared" si="196"/>
        <v/>
      </c>
      <c r="EM85" t="str">
        <f t="shared" si="197"/>
        <v/>
      </c>
      <c r="EN85" t="str">
        <f t="shared" si="198"/>
        <v/>
      </c>
      <c r="EO85" t="str">
        <f t="shared" si="199"/>
        <v/>
      </c>
    </row>
    <row r="86" spans="1:145">
      <c r="A86" s="8" t="s">
        <v>120</v>
      </c>
      <c r="B86" s="8" t="s">
        <v>97</v>
      </c>
      <c r="C86" s="8">
        <v>24</v>
      </c>
      <c r="D86" s="52"/>
      <c r="E86" s="52">
        <v>88000</v>
      </c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>
        <v>12</v>
      </c>
      <c r="U86" s="52"/>
      <c r="V86" s="52"/>
      <c r="W86" s="52"/>
      <c r="X86" s="52"/>
      <c r="Y86" s="52"/>
      <c r="Z86" s="52"/>
      <c r="AA86" s="52"/>
      <c r="AB86" s="52">
        <v>12</v>
      </c>
      <c r="AC86" s="52"/>
      <c r="AD86" s="52"/>
      <c r="AE86" s="52"/>
      <c r="AF86" s="52"/>
      <c r="AG86" s="52"/>
      <c r="AH86" s="52"/>
      <c r="AI86" s="52"/>
      <c r="AJ86" s="52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t="str">
        <f t="shared" si="129"/>
        <v>|n法强+88000|n伤害加成+12%|n冷却缩减+12%</v>
      </c>
      <c r="BX86" s="66" t="str">
        <f t="shared" si="130"/>
        <v/>
      </c>
      <c r="BY86" s="66" t="str">
        <f t="shared" si="131"/>
        <v>|n法强+88000</v>
      </c>
      <c r="BZ86" s="66" t="str">
        <f t="shared" si="132"/>
        <v/>
      </c>
      <c r="CA86" s="66" t="str">
        <f t="shared" si="133"/>
        <v/>
      </c>
      <c r="CB86" s="66" t="str">
        <f t="shared" si="134"/>
        <v/>
      </c>
      <c r="CC86" s="66" t="str">
        <f t="shared" si="135"/>
        <v/>
      </c>
      <c r="CD86" s="66" t="str">
        <f t="shared" si="136"/>
        <v/>
      </c>
      <c r="CE86" s="66" t="str">
        <f t="shared" si="137"/>
        <v/>
      </c>
      <c r="CF86" s="66" t="str">
        <f t="shared" si="138"/>
        <v/>
      </c>
      <c r="CG86" s="66" t="str">
        <f t="shared" si="139"/>
        <v/>
      </c>
      <c r="CH86" s="66" t="str">
        <f t="shared" si="140"/>
        <v/>
      </c>
      <c r="CI86" s="66" t="str">
        <f t="shared" si="141"/>
        <v/>
      </c>
      <c r="CJ86" s="66" t="str">
        <f t="shared" si="142"/>
        <v/>
      </c>
      <c r="CK86" s="66" t="str">
        <f t="shared" si="143"/>
        <v/>
      </c>
      <c r="CL86" s="66" t="str">
        <f t="shared" si="144"/>
        <v/>
      </c>
      <c r="CM86" s="66" t="str">
        <f t="shared" si="145"/>
        <v/>
      </c>
      <c r="CN86" s="66" t="str">
        <f t="shared" si="146"/>
        <v>|n伤害加成+12%</v>
      </c>
      <c r="CO86" s="66" t="str">
        <f t="shared" si="147"/>
        <v/>
      </c>
      <c r="CP86" s="66" t="str">
        <f t="shared" si="148"/>
        <v/>
      </c>
      <c r="CQ86" s="66" t="str">
        <f t="shared" si="149"/>
        <v/>
      </c>
      <c r="CR86" s="66" t="str">
        <f t="shared" si="150"/>
        <v/>
      </c>
      <c r="CS86" s="66" t="str">
        <f t="shared" si="151"/>
        <v/>
      </c>
      <c r="CT86" s="66" t="str">
        <f t="shared" si="152"/>
        <v/>
      </c>
      <c r="CU86" s="66" t="str">
        <f t="shared" si="153"/>
        <v/>
      </c>
      <c r="CV86" s="66" t="str">
        <f t="shared" si="154"/>
        <v>|n冷却缩减+12%</v>
      </c>
      <c r="CW86" s="66" t="str">
        <f t="shared" si="155"/>
        <v/>
      </c>
      <c r="CX86" s="66" t="str">
        <f t="shared" si="156"/>
        <v/>
      </c>
      <c r="CY86" s="66" t="str">
        <f t="shared" si="157"/>
        <v/>
      </c>
      <c r="CZ86" s="66" t="str">
        <f t="shared" si="158"/>
        <v/>
      </c>
      <c r="DA86" s="66" t="str">
        <f t="shared" si="159"/>
        <v/>
      </c>
      <c r="DB86" s="66" t="str">
        <f t="shared" si="160"/>
        <v/>
      </c>
      <c r="DC86" s="66" t="str">
        <f t="shared" si="161"/>
        <v/>
      </c>
      <c r="DD86" s="66" t="str">
        <f t="shared" si="162"/>
        <v/>
      </c>
      <c r="DE86" s="66" t="str">
        <f t="shared" si="163"/>
        <v/>
      </c>
      <c r="DF86" s="66" t="str">
        <f t="shared" si="164"/>
        <v/>
      </c>
      <c r="DG86" s="66" t="str">
        <f t="shared" si="165"/>
        <v/>
      </c>
      <c r="DH86" s="66" t="str">
        <f t="shared" si="166"/>
        <v/>
      </c>
      <c r="DI86" s="66" t="str">
        <f t="shared" si="167"/>
        <v/>
      </c>
      <c r="DJ86" s="66" t="str">
        <f t="shared" si="168"/>
        <v/>
      </c>
      <c r="DK86" s="66" t="str">
        <f t="shared" si="169"/>
        <v/>
      </c>
      <c r="DL86" s="66" t="str">
        <f t="shared" si="170"/>
        <v/>
      </c>
      <c r="DM86" s="66" t="str">
        <f t="shared" si="171"/>
        <v/>
      </c>
      <c r="DN86" s="66" t="str">
        <f t="shared" si="172"/>
        <v/>
      </c>
      <c r="DO86" s="66" t="str">
        <f t="shared" si="173"/>
        <v/>
      </c>
      <c r="DP86" s="66" t="str">
        <f t="shared" si="174"/>
        <v/>
      </c>
      <c r="DQ86" s="66" t="str">
        <f t="shared" si="175"/>
        <v/>
      </c>
      <c r="DR86" s="66" t="str">
        <f t="shared" si="176"/>
        <v/>
      </c>
      <c r="DS86" s="66" t="str">
        <f t="shared" si="177"/>
        <v/>
      </c>
      <c r="DT86" s="66" t="str">
        <f t="shared" si="178"/>
        <v/>
      </c>
      <c r="DU86" s="66" t="str">
        <f t="shared" si="179"/>
        <v/>
      </c>
      <c r="DV86" s="66" t="str">
        <f t="shared" si="180"/>
        <v/>
      </c>
      <c r="DW86" s="66" t="str">
        <f t="shared" si="181"/>
        <v/>
      </c>
      <c r="DX86" s="66" t="str">
        <f t="shared" si="182"/>
        <v/>
      </c>
      <c r="DY86" s="66" t="str">
        <f t="shared" si="183"/>
        <v/>
      </c>
      <c r="DZ86" s="66" t="str">
        <f t="shared" si="184"/>
        <v/>
      </c>
      <c r="EA86" s="66" t="str">
        <f t="shared" si="185"/>
        <v/>
      </c>
      <c r="EB86" s="66" t="str">
        <f t="shared" si="186"/>
        <v/>
      </c>
      <c r="EC86" s="66" t="str">
        <f t="shared" si="187"/>
        <v/>
      </c>
      <c r="ED86" s="66" t="str">
        <f t="shared" si="188"/>
        <v/>
      </c>
      <c r="EE86" s="66" t="str">
        <f t="shared" si="189"/>
        <v/>
      </c>
      <c r="EF86" s="66" t="str">
        <f t="shared" si="190"/>
        <v/>
      </c>
      <c r="EG86" s="66" t="str">
        <f t="shared" si="191"/>
        <v/>
      </c>
      <c r="EH86" s="66" t="str">
        <f t="shared" si="192"/>
        <v/>
      </c>
      <c r="EI86" t="str">
        <f t="shared" si="193"/>
        <v/>
      </c>
      <c r="EJ86" t="str">
        <f t="shared" si="194"/>
        <v/>
      </c>
      <c r="EK86" t="str">
        <f t="shared" si="195"/>
        <v/>
      </c>
      <c r="EL86" t="str">
        <f t="shared" si="196"/>
        <v/>
      </c>
      <c r="EM86" t="str">
        <f t="shared" si="197"/>
        <v/>
      </c>
      <c r="EN86" t="str">
        <f t="shared" si="198"/>
        <v/>
      </c>
      <c r="EO86" t="str">
        <f t="shared" si="199"/>
        <v/>
      </c>
    </row>
    <row r="87" spans="1:145">
      <c r="A87" s="8" t="s">
        <v>121</v>
      </c>
      <c r="B87" s="8" t="s">
        <v>97</v>
      </c>
      <c r="C87" s="8">
        <v>25</v>
      </c>
      <c r="D87" s="52"/>
      <c r="E87" s="52">
        <v>100000</v>
      </c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>
        <v>12</v>
      </c>
      <c r="U87" s="52"/>
      <c r="V87" s="52"/>
      <c r="W87" s="52"/>
      <c r="X87" s="52"/>
      <c r="Y87" s="52"/>
      <c r="Z87" s="52"/>
      <c r="AA87" s="52"/>
      <c r="AB87" s="52">
        <v>12</v>
      </c>
      <c r="AC87" s="52"/>
      <c r="AD87" s="52"/>
      <c r="AE87" s="52"/>
      <c r="AF87" s="52"/>
      <c r="AG87" s="52"/>
      <c r="AH87" s="52"/>
      <c r="AI87" s="52"/>
      <c r="AJ87" s="52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t="str">
        <f t="shared" si="129"/>
        <v>|n法强+100000|n伤害加成+12%|n冷却缩减+12%</v>
      </c>
      <c r="BX87" s="66" t="str">
        <f t="shared" si="130"/>
        <v/>
      </c>
      <c r="BY87" s="66" t="str">
        <f t="shared" si="131"/>
        <v>|n法强+100000</v>
      </c>
      <c r="BZ87" s="66" t="str">
        <f t="shared" si="132"/>
        <v/>
      </c>
      <c r="CA87" s="66" t="str">
        <f t="shared" si="133"/>
        <v/>
      </c>
      <c r="CB87" s="66" t="str">
        <f t="shared" si="134"/>
        <v/>
      </c>
      <c r="CC87" s="66" t="str">
        <f t="shared" si="135"/>
        <v/>
      </c>
      <c r="CD87" s="66" t="str">
        <f t="shared" si="136"/>
        <v/>
      </c>
      <c r="CE87" s="66" t="str">
        <f t="shared" si="137"/>
        <v/>
      </c>
      <c r="CF87" s="66" t="str">
        <f t="shared" si="138"/>
        <v/>
      </c>
      <c r="CG87" s="66" t="str">
        <f t="shared" si="139"/>
        <v/>
      </c>
      <c r="CH87" s="66" t="str">
        <f t="shared" si="140"/>
        <v/>
      </c>
      <c r="CI87" s="66" t="str">
        <f t="shared" si="141"/>
        <v/>
      </c>
      <c r="CJ87" s="66" t="str">
        <f t="shared" si="142"/>
        <v/>
      </c>
      <c r="CK87" s="66" t="str">
        <f t="shared" si="143"/>
        <v/>
      </c>
      <c r="CL87" s="66" t="str">
        <f t="shared" si="144"/>
        <v/>
      </c>
      <c r="CM87" s="66" t="str">
        <f t="shared" si="145"/>
        <v/>
      </c>
      <c r="CN87" s="66" t="str">
        <f t="shared" si="146"/>
        <v>|n伤害加成+12%</v>
      </c>
      <c r="CO87" s="66" t="str">
        <f t="shared" si="147"/>
        <v/>
      </c>
      <c r="CP87" s="66" t="str">
        <f t="shared" si="148"/>
        <v/>
      </c>
      <c r="CQ87" s="66" t="str">
        <f t="shared" si="149"/>
        <v/>
      </c>
      <c r="CR87" s="66" t="str">
        <f t="shared" si="150"/>
        <v/>
      </c>
      <c r="CS87" s="66" t="str">
        <f t="shared" si="151"/>
        <v/>
      </c>
      <c r="CT87" s="66" t="str">
        <f t="shared" si="152"/>
        <v/>
      </c>
      <c r="CU87" s="66" t="str">
        <f t="shared" si="153"/>
        <v/>
      </c>
      <c r="CV87" s="66" t="str">
        <f t="shared" si="154"/>
        <v>|n冷却缩减+12%</v>
      </c>
      <c r="CW87" s="66" t="str">
        <f t="shared" si="155"/>
        <v/>
      </c>
      <c r="CX87" s="66" t="str">
        <f t="shared" si="156"/>
        <v/>
      </c>
      <c r="CY87" s="66" t="str">
        <f t="shared" si="157"/>
        <v/>
      </c>
      <c r="CZ87" s="66" t="str">
        <f t="shared" si="158"/>
        <v/>
      </c>
      <c r="DA87" s="66" t="str">
        <f t="shared" si="159"/>
        <v/>
      </c>
      <c r="DB87" s="66" t="str">
        <f t="shared" si="160"/>
        <v/>
      </c>
      <c r="DC87" s="66" t="str">
        <f t="shared" si="161"/>
        <v/>
      </c>
      <c r="DD87" s="66" t="str">
        <f t="shared" si="162"/>
        <v/>
      </c>
      <c r="DE87" s="66" t="str">
        <f t="shared" si="163"/>
        <v/>
      </c>
      <c r="DF87" s="66" t="str">
        <f t="shared" si="164"/>
        <v/>
      </c>
      <c r="DG87" s="66" t="str">
        <f t="shared" si="165"/>
        <v/>
      </c>
      <c r="DH87" s="66" t="str">
        <f t="shared" si="166"/>
        <v/>
      </c>
      <c r="DI87" s="66" t="str">
        <f t="shared" si="167"/>
        <v/>
      </c>
      <c r="DJ87" s="66" t="str">
        <f t="shared" si="168"/>
        <v/>
      </c>
      <c r="DK87" s="66" t="str">
        <f t="shared" si="169"/>
        <v/>
      </c>
      <c r="DL87" s="66" t="str">
        <f t="shared" si="170"/>
        <v/>
      </c>
      <c r="DM87" s="66" t="str">
        <f t="shared" si="171"/>
        <v/>
      </c>
      <c r="DN87" s="66" t="str">
        <f t="shared" si="172"/>
        <v/>
      </c>
      <c r="DO87" s="66" t="str">
        <f t="shared" si="173"/>
        <v/>
      </c>
      <c r="DP87" s="66" t="str">
        <f t="shared" si="174"/>
        <v/>
      </c>
      <c r="DQ87" s="66" t="str">
        <f t="shared" si="175"/>
        <v/>
      </c>
      <c r="DR87" s="66" t="str">
        <f t="shared" si="176"/>
        <v/>
      </c>
      <c r="DS87" s="66" t="str">
        <f t="shared" si="177"/>
        <v/>
      </c>
      <c r="DT87" s="66" t="str">
        <f t="shared" si="178"/>
        <v/>
      </c>
      <c r="DU87" s="66" t="str">
        <f t="shared" si="179"/>
        <v/>
      </c>
      <c r="DV87" s="66" t="str">
        <f t="shared" si="180"/>
        <v/>
      </c>
      <c r="DW87" s="66" t="str">
        <f t="shared" si="181"/>
        <v/>
      </c>
      <c r="DX87" s="66" t="str">
        <f t="shared" si="182"/>
        <v/>
      </c>
      <c r="DY87" s="66" t="str">
        <f t="shared" si="183"/>
        <v/>
      </c>
      <c r="DZ87" s="66" t="str">
        <f t="shared" si="184"/>
        <v/>
      </c>
      <c r="EA87" s="66" t="str">
        <f t="shared" si="185"/>
        <v/>
      </c>
      <c r="EB87" s="66" t="str">
        <f t="shared" si="186"/>
        <v/>
      </c>
      <c r="EC87" s="66" t="str">
        <f t="shared" si="187"/>
        <v/>
      </c>
      <c r="ED87" s="66" t="str">
        <f t="shared" si="188"/>
        <v/>
      </c>
      <c r="EE87" s="66" t="str">
        <f t="shared" si="189"/>
        <v/>
      </c>
      <c r="EF87" s="66" t="str">
        <f t="shared" si="190"/>
        <v/>
      </c>
      <c r="EG87" s="66" t="str">
        <f t="shared" si="191"/>
        <v/>
      </c>
      <c r="EH87" s="66" t="str">
        <f t="shared" si="192"/>
        <v/>
      </c>
      <c r="EI87" t="str">
        <f t="shared" si="193"/>
        <v/>
      </c>
      <c r="EJ87" t="str">
        <f t="shared" si="194"/>
        <v/>
      </c>
      <c r="EK87" t="str">
        <f t="shared" si="195"/>
        <v/>
      </c>
      <c r="EL87" t="str">
        <f t="shared" si="196"/>
        <v/>
      </c>
      <c r="EM87" t="str">
        <f t="shared" si="197"/>
        <v/>
      </c>
      <c r="EN87" t="str">
        <f t="shared" si="198"/>
        <v/>
      </c>
      <c r="EO87" t="str">
        <f t="shared" si="199"/>
        <v/>
      </c>
    </row>
    <row r="88" spans="1:145" s="8" customFormat="1">
      <c r="A88" s="8" t="s">
        <v>122</v>
      </c>
      <c r="B88" s="8" t="s">
        <v>6</v>
      </c>
      <c r="C88" s="8">
        <v>1</v>
      </c>
      <c r="D88" s="52"/>
      <c r="E88" s="52"/>
      <c r="F88" s="52">
        <v>1</v>
      </c>
      <c r="G88" s="52"/>
      <c r="H88" s="52">
        <v>2000</v>
      </c>
      <c r="I88" s="52"/>
      <c r="J88" s="52">
        <v>10</v>
      </c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>
        <v>0</v>
      </c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BW88" s="8" t="str">
        <f t="shared" si="129"/>
        <v>|n护甲+1|n生命值+2000|n生命回复+10|n伤害减免+0%</v>
      </c>
      <c r="BX88" s="66" t="str">
        <f t="shared" si="130"/>
        <v/>
      </c>
      <c r="BY88" s="66" t="str">
        <f t="shared" si="131"/>
        <v/>
      </c>
      <c r="BZ88" s="66" t="str">
        <f t="shared" si="132"/>
        <v>|n护甲+1</v>
      </c>
      <c r="CA88" s="66" t="str">
        <f t="shared" si="133"/>
        <v/>
      </c>
      <c r="CB88" s="66" t="str">
        <f t="shared" si="134"/>
        <v>|n生命值+2000</v>
      </c>
      <c r="CC88" s="66" t="str">
        <f t="shared" si="135"/>
        <v/>
      </c>
      <c r="CD88" s="66" t="str">
        <f t="shared" si="136"/>
        <v>|n生命回复+10</v>
      </c>
      <c r="CE88" s="66" t="str">
        <f t="shared" si="137"/>
        <v/>
      </c>
      <c r="CF88" s="66" t="str">
        <f t="shared" si="138"/>
        <v/>
      </c>
      <c r="CG88" s="66" t="str">
        <f t="shared" si="139"/>
        <v/>
      </c>
      <c r="CH88" s="66" t="str">
        <f t="shared" si="140"/>
        <v/>
      </c>
      <c r="CI88" s="66" t="str">
        <f t="shared" si="141"/>
        <v/>
      </c>
      <c r="CJ88" s="66" t="str">
        <f t="shared" si="142"/>
        <v/>
      </c>
      <c r="CK88" s="66" t="str">
        <f t="shared" si="143"/>
        <v/>
      </c>
      <c r="CL88" s="66" t="str">
        <f t="shared" si="144"/>
        <v/>
      </c>
      <c r="CM88" s="66" t="str">
        <f t="shared" si="145"/>
        <v/>
      </c>
      <c r="CN88" s="66" t="str">
        <f t="shared" si="146"/>
        <v/>
      </c>
      <c r="CO88" s="66" t="str">
        <f t="shared" si="147"/>
        <v>|n伤害减免+0%</v>
      </c>
      <c r="CP88" s="66" t="str">
        <f t="shared" si="148"/>
        <v/>
      </c>
      <c r="CQ88" s="66" t="str">
        <f t="shared" si="149"/>
        <v/>
      </c>
      <c r="CR88" s="66" t="str">
        <f t="shared" si="150"/>
        <v/>
      </c>
      <c r="CS88" s="66" t="str">
        <f t="shared" si="151"/>
        <v/>
      </c>
      <c r="CT88" s="66" t="str">
        <f t="shared" si="152"/>
        <v/>
      </c>
      <c r="CU88" s="66" t="str">
        <f t="shared" si="153"/>
        <v/>
      </c>
      <c r="CV88" s="66" t="str">
        <f t="shared" si="154"/>
        <v/>
      </c>
      <c r="CW88" s="66" t="str">
        <f t="shared" si="155"/>
        <v/>
      </c>
      <c r="CX88" s="66" t="str">
        <f t="shared" si="156"/>
        <v/>
      </c>
      <c r="CY88" s="66" t="str">
        <f t="shared" si="157"/>
        <v/>
      </c>
      <c r="CZ88" s="66" t="str">
        <f t="shared" si="158"/>
        <v/>
      </c>
      <c r="DA88" s="66" t="str">
        <f t="shared" si="159"/>
        <v/>
      </c>
      <c r="DB88" s="66" t="str">
        <f t="shared" si="160"/>
        <v/>
      </c>
      <c r="DC88" s="66" t="str">
        <f t="shared" si="161"/>
        <v/>
      </c>
      <c r="DD88" s="66" t="str">
        <f t="shared" si="162"/>
        <v/>
      </c>
      <c r="DE88" s="66" t="str">
        <f t="shared" si="163"/>
        <v/>
      </c>
      <c r="DF88" s="66" t="str">
        <f t="shared" si="164"/>
        <v/>
      </c>
      <c r="DG88" s="66" t="str">
        <f t="shared" si="165"/>
        <v/>
      </c>
      <c r="DH88" s="66" t="str">
        <f t="shared" si="166"/>
        <v/>
      </c>
      <c r="DI88" s="66" t="str">
        <f t="shared" si="167"/>
        <v/>
      </c>
      <c r="DJ88" s="66" t="str">
        <f t="shared" si="168"/>
        <v/>
      </c>
      <c r="DK88" s="66" t="str">
        <f t="shared" si="169"/>
        <v/>
      </c>
      <c r="DL88" s="66" t="str">
        <f t="shared" si="170"/>
        <v/>
      </c>
      <c r="DM88" s="66" t="str">
        <f t="shared" si="171"/>
        <v/>
      </c>
      <c r="DN88" s="66" t="str">
        <f t="shared" si="172"/>
        <v/>
      </c>
      <c r="DO88" s="66" t="str">
        <f t="shared" si="173"/>
        <v/>
      </c>
      <c r="DP88" s="66" t="str">
        <f t="shared" si="174"/>
        <v/>
      </c>
      <c r="DQ88" s="66" t="str">
        <f t="shared" si="175"/>
        <v/>
      </c>
      <c r="DR88" s="66" t="str">
        <f t="shared" si="176"/>
        <v/>
      </c>
      <c r="DS88" s="66" t="str">
        <f t="shared" si="177"/>
        <v/>
      </c>
      <c r="DT88" s="66" t="str">
        <f t="shared" si="178"/>
        <v/>
      </c>
      <c r="DU88" s="66" t="str">
        <f t="shared" si="179"/>
        <v/>
      </c>
      <c r="DV88" s="66" t="str">
        <f t="shared" si="180"/>
        <v/>
      </c>
      <c r="DW88" s="66" t="str">
        <f t="shared" si="181"/>
        <v/>
      </c>
      <c r="DX88" s="66" t="str">
        <f t="shared" si="182"/>
        <v/>
      </c>
      <c r="DY88" s="66" t="str">
        <f t="shared" si="183"/>
        <v/>
      </c>
      <c r="DZ88" s="66" t="str">
        <f t="shared" si="184"/>
        <v/>
      </c>
      <c r="EA88" s="66" t="str">
        <f t="shared" si="185"/>
        <v/>
      </c>
      <c r="EB88" s="66" t="str">
        <f t="shared" si="186"/>
        <v/>
      </c>
      <c r="EC88" s="66" t="str">
        <f t="shared" si="187"/>
        <v/>
      </c>
      <c r="ED88" s="66" t="str">
        <f t="shared" si="188"/>
        <v/>
      </c>
      <c r="EE88" s="66" t="str">
        <f t="shared" si="189"/>
        <v/>
      </c>
      <c r="EF88" s="66" t="str">
        <f t="shared" si="190"/>
        <v/>
      </c>
      <c r="EG88" s="66" t="str">
        <f t="shared" si="191"/>
        <v/>
      </c>
      <c r="EH88" s="66" t="str">
        <f t="shared" si="192"/>
        <v/>
      </c>
      <c r="EI88" s="8" t="str">
        <f t="shared" ref="EI88" si="200">IF(BO88="","","|n|cffffcc00"&amp;EI$2&amp;"：|r"&amp;BO88&amp;EI$1)</f>
        <v/>
      </c>
      <c r="EJ88" s="8" t="str">
        <f t="shared" ref="EJ88:EO88" si="201">IF(BP88="","","|n|cffffcc00"&amp;EJ$2&amp;"：|r"&amp;BP88&amp;EJ$1)</f>
        <v/>
      </c>
      <c r="EK88" s="8" t="str">
        <f t="shared" si="201"/>
        <v/>
      </c>
      <c r="EL88" s="8" t="str">
        <f t="shared" si="201"/>
        <v/>
      </c>
      <c r="EM88" s="8" t="str">
        <f t="shared" si="201"/>
        <v/>
      </c>
      <c r="EN88" s="8" t="str">
        <f t="shared" si="201"/>
        <v/>
      </c>
      <c r="EO88" s="8" t="str">
        <f t="shared" si="201"/>
        <v/>
      </c>
    </row>
    <row r="89" spans="1:145">
      <c r="A89" s="8" t="s">
        <v>123</v>
      </c>
      <c r="B89" s="8" t="s">
        <v>6</v>
      </c>
      <c r="C89" s="8">
        <v>2</v>
      </c>
      <c r="D89" s="52"/>
      <c r="E89" s="52"/>
      <c r="F89" s="52">
        <v>2</v>
      </c>
      <c r="G89" s="52"/>
      <c r="H89" s="52">
        <v>3024</v>
      </c>
      <c r="I89" s="52"/>
      <c r="J89" s="52">
        <v>15</v>
      </c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>
        <v>0</v>
      </c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t="str">
        <f t="shared" ref="BW89:BW112" si="202">CONCATENATE(BX89,BY89,BZ89,CA89,CB89,CC89,CD89,CE89,CF89,CG89,CH89,CI89,CJ89,CK89,CL89,CM89,CN89,CO89,CP89,CQ89,CR89,CS89,CT89,CU89,CV89,CW89,CX89,CY89,CZ89,DA89,DB89,DC89,DD89,DE89,DF89,DG89,DH89,DI89,DJ89,DK89,DL89,DM89,DN89,DO89,DP89,DQ89,DR89,DS89,DT89,DU89,DV89,DW89,DX89,DY89,DZ89,EA89,EB89,EC89,ED89,EE89,EF89,EG89,EH89,EI89,EJ89,EK89,EL89,EM89,EN89,EO89)</f>
        <v>|n护甲+2|n生命值+3024|n生命回复+15|n伤害减免+0%</v>
      </c>
      <c r="BX89" s="66" t="str">
        <f t="shared" si="130"/>
        <v/>
      </c>
      <c r="BY89" s="66" t="str">
        <f t="shared" si="131"/>
        <v/>
      </c>
      <c r="BZ89" s="66" t="str">
        <f t="shared" si="132"/>
        <v>|n护甲+2</v>
      </c>
      <c r="CA89" s="66" t="str">
        <f t="shared" si="133"/>
        <v/>
      </c>
      <c r="CB89" s="66" t="str">
        <f t="shared" si="134"/>
        <v>|n生命值+3024</v>
      </c>
      <c r="CC89" s="66" t="str">
        <f t="shared" si="135"/>
        <v/>
      </c>
      <c r="CD89" s="66" t="str">
        <f t="shared" si="136"/>
        <v>|n生命回复+15</v>
      </c>
      <c r="CE89" s="66" t="str">
        <f t="shared" si="137"/>
        <v/>
      </c>
      <c r="CF89" s="66" t="str">
        <f t="shared" si="138"/>
        <v/>
      </c>
      <c r="CG89" s="66" t="str">
        <f t="shared" si="139"/>
        <v/>
      </c>
      <c r="CH89" s="66" t="str">
        <f t="shared" si="140"/>
        <v/>
      </c>
      <c r="CI89" s="66" t="str">
        <f t="shared" si="141"/>
        <v/>
      </c>
      <c r="CJ89" s="66" t="str">
        <f t="shared" si="142"/>
        <v/>
      </c>
      <c r="CK89" s="66" t="str">
        <f t="shared" si="143"/>
        <v/>
      </c>
      <c r="CL89" s="66" t="str">
        <f t="shared" si="144"/>
        <v/>
      </c>
      <c r="CM89" s="66" t="str">
        <f t="shared" si="145"/>
        <v/>
      </c>
      <c r="CN89" s="66" t="str">
        <f t="shared" si="146"/>
        <v/>
      </c>
      <c r="CO89" s="66" t="str">
        <f t="shared" si="147"/>
        <v>|n伤害减免+0%</v>
      </c>
      <c r="CP89" s="66" t="str">
        <f t="shared" si="148"/>
        <v/>
      </c>
      <c r="CQ89" s="66" t="str">
        <f t="shared" si="149"/>
        <v/>
      </c>
      <c r="CR89" s="66" t="str">
        <f t="shared" si="150"/>
        <v/>
      </c>
      <c r="CS89" s="66" t="str">
        <f t="shared" si="151"/>
        <v/>
      </c>
      <c r="CT89" s="66" t="str">
        <f t="shared" si="152"/>
        <v/>
      </c>
      <c r="CU89" s="66" t="str">
        <f t="shared" si="153"/>
        <v/>
      </c>
      <c r="CV89" s="66" t="str">
        <f t="shared" si="154"/>
        <v/>
      </c>
      <c r="CW89" s="66" t="str">
        <f t="shared" si="155"/>
        <v/>
      </c>
      <c r="CX89" s="66" t="str">
        <f t="shared" si="156"/>
        <v/>
      </c>
      <c r="CY89" s="66" t="str">
        <f t="shared" si="157"/>
        <v/>
      </c>
      <c r="CZ89" s="66" t="str">
        <f t="shared" si="158"/>
        <v/>
      </c>
      <c r="DA89" s="66" t="str">
        <f t="shared" si="159"/>
        <v/>
      </c>
      <c r="DB89" s="66" t="str">
        <f t="shared" si="160"/>
        <v/>
      </c>
      <c r="DC89" s="66" t="str">
        <f t="shared" si="161"/>
        <v/>
      </c>
      <c r="DD89" s="66" t="str">
        <f t="shared" si="162"/>
        <v/>
      </c>
      <c r="DE89" s="66" t="str">
        <f t="shared" si="163"/>
        <v/>
      </c>
      <c r="DF89" s="66" t="str">
        <f t="shared" si="164"/>
        <v/>
      </c>
      <c r="DG89" s="66" t="str">
        <f t="shared" si="165"/>
        <v/>
      </c>
      <c r="DH89" s="66" t="str">
        <f t="shared" si="166"/>
        <v/>
      </c>
      <c r="DI89" s="66" t="str">
        <f t="shared" si="167"/>
        <v/>
      </c>
      <c r="DJ89" s="66" t="str">
        <f t="shared" si="168"/>
        <v/>
      </c>
      <c r="DK89" s="66" t="str">
        <f t="shared" si="169"/>
        <v/>
      </c>
      <c r="DL89" s="66" t="str">
        <f t="shared" si="170"/>
        <v/>
      </c>
      <c r="DM89" s="66" t="str">
        <f t="shared" si="171"/>
        <v/>
      </c>
      <c r="DN89" s="66" t="str">
        <f t="shared" si="172"/>
        <v/>
      </c>
      <c r="DO89" s="66" t="str">
        <f t="shared" si="173"/>
        <v/>
      </c>
      <c r="DP89" s="66" t="str">
        <f t="shared" si="174"/>
        <v/>
      </c>
      <c r="DQ89" s="66" t="str">
        <f t="shared" si="175"/>
        <v/>
      </c>
      <c r="DR89" s="66" t="str">
        <f t="shared" si="176"/>
        <v/>
      </c>
      <c r="DS89" s="66" t="str">
        <f t="shared" si="177"/>
        <v/>
      </c>
      <c r="DT89" s="66" t="str">
        <f t="shared" si="178"/>
        <v/>
      </c>
      <c r="DU89" s="66" t="str">
        <f t="shared" si="179"/>
        <v/>
      </c>
      <c r="DV89" s="66" t="str">
        <f t="shared" si="180"/>
        <v/>
      </c>
      <c r="DW89" s="66" t="str">
        <f t="shared" si="181"/>
        <v/>
      </c>
      <c r="DX89" s="66" t="str">
        <f t="shared" si="182"/>
        <v/>
      </c>
      <c r="DY89" s="66" t="str">
        <f t="shared" si="183"/>
        <v/>
      </c>
      <c r="DZ89" s="66" t="str">
        <f t="shared" si="184"/>
        <v/>
      </c>
      <c r="EA89" s="66" t="str">
        <f t="shared" si="185"/>
        <v/>
      </c>
      <c r="EB89" s="66" t="str">
        <f t="shared" si="186"/>
        <v/>
      </c>
      <c r="EC89" s="66" t="str">
        <f t="shared" si="187"/>
        <v/>
      </c>
      <c r="ED89" s="66" t="str">
        <f t="shared" si="188"/>
        <v/>
      </c>
      <c r="EE89" s="66" t="str">
        <f t="shared" si="189"/>
        <v/>
      </c>
      <c r="EF89" s="66" t="str">
        <f t="shared" si="190"/>
        <v/>
      </c>
      <c r="EG89" s="66" t="str">
        <f t="shared" si="191"/>
        <v/>
      </c>
      <c r="EH89" s="66" t="str">
        <f t="shared" si="192"/>
        <v/>
      </c>
      <c r="EI89" t="str">
        <f t="shared" ref="EI89:EI171" si="203">IF(BO89="","","|n|cffffcc00"&amp;EI$2&amp;"：|r"&amp;BO89&amp;EI$1)</f>
        <v/>
      </c>
      <c r="EJ89" t="str">
        <f t="shared" ref="EJ89:EJ171" si="204">IF(BP89="","","|n|cffffcc00"&amp;EJ$2&amp;"：|r"&amp;BP89&amp;EJ$1)</f>
        <v/>
      </c>
      <c r="EK89" t="str">
        <f t="shared" ref="EK89:EK171" si="205">IF(BQ89="","","|n|cffffcc00"&amp;EK$2&amp;"：|r"&amp;BQ89&amp;EK$1)</f>
        <v/>
      </c>
      <c r="EL89" t="str">
        <f t="shared" ref="EL89:EL171" si="206">IF(BR89="","","|n|cffffcc00"&amp;EL$2&amp;"：|r"&amp;BR89&amp;EL$1)</f>
        <v/>
      </c>
      <c r="EM89" t="str">
        <f t="shared" ref="EM89:EM171" si="207">IF(BS89="","","|n|cffffcc00"&amp;EM$2&amp;"：|r"&amp;BS89&amp;EM$1)</f>
        <v/>
      </c>
      <c r="EN89" t="str">
        <f t="shared" ref="EN89:EN171" si="208">IF(BT89="","","|n|cffffcc00"&amp;EN$2&amp;"：|r"&amp;BT89&amp;EN$1)</f>
        <v/>
      </c>
      <c r="EO89" t="str">
        <f t="shared" ref="EO89:EO171" si="209">IF(BU89="","","|n|cffffcc00"&amp;EO$2&amp;"：|r"&amp;BU89&amp;EO$1)</f>
        <v/>
      </c>
    </row>
    <row r="90" spans="1:145">
      <c r="A90" s="8" t="s">
        <v>124</v>
      </c>
      <c r="B90" s="8" t="s">
        <v>6</v>
      </c>
      <c r="C90" s="8">
        <v>3</v>
      </c>
      <c r="D90" s="52"/>
      <c r="E90" s="52"/>
      <c r="F90" s="52">
        <v>3</v>
      </c>
      <c r="G90" s="52"/>
      <c r="H90" s="52">
        <v>4048</v>
      </c>
      <c r="I90" s="52"/>
      <c r="J90" s="52">
        <v>20</v>
      </c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>
        <v>0</v>
      </c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t="str">
        <f t="shared" si="202"/>
        <v>|n护甲+3|n生命值+4048|n生命回复+20|n伤害减免+0%</v>
      </c>
      <c r="BX90" s="66" t="str">
        <f t="shared" si="130"/>
        <v/>
      </c>
      <c r="BY90" s="66" t="str">
        <f t="shared" si="131"/>
        <v/>
      </c>
      <c r="BZ90" s="66" t="str">
        <f t="shared" si="132"/>
        <v>|n护甲+3</v>
      </c>
      <c r="CA90" s="66" t="str">
        <f t="shared" si="133"/>
        <v/>
      </c>
      <c r="CB90" s="66" t="str">
        <f t="shared" si="134"/>
        <v>|n生命值+4048</v>
      </c>
      <c r="CC90" s="66" t="str">
        <f t="shared" si="135"/>
        <v/>
      </c>
      <c r="CD90" s="66" t="str">
        <f t="shared" si="136"/>
        <v>|n生命回复+20</v>
      </c>
      <c r="CE90" s="66" t="str">
        <f t="shared" si="137"/>
        <v/>
      </c>
      <c r="CF90" s="66" t="str">
        <f t="shared" si="138"/>
        <v/>
      </c>
      <c r="CG90" s="66" t="str">
        <f t="shared" si="139"/>
        <v/>
      </c>
      <c r="CH90" s="66" t="str">
        <f t="shared" si="140"/>
        <v/>
      </c>
      <c r="CI90" s="66" t="str">
        <f t="shared" si="141"/>
        <v/>
      </c>
      <c r="CJ90" s="66" t="str">
        <f t="shared" si="142"/>
        <v/>
      </c>
      <c r="CK90" s="66" t="str">
        <f t="shared" si="143"/>
        <v/>
      </c>
      <c r="CL90" s="66" t="str">
        <f t="shared" si="144"/>
        <v/>
      </c>
      <c r="CM90" s="66" t="str">
        <f t="shared" si="145"/>
        <v/>
      </c>
      <c r="CN90" s="66" t="str">
        <f t="shared" si="146"/>
        <v/>
      </c>
      <c r="CO90" s="66" t="str">
        <f t="shared" si="147"/>
        <v>|n伤害减免+0%</v>
      </c>
      <c r="CP90" s="66" t="str">
        <f t="shared" si="148"/>
        <v/>
      </c>
      <c r="CQ90" s="66" t="str">
        <f t="shared" si="149"/>
        <v/>
      </c>
      <c r="CR90" s="66" t="str">
        <f t="shared" si="150"/>
        <v/>
      </c>
      <c r="CS90" s="66" t="str">
        <f t="shared" si="151"/>
        <v/>
      </c>
      <c r="CT90" s="66" t="str">
        <f t="shared" si="152"/>
        <v/>
      </c>
      <c r="CU90" s="66" t="str">
        <f t="shared" si="153"/>
        <v/>
      </c>
      <c r="CV90" s="66" t="str">
        <f t="shared" si="154"/>
        <v/>
      </c>
      <c r="CW90" s="66" t="str">
        <f t="shared" si="155"/>
        <v/>
      </c>
      <c r="CX90" s="66" t="str">
        <f t="shared" si="156"/>
        <v/>
      </c>
      <c r="CY90" s="66" t="str">
        <f t="shared" si="157"/>
        <v/>
      </c>
      <c r="CZ90" s="66" t="str">
        <f t="shared" si="158"/>
        <v/>
      </c>
      <c r="DA90" s="66" t="str">
        <f t="shared" si="159"/>
        <v/>
      </c>
      <c r="DB90" s="66" t="str">
        <f t="shared" si="160"/>
        <v/>
      </c>
      <c r="DC90" s="66" t="str">
        <f t="shared" si="161"/>
        <v/>
      </c>
      <c r="DD90" s="66" t="str">
        <f t="shared" si="162"/>
        <v/>
      </c>
      <c r="DE90" s="66" t="str">
        <f t="shared" si="163"/>
        <v/>
      </c>
      <c r="DF90" s="66" t="str">
        <f t="shared" si="164"/>
        <v/>
      </c>
      <c r="DG90" s="66" t="str">
        <f t="shared" si="165"/>
        <v/>
      </c>
      <c r="DH90" s="66" t="str">
        <f t="shared" si="166"/>
        <v/>
      </c>
      <c r="DI90" s="66" t="str">
        <f t="shared" si="167"/>
        <v/>
      </c>
      <c r="DJ90" s="66" t="str">
        <f t="shared" si="168"/>
        <v/>
      </c>
      <c r="DK90" s="66" t="str">
        <f t="shared" si="169"/>
        <v/>
      </c>
      <c r="DL90" s="66" t="str">
        <f t="shared" si="170"/>
        <v/>
      </c>
      <c r="DM90" s="66" t="str">
        <f t="shared" si="171"/>
        <v/>
      </c>
      <c r="DN90" s="66" t="str">
        <f t="shared" si="172"/>
        <v/>
      </c>
      <c r="DO90" s="66" t="str">
        <f t="shared" si="173"/>
        <v/>
      </c>
      <c r="DP90" s="66" t="str">
        <f t="shared" si="174"/>
        <v/>
      </c>
      <c r="DQ90" s="66" t="str">
        <f t="shared" si="175"/>
        <v/>
      </c>
      <c r="DR90" s="66" t="str">
        <f t="shared" si="176"/>
        <v/>
      </c>
      <c r="DS90" s="66" t="str">
        <f t="shared" si="177"/>
        <v/>
      </c>
      <c r="DT90" s="66" t="str">
        <f t="shared" si="178"/>
        <v/>
      </c>
      <c r="DU90" s="66" t="str">
        <f t="shared" si="179"/>
        <v/>
      </c>
      <c r="DV90" s="66" t="str">
        <f t="shared" si="180"/>
        <v/>
      </c>
      <c r="DW90" s="66" t="str">
        <f t="shared" si="181"/>
        <v/>
      </c>
      <c r="DX90" s="66" t="str">
        <f t="shared" si="182"/>
        <v/>
      </c>
      <c r="DY90" s="66" t="str">
        <f t="shared" si="183"/>
        <v/>
      </c>
      <c r="DZ90" s="66" t="str">
        <f t="shared" si="184"/>
        <v/>
      </c>
      <c r="EA90" s="66" t="str">
        <f t="shared" si="185"/>
        <v/>
      </c>
      <c r="EB90" s="66" t="str">
        <f t="shared" si="186"/>
        <v/>
      </c>
      <c r="EC90" s="66" t="str">
        <f t="shared" si="187"/>
        <v/>
      </c>
      <c r="ED90" s="66" t="str">
        <f t="shared" si="188"/>
        <v/>
      </c>
      <c r="EE90" s="66" t="str">
        <f t="shared" si="189"/>
        <v/>
      </c>
      <c r="EF90" s="66" t="str">
        <f t="shared" si="190"/>
        <v/>
      </c>
      <c r="EG90" s="66" t="str">
        <f t="shared" si="191"/>
        <v/>
      </c>
      <c r="EH90" s="66" t="str">
        <f t="shared" si="192"/>
        <v/>
      </c>
      <c r="EI90" t="str">
        <f t="shared" si="203"/>
        <v/>
      </c>
      <c r="EJ90" t="str">
        <f t="shared" si="204"/>
        <v/>
      </c>
      <c r="EK90" t="str">
        <f t="shared" si="205"/>
        <v/>
      </c>
      <c r="EL90" t="str">
        <f t="shared" si="206"/>
        <v/>
      </c>
      <c r="EM90" t="str">
        <f t="shared" si="207"/>
        <v/>
      </c>
      <c r="EN90" t="str">
        <f t="shared" si="208"/>
        <v/>
      </c>
      <c r="EO90" t="str">
        <f t="shared" si="209"/>
        <v/>
      </c>
    </row>
    <row r="91" spans="1:145">
      <c r="A91" s="8" t="s">
        <v>125</v>
      </c>
      <c r="B91" s="8" t="s">
        <v>6</v>
      </c>
      <c r="C91" s="8">
        <v>4</v>
      </c>
      <c r="D91" s="52"/>
      <c r="E91" s="52"/>
      <c r="F91" s="52">
        <v>4</v>
      </c>
      <c r="G91" s="52"/>
      <c r="H91" s="52">
        <v>5072</v>
      </c>
      <c r="I91" s="52"/>
      <c r="J91" s="52">
        <v>25</v>
      </c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>
        <v>0</v>
      </c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t="str">
        <f t="shared" si="202"/>
        <v>|n护甲+4|n生命值+5072|n生命回复+25|n伤害减免+0%</v>
      </c>
      <c r="BX91" s="66" t="str">
        <f t="shared" si="130"/>
        <v/>
      </c>
      <c r="BY91" s="66" t="str">
        <f t="shared" si="131"/>
        <v/>
      </c>
      <c r="BZ91" s="66" t="str">
        <f t="shared" si="132"/>
        <v>|n护甲+4</v>
      </c>
      <c r="CA91" s="66" t="str">
        <f t="shared" si="133"/>
        <v/>
      </c>
      <c r="CB91" s="66" t="str">
        <f t="shared" si="134"/>
        <v>|n生命值+5072</v>
      </c>
      <c r="CC91" s="66" t="str">
        <f t="shared" si="135"/>
        <v/>
      </c>
      <c r="CD91" s="66" t="str">
        <f t="shared" si="136"/>
        <v>|n生命回复+25</v>
      </c>
      <c r="CE91" s="66" t="str">
        <f t="shared" si="137"/>
        <v/>
      </c>
      <c r="CF91" s="66" t="str">
        <f t="shared" si="138"/>
        <v/>
      </c>
      <c r="CG91" s="66" t="str">
        <f t="shared" si="139"/>
        <v/>
      </c>
      <c r="CH91" s="66" t="str">
        <f t="shared" si="140"/>
        <v/>
      </c>
      <c r="CI91" s="66" t="str">
        <f t="shared" si="141"/>
        <v/>
      </c>
      <c r="CJ91" s="66" t="str">
        <f t="shared" si="142"/>
        <v/>
      </c>
      <c r="CK91" s="66" t="str">
        <f t="shared" si="143"/>
        <v/>
      </c>
      <c r="CL91" s="66" t="str">
        <f t="shared" si="144"/>
        <v/>
      </c>
      <c r="CM91" s="66" t="str">
        <f t="shared" si="145"/>
        <v/>
      </c>
      <c r="CN91" s="66" t="str">
        <f t="shared" si="146"/>
        <v/>
      </c>
      <c r="CO91" s="66" t="str">
        <f t="shared" si="147"/>
        <v>|n伤害减免+0%</v>
      </c>
      <c r="CP91" s="66" t="str">
        <f t="shared" si="148"/>
        <v/>
      </c>
      <c r="CQ91" s="66" t="str">
        <f t="shared" si="149"/>
        <v/>
      </c>
      <c r="CR91" s="66" t="str">
        <f t="shared" si="150"/>
        <v/>
      </c>
      <c r="CS91" s="66" t="str">
        <f t="shared" si="151"/>
        <v/>
      </c>
      <c r="CT91" s="66" t="str">
        <f t="shared" si="152"/>
        <v/>
      </c>
      <c r="CU91" s="66" t="str">
        <f t="shared" si="153"/>
        <v/>
      </c>
      <c r="CV91" s="66" t="str">
        <f t="shared" si="154"/>
        <v/>
      </c>
      <c r="CW91" s="66" t="str">
        <f t="shared" si="155"/>
        <v/>
      </c>
      <c r="CX91" s="66" t="str">
        <f t="shared" si="156"/>
        <v/>
      </c>
      <c r="CY91" s="66" t="str">
        <f t="shared" si="157"/>
        <v/>
      </c>
      <c r="CZ91" s="66" t="str">
        <f t="shared" si="158"/>
        <v/>
      </c>
      <c r="DA91" s="66" t="str">
        <f t="shared" si="159"/>
        <v/>
      </c>
      <c r="DB91" s="66" t="str">
        <f t="shared" si="160"/>
        <v/>
      </c>
      <c r="DC91" s="66" t="str">
        <f t="shared" si="161"/>
        <v/>
      </c>
      <c r="DD91" s="66" t="str">
        <f t="shared" si="162"/>
        <v/>
      </c>
      <c r="DE91" s="66" t="str">
        <f t="shared" si="163"/>
        <v/>
      </c>
      <c r="DF91" s="66" t="str">
        <f t="shared" si="164"/>
        <v/>
      </c>
      <c r="DG91" s="66" t="str">
        <f t="shared" si="165"/>
        <v/>
      </c>
      <c r="DH91" s="66" t="str">
        <f t="shared" si="166"/>
        <v/>
      </c>
      <c r="DI91" s="66" t="str">
        <f t="shared" si="167"/>
        <v/>
      </c>
      <c r="DJ91" s="66" t="str">
        <f t="shared" si="168"/>
        <v/>
      </c>
      <c r="DK91" s="66" t="str">
        <f t="shared" si="169"/>
        <v/>
      </c>
      <c r="DL91" s="66" t="str">
        <f t="shared" si="170"/>
        <v/>
      </c>
      <c r="DM91" s="66" t="str">
        <f t="shared" si="171"/>
        <v/>
      </c>
      <c r="DN91" s="66" t="str">
        <f t="shared" si="172"/>
        <v/>
      </c>
      <c r="DO91" s="66" t="str">
        <f t="shared" si="173"/>
        <v/>
      </c>
      <c r="DP91" s="66" t="str">
        <f t="shared" si="174"/>
        <v/>
      </c>
      <c r="DQ91" s="66" t="str">
        <f t="shared" si="175"/>
        <v/>
      </c>
      <c r="DR91" s="66" t="str">
        <f t="shared" si="176"/>
        <v/>
      </c>
      <c r="DS91" s="66" t="str">
        <f t="shared" si="177"/>
        <v/>
      </c>
      <c r="DT91" s="66" t="str">
        <f t="shared" si="178"/>
        <v/>
      </c>
      <c r="DU91" s="66" t="str">
        <f t="shared" si="179"/>
        <v/>
      </c>
      <c r="DV91" s="66" t="str">
        <f t="shared" si="180"/>
        <v/>
      </c>
      <c r="DW91" s="66" t="str">
        <f t="shared" si="181"/>
        <v/>
      </c>
      <c r="DX91" s="66" t="str">
        <f t="shared" si="182"/>
        <v/>
      </c>
      <c r="DY91" s="66" t="str">
        <f t="shared" si="183"/>
        <v/>
      </c>
      <c r="DZ91" s="66" t="str">
        <f t="shared" si="184"/>
        <v/>
      </c>
      <c r="EA91" s="66" t="str">
        <f t="shared" si="185"/>
        <v/>
      </c>
      <c r="EB91" s="66" t="str">
        <f t="shared" si="186"/>
        <v/>
      </c>
      <c r="EC91" s="66" t="str">
        <f t="shared" si="187"/>
        <v/>
      </c>
      <c r="ED91" s="66" t="str">
        <f t="shared" si="188"/>
        <v/>
      </c>
      <c r="EE91" s="66" t="str">
        <f t="shared" si="189"/>
        <v/>
      </c>
      <c r="EF91" s="66" t="str">
        <f t="shared" si="190"/>
        <v/>
      </c>
      <c r="EG91" s="66" t="str">
        <f t="shared" si="191"/>
        <v/>
      </c>
      <c r="EH91" s="66" t="str">
        <f t="shared" si="192"/>
        <v/>
      </c>
      <c r="EI91" t="str">
        <f t="shared" ref="EI91:EI112" si="210">IF(BO91="","","|n|cffffcc00"&amp;EI$2&amp;"：|r"&amp;BO91&amp;EI$1)</f>
        <v/>
      </c>
      <c r="EJ91" t="str">
        <f t="shared" ref="EJ91:EJ112" si="211">IF(BP91="","","|n|cffffcc00"&amp;EJ$2&amp;"：|r"&amp;BP91&amp;EJ$1)</f>
        <v/>
      </c>
      <c r="EK91" t="str">
        <f t="shared" ref="EK91:EK112" si="212">IF(BQ91="","","|n|cffffcc00"&amp;EK$2&amp;"：|r"&amp;BQ91&amp;EK$1)</f>
        <v/>
      </c>
      <c r="EL91" t="str">
        <f t="shared" ref="EL91:EL112" si="213">IF(BR91="","","|n|cffffcc00"&amp;EL$2&amp;"：|r"&amp;BR91&amp;EL$1)</f>
        <v/>
      </c>
      <c r="EM91" t="str">
        <f t="shared" ref="EM91:EM112" si="214">IF(BS91="","","|n|cffffcc00"&amp;EM$2&amp;"：|r"&amp;BS91&amp;EM$1)</f>
        <v/>
      </c>
      <c r="EN91" t="str">
        <f t="shared" ref="EN91:EN112" si="215">IF(BT91="","","|n|cffffcc00"&amp;EN$2&amp;"：|r"&amp;BT91&amp;EN$1)</f>
        <v/>
      </c>
      <c r="EO91" t="str">
        <f t="shared" ref="EO91:EO112" si="216">IF(BU91="","","|n|cffffcc00"&amp;EO$2&amp;"：|r"&amp;BU91&amp;EO$1)</f>
        <v/>
      </c>
    </row>
    <row r="92" spans="1:145">
      <c r="A92" s="8" t="s">
        <v>126</v>
      </c>
      <c r="B92" s="8" t="s">
        <v>6</v>
      </c>
      <c r="C92" s="8">
        <v>5</v>
      </c>
      <c r="D92" s="52"/>
      <c r="E92" s="52"/>
      <c r="F92" s="52">
        <v>5</v>
      </c>
      <c r="G92" s="52"/>
      <c r="H92" s="52">
        <v>6096</v>
      </c>
      <c r="I92" s="52"/>
      <c r="J92" s="52">
        <v>30</v>
      </c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>
        <v>0</v>
      </c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t="str">
        <f t="shared" si="202"/>
        <v>|n护甲+5|n生命值+6096|n生命回复+30|n伤害减免+0%</v>
      </c>
      <c r="BX92" s="66" t="str">
        <f t="shared" si="130"/>
        <v/>
      </c>
      <c r="BY92" s="66" t="str">
        <f t="shared" si="131"/>
        <v/>
      </c>
      <c r="BZ92" s="66" t="str">
        <f t="shared" si="132"/>
        <v>|n护甲+5</v>
      </c>
      <c r="CA92" s="66" t="str">
        <f t="shared" si="133"/>
        <v/>
      </c>
      <c r="CB92" s="66" t="str">
        <f t="shared" si="134"/>
        <v>|n生命值+6096</v>
      </c>
      <c r="CC92" s="66" t="str">
        <f t="shared" si="135"/>
        <v/>
      </c>
      <c r="CD92" s="66" t="str">
        <f t="shared" si="136"/>
        <v>|n生命回复+30</v>
      </c>
      <c r="CE92" s="66" t="str">
        <f t="shared" si="137"/>
        <v/>
      </c>
      <c r="CF92" s="66" t="str">
        <f t="shared" si="138"/>
        <v/>
      </c>
      <c r="CG92" s="66" t="str">
        <f t="shared" si="139"/>
        <v/>
      </c>
      <c r="CH92" s="66" t="str">
        <f t="shared" si="140"/>
        <v/>
      </c>
      <c r="CI92" s="66" t="str">
        <f t="shared" si="141"/>
        <v/>
      </c>
      <c r="CJ92" s="66" t="str">
        <f t="shared" si="142"/>
        <v/>
      </c>
      <c r="CK92" s="66" t="str">
        <f t="shared" si="143"/>
        <v/>
      </c>
      <c r="CL92" s="66" t="str">
        <f t="shared" si="144"/>
        <v/>
      </c>
      <c r="CM92" s="66" t="str">
        <f t="shared" si="145"/>
        <v/>
      </c>
      <c r="CN92" s="66" t="str">
        <f t="shared" si="146"/>
        <v/>
      </c>
      <c r="CO92" s="66" t="str">
        <f t="shared" si="147"/>
        <v>|n伤害减免+0%</v>
      </c>
      <c r="CP92" s="66" t="str">
        <f t="shared" si="148"/>
        <v/>
      </c>
      <c r="CQ92" s="66" t="str">
        <f t="shared" si="149"/>
        <v/>
      </c>
      <c r="CR92" s="66" t="str">
        <f t="shared" si="150"/>
        <v/>
      </c>
      <c r="CS92" s="66" t="str">
        <f t="shared" si="151"/>
        <v/>
      </c>
      <c r="CT92" s="66" t="str">
        <f t="shared" si="152"/>
        <v/>
      </c>
      <c r="CU92" s="66" t="str">
        <f t="shared" si="153"/>
        <v/>
      </c>
      <c r="CV92" s="66" t="str">
        <f t="shared" si="154"/>
        <v/>
      </c>
      <c r="CW92" s="66" t="str">
        <f t="shared" si="155"/>
        <v/>
      </c>
      <c r="CX92" s="66" t="str">
        <f t="shared" si="156"/>
        <v/>
      </c>
      <c r="CY92" s="66" t="str">
        <f t="shared" si="157"/>
        <v/>
      </c>
      <c r="CZ92" s="66" t="str">
        <f t="shared" si="158"/>
        <v/>
      </c>
      <c r="DA92" s="66" t="str">
        <f t="shared" si="159"/>
        <v/>
      </c>
      <c r="DB92" s="66" t="str">
        <f t="shared" si="160"/>
        <v/>
      </c>
      <c r="DC92" s="66" t="str">
        <f t="shared" si="161"/>
        <v/>
      </c>
      <c r="DD92" s="66" t="str">
        <f t="shared" si="162"/>
        <v/>
      </c>
      <c r="DE92" s="66" t="str">
        <f t="shared" si="163"/>
        <v/>
      </c>
      <c r="DF92" s="66" t="str">
        <f t="shared" si="164"/>
        <v/>
      </c>
      <c r="DG92" s="66" t="str">
        <f t="shared" si="165"/>
        <v/>
      </c>
      <c r="DH92" s="66" t="str">
        <f t="shared" si="166"/>
        <v/>
      </c>
      <c r="DI92" s="66" t="str">
        <f t="shared" si="167"/>
        <v/>
      </c>
      <c r="DJ92" s="66" t="str">
        <f t="shared" si="168"/>
        <v/>
      </c>
      <c r="DK92" s="66" t="str">
        <f t="shared" si="169"/>
        <v/>
      </c>
      <c r="DL92" s="66" t="str">
        <f t="shared" si="170"/>
        <v/>
      </c>
      <c r="DM92" s="66" t="str">
        <f t="shared" si="171"/>
        <v/>
      </c>
      <c r="DN92" s="66" t="str">
        <f t="shared" si="172"/>
        <v/>
      </c>
      <c r="DO92" s="66" t="str">
        <f t="shared" si="173"/>
        <v/>
      </c>
      <c r="DP92" s="66" t="str">
        <f t="shared" si="174"/>
        <v/>
      </c>
      <c r="DQ92" s="66" t="str">
        <f t="shared" si="175"/>
        <v/>
      </c>
      <c r="DR92" s="66" t="str">
        <f t="shared" si="176"/>
        <v/>
      </c>
      <c r="DS92" s="66" t="str">
        <f t="shared" si="177"/>
        <v/>
      </c>
      <c r="DT92" s="66" t="str">
        <f t="shared" si="178"/>
        <v/>
      </c>
      <c r="DU92" s="66" t="str">
        <f t="shared" si="179"/>
        <v/>
      </c>
      <c r="DV92" s="66" t="str">
        <f t="shared" si="180"/>
        <v/>
      </c>
      <c r="DW92" s="66" t="str">
        <f t="shared" si="181"/>
        <v/>
      </c>
      <c r="DX92" s="66" t="str">
        <f t="shared" si="182"/>
        <v/>
      </c>
      <c r="DY92" s="66" t="str">
        <f t="shared" si="183"/>
        <v/>
      </c>
      <c r="DZ92" s="66" t="str">
        <f t="shared" si="184"/>
        <v/>
      </c>
      <c r="EA92" s="66" t="str">
        <f t="shared" si="185"/>
        <v/>
      </c>
      <c r="EB92" s="66" t="str">
        <f t="shared" si="186"/>
        <v/>
      </c>
      <c r="EC92" s="66" t="str">
        <f t="shared" si="187"/>
        <v/>
      </c>
      <c r="ED92" s="66" t="str">
        <f t="shared" si="188"/>
        <v/>
      </c>
      <c r="EE92" s="66" t="str">
        <f t="shared" si="189"/>
        <v/>
      </c>
      <c r="EF92" s="66" t="str">
        <f t="shared" si="190"/>
        <v/>
      </c>
      <c r="EG92" s="66" t="str">
        <f t="shared" si="191"/>
        <v/>
      </c>
      <c r="EH92" s="66" t="str">
        <f t="shared" si="192"/>
        <v/>
      </c>
      <c r="EI92" t="str">
        <f t="shared" si="210"/>
        <v/>
      </c>
      <c r="EJ92" t="str">
        <f t="shared" si="211"/>
        <v/>
      </c>
      <c r="EK92" t="str">
        <f t="shared" si="212"/>
        <v/>
      </c>
      <c r="EL92" t="str">
        <f t="shared" si="213"/>
        <v/>
      </c>
      <c r="EM92" t="str">
        <f t="shared" si="214"/>
        <v/>
      </c>
      <c r="EN92" t="str">
        <f t="shared" si="215"/>
        <v/>
      </c>
      <c r="EO92" t="str">
        <f t="shared" si="216"/>
        <v/>
      </c>
    </row>
    <row r="93" spans="1:145">
      <c r="A93" s="8" t="s">
        <v>127</v>
      </c>
      <c r="B93" s="8" t="s">
        <v>6</v>
      </c>
      <c r="C93" s="8">
        <v>6</v>
      </c>
      <c r="D93" s="52"/>
      <c r="E93" s="52"/>
      <c r="F93" s="52">
        <v>7</v>
      </c>
      <c r="G93" s="52"/>
      <c r="H93" s="52">
        <v>7632</v>
      </c>
      <c r="I93" s="52"/>
      <c r="J93" s="52">
        <v>38</v>
      </c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>
        <v>0</v>
      </c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t="str">
        <f t="shared" si="202"/>
        <v>|n护甲+7|n生命值+7632|n生命回复+38|n伤害减免+0%</v>
      </c>
      <c r="BX93" s="66" t="str">
        <f t="shared" si="130"/>
        <v/>
      </c>
      <c r="BY93" s="66" t="str">
        <f t="shared" si="131"/>
        <v/>
      </c>
      <c r="BZ93" s="66" t="str">
        <f t="shared" si="132"/>
        <v>|n护甲+7</v>
      </c>
      <c r="CA93" s="66" t="str">
        <f t="shared" si="133"/>
        <v/>
      </c>
      <c r="CB93" s="66" t="str">
        <f t="shared" si="134"/>
        <v>|n生命值+7632</v>
      </c>
      <c r="CC93" s="66" t="str">
        <f t="shared" si="135"/>
        <v/>
      </c>
      <c r="CD93" s="66" t="str">
        <f t="shared" si="136"/>
        <v>|n生命回复+38</v>
      </c>
      <c r="CE93" s="66" t="str">
        <f t="shared" si="137"/>
        <v/>
      </c>
      <c r="CF93" s="66" t="str">
        <f t="shared" si="138"/>
        <v/>
      </c>
      <c r="CG93" s="66" t="str">
        <f t="shared" si="139"/>
        <v/>
      </c>
      <c r="CH93" s="66" t="str">
        <f t="shared" si="140"/>
        <v/>
      </c>
      <c r="CI93" s="66" t="str">
        <f t="shared" si="141"/>
        <v/>
      </c>
      <c r="CJ93" s="66" t="str">
        <f t="shared" si="142"/>
        <v/>
      </c>
      <c r="CK93" s="66" t="str">
        <f t="shared" si="143"/>
        <v/>
      </c>
      <c r="CL93" s="66" t="str">
        <f t="shared" si="144"/>
        <v/>
      </c>
      <c r="CM93" s="66" t="str">
        <f t="shared" si="145"/>
        <v/>
      </c>
      <c r="CN93" s="66" t="str">
        <f t="shared" si="146"/>
        <v/>
      </c>
      <c r="CO93" s="66" t="str">
        <f t="shared" si="147"/>
        <v>|n伤害减免+0%</v>
      </c>
      <c r="CP93" s="66" t="str">
        <f t="shared" si="148"/>
        <v/>
      </c>
      <c r="CQ93" s="66" t="str">
        <f t="shared" si="149"/>
        <v/>
      </c>
      <c r="CR93" s="66" t="str">
        <f t="shared" si="150"/>
        <v/>
      </c>
      <c r="CS93" s="66" t="str">
        <f t="shared" si="151"/>
        <v/>
      </c>
      <c r="CT93" s="66" t="str">
        <f t="shared" si="152"/>
        <v/>
      </c>
      <c r="CU93" s="66" t="str">
        <f t="shared" si="153"/>
        <v/>
      </c>
      <c r="CV93" s="66" t="str">
        <f t="shared" si="154"/>
        <v/>
      </c>
      <c r="CW93" s="66" t="str">
        <f t="shared" si="155"/>
        <v/>
      </c>
      <c r="CX93" s="66" t="str">
        <f t="shared" si="156"/>
        <v/>
      </c>
      <c r="CY93" s="66" t="str">
        <f t="shared" si="157"/>
        <v/>
      </c>
      <c r="CZ93" s="66" t="str">
        <f t="shared" si="158"/>
        <v/>
      </c>
      <c r="DA93" s="66" t="str">
        <f t="shared" si="159"/>
        <v/>
      </c>
      <c r="DB93" s="66" t="str">
        <f t="shared" si="160"/>
        <v/>
      </c>
      <c r="DC93" s="66" t="str">
        <f t="shared" si="161"/>
        <v/>
      </c>
      <c r="DD93" s="66" t="str">
        <f t="shared" si="162"/>
        <v/>
      </c>
      <c r="DE93" s="66" t="str">
        <f t="shared" si="163"/>
        <v/>
      </c>
      <c r="DF93" s="66" t="str">
        <f t="shared" si="164"/>
        <v/>
      </c>
      <c r="DG93" s="66" t="str">
        <f t="shared" si="165"/>
        <v/>
      </c>
      <c r="DH93" s="66" t="str">
        <f t="shared" si="166"/>
        <v/>
      </c>
      <c r="DI93" s="66" t="str">
        <f t="shared" si="167"/>
        <v/>
      </c>
      <c r="DJ93" s="66" t="str">
        <f t="shared" si="168"/>
        <v/>
      </c>
      <c r="DK93" s="66" t="str">
        <f t="shared" si="169"/>
        <v/>
      </c>
      <c r="DL93" s="66" t="str">
        <f t="shared" si="170"/>
        <v/>
      </c>
      <c r="DM93" s="66" t="str">
        <f t="shared" si="171"/>
        <v/>
      </c>
      <c r="DN93" s="66" t="str">
        <f t="shared" si="172"/>
        <v/>
      </c>
      <c r="DO93" s="66" t="str">
        <f t="shared" si="173"/>
        <v/>
      </c>
      <c r="DP93" s="66" t="str">
        <f t="shared" si="174"/>
        <v/>
      </c>
      <c r="DQ93" s="66" t="str">
        <f t="shared" si="175"/>
        <v/>
      </c>
      <c r="DR93" s="66" t="str">
        <f t="shared" si="176"/>
        <v/>
      </c>
      <c r="DS93" s="66" t="str">
        <f t="shared" si="177"/>
        <v/>
      </c>
      <c r="DT93" s="66" t="str">
        <f t="shared" si="178"/>
        <v/>
      </c>
      <c r="DU93" s="66" t="str">
        <f t="shared" si="179"/>
        <v/>
      </c>
      <c r="DV93" s="66" t="str">
        <f t="shared" si="180"/>
        <v/>
      </c>
      <c r="DW93" s="66" t="str">
        <f t="shared" si="181"/>
        <v/>
      </c>
      <c r="DX93" s="66" t="str">
        <f t="shared" si="182"/>
        <v/>
      </c>
      <c r="DY93" s="66" t="str">
        <f t="shared" si="183"/>
        <v/>
      </c>
      <c r="DZ93" s="66" t="str">
        <f t="shared" si="184"/>
        <v/>
      </c>
      <c r="EA93" s="66" t="str">
        <f t="shared" si="185"/>
        <v/>
      </c>
      <c r="EB93" s="66" t="str">
        <f t="shared" si="186"/>
        <v/>
      </c>
      <c r="EC93" s="66" t="str">
        <f t="shared" si="187"/>
        <v/>
      </c>
      <c r="ED93" s="66" t="str">
        <f t="shared" si="188"/>
        <v/>
      </c>
      <c r="EE93" s="66" t="str">
        <f t="shared" si="189"/>
        <v/>
      </c>
      <c r="EF93" s="66" t="str">
        <f t="shared" si="190"/>
        <v/>
      </c>
      <c r="EG93" s="66" t="str">
        <f t="shared" si="191"/>
        <v/>
      </c>
      <c r="EH93" s="66" t="str">
        <f t="shared" si="192"/>
        <v/>
      </c>
      <c r="EI93" t="str">
        <f t="shared" si="210"/>
        <v/>
      </c>
      <c r="EJ93" t="str">
        <f t="shared" si="211"/>
        <v/>
      </c>
      <c r="EK93" t="str">
        <f t="shared" si="212"/>
        <v/>
      </c>
      <c r="EL93" t="str">
        <f t="shared" si="213"/>
        <v/>
      </c>
      <c r="EM93" t="str">
        <f t="shared" si="214"/>
        <v/>
      </c>
      <c r="EN93" t="str">
        <f t="shared" si="215"/>
        <v/>
      </c>
      <c r="EO93" t="str">
        <f t="shared" si="216"/>
        <v/>
      </c>
    </row>
    <row r="94" spans="1:145">
      <c r="A94" s="8" t="s">
        <v>128</v>
      </c>
      <c r="B94" s="8" t="s">
        <v>6</v>
      </c>
      <c r="C94" s="8">
        <v>7</v>
      </c>
      <c r="D94" s="52"/>
      <c r="E94" s="52"/>
      <c r="F94" s="52">
        <v>9</v>
      </c>
      <c r="G94" s="52"/>
      <c r="H94" s="52">
        <v>9168</v>
      </c>
      <c r="I94" s="52"/>
      <c r="J94" s="52">
        <v>46</v>
      </c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>
        <v>0</v>
      </c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t="str">
        <f t="shared" si="202"/>
        <v>|n护甲+9|n生命值+9168|n生命回复+46|n伤害减免+0%</v>
      </c>
      <c r="BX94" s="66" t="str">
        <f t="shared" si="130"/>
        <v/>
      </c>
      <c r="BY94" s="66" t="str">
        <f t="shared" si="131"/>
        <v/>
      </c>
      <c r="BZ94" s="66" t="str">
        <f t="shared" si="132"/>
        <v>|n护甲+9</v>
      </c>
      <c r="CA94" s="66" t="str">
        <f t="shared" si="133"/>
        <v/>
      </c>
      <c r="CB94" s="66" t="str">
        <f t="shared" si="134"/>
        <v>|n生命值+9168</v>
      </c>
      <c r="CC94" s="66" t="str">
        <f t="shared" si="135"/>
        <v/>
      </c>
      <c r="CD94" s="66" t="str">
        <f t="shared" si="136"/>
        <v>|n生命回复+46</v>
      </c>
      <c r="CE94" s="66" t="str">
        <f t="shared" si="137"/>
        <v/>
      </c>
      <c r="CF94" s="66" t="str">
        <f t="shared" si="138"/>
        <v/>
      </c>
      <c r="CG94" s="66" t="str">
        <f t="shared" si="139"/>
        <v/>
      </c>
      <c r="CH94" s="66" t="str">
        <f t="shared" si="140"/>
        <v/>
      </c>
      <c r="CI94" s="66" t="str">
        <f t="shared" si="141"/>
        <v/>
      </c>
      <c r="CJ94" s="66" t="str">
        <f t="shared" si="142"/>
        <v/>
      </c>
      <c r="CK94" s="66" t="str">
        <f t="shared" si="143"/>
        <v/>
      </c>
      <c r="CL94" s="66" t="str">
        <f t="shared" si="144"/>
        <v/>
      </c>
      <c r="CM94" s="66" t="str">
        <f t="shared" si="145"/>
        <v/>
      </c>
      <c r="CN94" s="66" t="str">
        <f t="shared" si="146"/>
        <v/>
      </c>
      <c r="CO94" s="66" t="str">
        <f t="shared" si="147"/>
        <v>|n伤害减免+0%</v>
      </c>
      <c r="CP94" s="66" t="str">
        <f t="shared" si="148"/>
        <v/>
      </c>
      <c r="CQ94" s="66" t="str">
        <f t="shared" si="149"/>
        <v/>
      </c>
      <c r="CR94" s="66" t="str">
        <f t="shared" si="150"/>
        <v/>
      </c>
      <c r="CS94" s="66" t="str">
        <f t="shared" si="151"/>
        <v/>
      </c>
      <c r="CT94" s="66" t="str">
        <f t="shared" si="152"/>
        <v/>
      </c>
      <c r="CU94" s="66" t="str">
        <f t="shared" si="153"/>
        <v/>
      </c>
      <c r="CV94" s="66" t="str">
        <f t="shared" si="154"/>
        <v/>
      </c>
      <c r="CW94" s="66" t="str">
        <f t="shared" si="155"/>
        <v/>
      </c>
      <c r="CX94" s="66" t="str">
        <f t="shared" si="156"/>
        <v/>
      </c>
      <c r="CY94" s="66" t="str">
        <f t="shared" si="157"/>
        <v/>
      </c>
      <c r="CZ94" s="66" t="str">
        <f t="shared" si="158"/>
        <v/>
      </c>
      <c r="DA94" s="66" t="str">
        <f t="shared" si="159"/>
        <v/>
      </c>
      <c r="DB94" s="66" t="str">
        <f t="shared" si="160"/>
        <v/>
      </c>
      <c r="DC94" s="66" t="str">
        <f t="shared" si="161"/>
        <v/>
      </c>
      <c r="DD94" s="66" t="str">
        <f t="shared" si="162"/>
        <v/>
      </c>
      <c r="DE94" s="66" t="str">
        <f t="shared" si="163"/>
        <v/>
      </c>
      <c r="DF94" s="66" t="str">
        <f t="shared" si="164"/>
        <v/>
      </c>
      <c r="DG94" s="66" t="str">
        <f t="shared" si="165"/>
        <v/>
      </c>
      <c r="DH94" s="66" t="str">
        <f t="shared" si="166"/>
        <v/>
      </c>
      <c r="DI94" s="66" t="str">
        <f t="shared" si="167"/>
        <v/>
      </c>
      <c r="DJ94" s="66" t="str">
        <f t="shared" si="168"/>
        <v/>
      </c>
      <c r="DK94" s="66" t="str">
        <f t="shared" si="169"/>
        <v/>
      </c>
      <c r="DL94" s="66" t="str">
        <f t="shared" si="170"/>
        <v/>
      </c>
      <c r="DM94" s="66" t="str">
        <f t="shared" si="171"/>
        <v/>
      </c>
      <c r="DN94" s="66" t="str">
        <f t="shared" si="172"/>
        <v/>
      </c>
      <c r="DO94" s="66" t="str">
        <f t="shared" si="173"/>
        <v/>
      </c>
      <c r="DP94" s="66" t="str">
        <f t="shared" si="174"/>
        <v/>
      </c>
      <c r="DQ94" s="66" t="str">
        <f t="shared" si="175"/>
        <v/>
      </c>
      <c r="DR94" s="66" t="str">
        <f t="shared" si="176"/>
        <v/>
      </c>
      <c r="DS94" s="66" t="str">
        <f t="shared" si="177"/>
        <v/>
      </c>
      <c r="DT94" s="66" t="str">
        <f t="shared" si="178"/>
        <v/>
      </c>
      <c r="DU94" s="66" t="str">
        <f t="shared" si="179"/>
        <v/>
      </c>
      <c r="DV94" s="66" t="str">
        <f t="shared" si="180"/>
        <v/>
      </c>
      <c r="DW94" s="66" t="str">
        <f t="shared" si="181"/>
        <v/>
      </c>
      <c r="DX94" s="66" t="str">
        <f t="shared" si="182"/>
        <v/>
      </c>
      <c r="DY94" s="66" t="str">
        <f t="shared" si="183"/>
        <v/>
      </c>
      <c r="DZ94" s="66" t="str">
        <f t="shared" si="184"/>
        <v/>
      </c>
      <c r="EA94" s="66" t="str">
        <f t="shared" si="185"/>
        <v/>
      </c>
      <c r="EB94" s="66" t="str">
        <f t="shared" si="186"/>
        <v/>
      </c>
      <c r="EC94" s="66" t="str">
        <f t="shared" si="187"/>
        <v/>
      </c>
      <c r="ED94" s="66" t="str">
        <f t="shared" si="188"/>
        <v/>
      </c>
      <c r="EE94" s="66" t="str">
        <f t="shared" si="189"/>
        <v/>
      </c>
      <c r="EF94" s="66" t="str">
        <f t="shared" si="190"/>
        <v/>
      </c>
      <c r="EG94" s="66" t="str">
        <f t="shared" si="191"/>
        <v/>
      </c>
      <c r="EH94" s="66" t="str">
        <f t="shared" si="192"/>
        <v/>
      </c>
      <c r="EI94" t="str">
        <f t="shared" si="210"/>
        <v/>
      </c>
      <c r="EJ94" t="str">
        <f t="shared" si="211"/>
        <v/>
      </c>
      <c r="EK94" t="str">
        <f t="shared" si="212"/>
        <v/>
      </c>
      <c r="EL94" t="str">
        <f t="shared" si="213"/>
        <v/>
      </c>
      <c r="EM94" t="str">
        <f t="shared" si="214"/>
        <v/>
      </c>
      <c r="EN94" t="str">
        <f t="shared" si="215"/>
        <v/>
      </c>
      <c r="EO94" t="str">
        <f t="shared" si="216"/>
        <v/>
      </c>
    </row>
    <row r="95" spans="1:145">
      <c r="A95" s="8" t="s">
        <v>129</v>
      </c>
      <c r="B95" s="8" t="s">
        <v>6</v>
      </c>
      <c r="C95" s="8">
        <v>8</v>
      </c>
      <c r="D95" s="52"/>
      <c r="E95" s="52"/>
      <c r="F95" s="52">
        <v>11</v>
      </c>
      <c r="G95" s="52"/>
      <c r="H95" s="52">
        <v>10704</v>
      </c>
      <c r="I95" s="52"/>
      <c r="J95" s="52">
        <v>54</v>
      </c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>
        <v>0</v>
      </c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t="str">
        <f t="shared" si="202"/>
        <v>|n护甲+11|n生命值+10704|n生命回复+54|n伤害减免+0%</v>
      </c>
      <c r="BX95" s="66" t="str">
        <f t="shared" si="130"/>
        <v/>
      </c>
      <c r="BY95" s="66" t="str">
        <f t="shared" si="131"/>
        <v/>
      </c>
      <c r="BZ95" s="66" t="str">
        <f t="shared" si="132"/>
        <v>|n护甲+11</v>
      </c>
      <c r="CA95" s="66" t="str">
        <f t="shared" si="133"/>
        <v/>
      </c>
      <c r="CB95" s="66" t="str">
        <f t="shared" si="134"/>
        <v>|n生命值+10704</v>
      </c>
      <c r="CC95" s="66" t="str">
        <f t="shared" si="135"/>
        <v/>
      </c>
      <c r="CD95" s="66" t="str">
        <f t="shared" si="136"/>
        <v>|n生命回复+54</v>
      </c>
      <c r="CE95" s="66" t="str">
        <f t="shared" si="137"/>
        <v/>
      </c>
      <c r="CF95" s="66" t="str">
        <f t="shared" si="138"/>
        <v/>
      </c>
      <c r="CG95" s="66" t="str">
        <f t="shared" si="139"/>
        <v/>
      </c>
      <c r="CH95" s="66" t="str">
        <f t="shared" si="140"/>
        <v/>
      </c>
      <c r="CI95" s="66" t="str">
        <f t="shared" si="141"/>
        <v/>
      </c>
      <c r="CJ95" s="66" t="str">
        <f t="shared" si="142"/>
        <v/>
      </c>
      <c r="CK95" s="66" t="str">
        <f t="shared" si="143"/>
        <v/>
      </c>
      <c r="CL95" s="66" t="str">
        <f t="shared" si="144"/>
        <v/>
      </c>
      <c r="CM95" s="66" t="str">
        <f t="shared" si="145"/>
        <v/>
      </c>
      <c r="CN95" s="66" t="str">
        <f t="shared" si="146"/>
        <v/>
      </c>
      <c r="CO95" s="66" t="str">
        <f t="shared" si="147"/>
        <v>|n伤害减免+0%</v>
      </c>
      <c r="CP95" s="66" t="str">
        <f t="shared" si="148"/>
        <v/>
      </c>
      <c r="CQ95" s="66" t="str">
        <f t="shared" si="149"/>
        <v/>
      </c>
      <c r="CR95" s="66" t="str">
        <f t="shared" si="150"/>
        <v/>
      </c>
      <c r="CS95" s="66" t="str">
        <f t="shared" si="151"/>
        <v/>
      </c>
      <c r="CT95" s="66" t="str">
        <f t="shared" si="152"/>
        <v/>
      </c>
      <c r="CU95" s="66" t="str">
        <f t="shared" si="153"/>
        <v/>
      </c>
      <c r="CV95" s="66" t="str">
        <f t="shared" si="154"/>
        <v/>
      </c>
      <c r="CW95" s="66" t="str">
        <f t="shared" si="155"/>
        <v/>
      </c>
      <c r="CX95" s="66" t="str">
        <f t="shared" si="156"/>
        <v/>
      </c>
      <c r="CY95" s="66" t="str">
        <f t="shared" si="157"/>
        <v/>
      </c>
      <c r="CZ95" s="66" t="str">
        <f t="shared" si="158"/>
        <v/>
      </c>
      <c r="DA95" s="66" t="str">
        <f t="shared" si="159"/>
        <v/>
      </c>
      <c r="DB95" s="66" t="str">
        <f t="shared" si="160"/>
        <v/>
      </c>
      <c r="DC95" s="66" t="str">
        <f t="shared" si="161"/>
        <v/>
      </c>
      <c r="DD95" s="66" t="str">
        <f t="shared" si="162"/>
        <v/>
      </c>
      <c r="DE95" s="66" t="str">
        <f t="shared" si="163"/>
        <v/>
      </c>
      <c r="DF95" s="66" t="str">
        <f t="shared" si="164"/>
        <v/>
      </c>
      <c r="DG95" s="66" t="str">
        <f t="shared" si="165"/>
        <v/>
      </c>
      <c r="DH95" s="66" t="str">
        <f t="shared" si="166"/>
        <v/>
      </c>
      <c r="DI95" s="66" t="str">
        <f t="shared" si="167"/>
        <v/>
      </c>
      <c r="DJ95" s="66" t="str">
        <f t="shared" si="168"/>
        <v/>
      </c>
      <c r="DK95" s="66" t="str">
        <f t="shared" si="169"/>
        <v/>
      </c>
      <c r="DL95" s="66" t="str">
        <f t="shared" si="170"/>
        <v/>
      </c>
      <c r="DM95" s="66" t="str">
        <f t="shared" si="171"/>
        <v/>
      </c>
      <c r="DN95" s="66" t="str">
        <f t="shared" si="172"/>
        <v/>
      </c>
      <c r="DO95" s="66" t="str">
        <f t="shared" si="173"/>
        <v/>
      </c>
      <c r="DP95" s="66" t="str">
        <f t="shared" si="174"/>
        <v/>
      </c>
      <c r="DQ95" s="66" t="str">
        <f t="shared" si="175"/>
        <v/>
      </c>
      <c r="DR95" s="66" t="str">
        <f t="shared" si="176"/>
        <v/>
      </c>
      <c r="DS95" s="66" t="str">
        <f t="shared" si="177"/>
        <v/>
      </c>
      <c r="DT95" s="66" t="str">
        <f t="shared" si="178"/>
        <v/>
      </c>
      <c r="DU95" s="66" t="str">
        <f t="shared" si="179"/>
        <v/>
      </c>
      <c r="DV95" s="66" t="str">
        <f t="shared" si="180"/>
        <v/>
      </c>
      <c r="DW95" s="66" t="str">
        <f t="shared" si="181"/>
        <v/>
      </c>
      <c r="DX95" s="66" t="str">
        <f t="shared" si="182"/>
        <v/>
      </c>
      <c r="DY95" s="66" t="str">
        <f t="shared" si="183"/>
        <v/>
      </c>
      <c r="DZ95" s="66" t="str">
        <f t="shared" si="184"/>
        <v/>
      </c>
      <c r="EA95" s="66" t="str">
        <f t="shared" si="185"/>
        <v/>
      </c>
      <c r="EB95" s="66" t="str">
        <f t="shared" si="186"/>
        <v/>
      </c>
      <c r="EC95" s="66" t="str">
        <f t="shared" si="187"/>
        <v/>
      </c>
      <c r="ED95" s="66" t="str">
        <f t="shared" si="188"/>
        <v/>
      </c>
      <c r="EE95" s="66" t="str">
        <f t="shared" si="189"/>
        <v/>
      </c>
      <c r="EF95" s="66" t="str">
        <f t="shared" si="190"/>
        <v/>
      </c>
      <c r="EG95" s="66" t="str">
        <f t="shared" si="191"/>
        <v/>
      </c>
      <c r="EH95" s="66" t="str">
        <f t="shared" si="192"/>
        <v/>
      </c>
      <c r="EI95" t="str">
        <f t="shared" si="210"/>
        <v/>
      </c>
      <c r="EJ95" t="str">
        <f t="shared" si="211"/>
        <v/>
      </c>
      <c r="EK95" t="str">
        <f t="shared" si="212"/>
        <v/>
      </c>
      <c r="EL95" t="str">
        <f t="shared" si="213"/>
        <v/>
      </c>
      <c r="EM95" t="str">
        <f t="shared" si="214"/>
        <v/>
      </c>
      <c r="EN95" t="str">
        <f t="shared" si="215"/>
        <v/>
      </c>
      <c r="EO95" t="str">
        <f t="shared" si="216"/>
        <v/>
      </c>
    </row>
    <row r="96" spans="1:145">
      <c r="A96" s="8" t="s">
        <v>130</v>
      </c>
      <c r="B96" s="8" t="s">
        <v>6</v>
      </c>
      <c r="C96" s="8">
        <v>9</v>
      </c>
      <c r="D96" s="52"/>
      <c r="E96" s="52"/>
      <c r="F96" s="52">
        <v>13</v>
      </c>
      <c r="G96" s="52"/>
      <c r="H96" s="52">
        <v>12240</v>
      </c>
      <c r="I96" s="52"/>
      <c r="J96" s="52">
        <v>61</v>
      </c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>
        <v>0</v>
      </c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t="str">
        <f t="shared" si="202"/>
        <v>|n护甲+13|n生命值+12240|n生命回复+61|n伤害减免+0%</v>
      </c>
      <c r="BX96" s="66" t="str">
        <f t="shared" si="130"/>
        <v/>
      </c>
      <c r="BY96" s="66" t="str">
        <f t="shared" si="131"/>
        <v/>
      </c>
      <c r="BZ96" s="66" t="str">
        <f t="shared" si="132"/>
        <v>|n护甲+13</v>
      </c>
      <c r="CA96" s="66" t="str">
        <f t="shared" si="133"/>
        <v/>
      </c>
      <c r="CB96" s="66" t="str">
        <f t="shared" si="134"/>
        <v>|n生命值+12240</v>
      </c>
      <c r="CC96" s="66" t="str">
        <f t="shared" si="135"/>
        <v/>
      </c>
      <c r="CD96" s="66" t="str">
        <f t="shared" si="136"/>
        <v>|n生命回复+61</v>
      </c>
      <c r="CE96" s="66" t="str">
        <f t="shared" si="137"/>
        <v/>
      </c>
      <c r="CF96" s="66" t="str">
        <f t="shared" si="138"/>
        <v/>
      </c>
      <c r="CG96" s="66" t="str">
        <f t="shared" si="139"/>
        <v/>
      </c>
      <c r="CH96" s="66" t="str">
        <f t="shared" si="140"/>
        <v/>
      </c>
      <c r="CI96" s="66" t="str">
        <f t="shared" si="141"/>
        <v/>
      </c>
      <c r="CJ96" s="66" t="str">
        <f t="shared" si="142"/>
        <v/>
      </c>
      <c r="CK96" s="66" t="str">
        <f t="shared" si="143"/>
        <v/>
      </c>
      <c r="CL96" s="66" t="str">
        <f t="shared" si="144"/>
        <v/>
      </c>
      <c r="CM96" s="66" t="str">
        <f t="shared" si="145"/>
        <v/>
      </c>
      <c r="CN96" s="66" t="str">
        <f t="shared" si="146"/>
        <v/>
      </c>
      <c r="CO96" s="66" t="str">
        <f t="shared" si="147"/>
        <v>|n伤害减免+0%</v>
      </c>
      <c r="CP96" s="66" t="str">
        <f t="shared" si="148"/>
        <v/>
      </c>
      <c r="CQ96" s="66" t="str">
        <f t="shared" si="149"/>
        <v/>
      </c>
      <c r="CR96" s="66" t="str">
        <f t="shared" si="150"/>
        <v/>
      </c>
      <c r="CS96" s="66" t="str">
        <f t="shared" si="151"/>
        <v/>
      </c>
      <c r="CT96" s="66" t="str">
        <f t="shared" si="152"/>
        <v/>
      </c>
      <c r="CU96" s="66" t="str">
        <f t="shared" si="153"/>
        <v/>
      </c>
      <c r="CV96" s="66" t="str">
        <f t="shared" si="154"/>
        <v/>
      </c>
      <c r="CW96" s="66" t="str">
        <f t="shared" si="155"/>
        <v/>
      </c>
      <c r="CX96" s="66" t="str">
        <f t="shared" si="156"/>
        <v/>
      </c>
      <c r="CY96" s="66" t="str">
        <f t="shared" si="157"/>
        <v/>
      </c>
      <c r="CZ96" s="66" t="str">
        <f t="shared" si="158"/>
        <v/>
      </c>
      <c r="DA96" s="66" t="str">
        <f t="shared" si="159"/>
        <v/>
      </c>
      <c r="DB96" s="66" t="str">
        <f t="shared" si="160"/>
        <v/>
      </c>
      <c r="DC96" s="66" t="str">
        <f t="shared" si="161"/>
        <v/>
      </c>
      <c r="DD96" s="66" t="str">
        <f t="shared" si="162"/>
        <v/>
      </c>
      <c r="DE96" s="66" t="str">
        <f t="shared" si="163"/>
        <v/>
      </c>
      <c r="DF96" s="66" t="str">
        <f t="shared" si="164"/>
        <v/>
      </c>
      <c r="DG96" s="66" t="str">
        <f t="shared" si="165"/>
        <v/>
      </c>
      <c r="DH96" s="66" t="str">
        <f t="shared" si="166"/>
        <v/>
      </c>
      <c r="DI96" s="66" t="str">
        <f t="shared" si="167"/>
        <v/>
      </c>
      <c r="DJ96" s="66" t="str">
        <f t="shared" si="168"/>
        <v/>
      </c>
      <c r="DK96" s="66" t="str">
        <f t="shared" si="169"/>
        <v/>
      </c>
      <c r="DL96" s="66" t="str">
        <f t="shared" si="170"/>
        <v/>
      </c>
      <c r="DM96" s="66" t="str">
        <f t="shared" si="171"/>
        <v/>
      </c>
      <c r="DN96" s="66" t="str">
        <f t="shared" si="172"/>
        <v/>
      </c>
      <c r="DO96" s="66" t="str">
        <f t="shared" si="173"/>
        <v/>
      </c>
      <c r="DP96" s="66" t="str">
        <f t="shared" si="174"/>
        <v/>
      </c>
      <c r="DQ96" s="66" t="str">
        <f t="shared" si="175"/>
        <v/>
      </c>
      <c r="DR96" s="66" t="str">
        <f t="shared" si="176"/>
        <v/>
      </c>
      <c r="DS96" s="66" t="str">
        <f t="shared" si="177"/>
        <v/>
      </c>
      <c r="DT96" s="66" t="str">
        <f t="shared" si="178"/>
        <v/>
      </c>
      <c r="DU96" s="66" t="str">
        <f t="shared" si="179"/>
        <v/>
      </c>
      <c r="DV96" s="66" t="str">
        <f t="shared" si="180"/>
        <v/>
      </c>
      <c r="DW96" s="66" t="str">
        <f t="shared" si="181"/>
        <v/>
      </c>
      <c r="DX96" s="66" t="str">
        <f t="shared" si="182"/>
        <v/>
      </c>
      <c r="DY96" s="66" t="str">
        <f t="shared" si="183"/>
        <v/>
      </c>
      <c r="DZ96" s="66" t="str">
        <f t="shared" si="184"/>
        <v/>
      </c>
      <c r="EA96" s="66" t="str">
        <f t="shared" si="185"/>
        <v/>
      </c>
      <c r="EB96" s="66" t="str">
        <f t="shared" si="186"/>
        <v/>
      </c>
      <c r="EC96" s="66" t="str">
        <f t="shared" si="187"/>
        <v/>
      </c>
      <c r="ED96" s="66" t="str">
        <f t="shared" si="188"/>
        <v/>
      </c>
      <c r="EE96" s="66" t="str">
        <f t="shared" si="189"/>
        <v/>
      </c>
      <c r="EF96" s="66" t="str">
        <f t="shared" si="190"/>
        <v/>
      </c>
      <c r="EG96" s="66" t="str">
        <f t="shared" si="191"/>
        <v/>
      </c>
      <c r="EH96" s="66" t="str">
        <f t="shared" si="192"/>
        <v/>
      </c>
      <c r="EI96" t="str">
        <f t="shared" si="210"/>
        <v/>
      </c>
      <c r="EJ96" t="str">
        <f t="shared" si="211"/>
        <v/>
      </c>
      <c r="EK96" t="str">
        <f t="shared" si="212"/>
        <v/>
      </c>
      <c r="EL96" t="str">
        <f t="shared" si="213"/>
        <v/>
      </c>
      <c r="EM96" t="str">
        <f t="shared" si="214"/>
        <v/>
      </c>
      <c r="EN96" t="str">
        <f t="shared" si="215"/>
        <v/>
      </c>
      <c r="EO96" t="str">
        <f t="shared" si="216"/>
        <v/>
      </c>
    </row>
    <row r="97" spans="1:145">
      <c r="A97" s="8" t="s">
        <v>131</v>
      </c>
      <c r="B97" s="8" t="s">
        <v>6</v>
      </c>
      <c r="C97" s="8">
        <v>10</v>
      </c>
      <c r="D97" s="52"/>
      <c r="E97" s="52"/>
      <c r="F97" s="52">
        <v>15</v>
      </c>
      <c r="G97" s="52"/>
      <c r="H97" s="52">
        <v>13776</v>
      </c>
      <c r="I97" s="52"/>
      <c r="J97" s="52">
        <v>69</v>
      </c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>
        <v>0</v>
      </c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t="str">
        <f t="shared" si="202"/>
        <v>|n护甲+15|n生命值+13776|n生命回复+69|n伤害减免+0%</v>
      </c>
      <c r="BX97" s="66" t="str">
        <f t="shared" si="130"/>
        <v/>
      </c>
      <c r="BY97" s="66" t="str">
        <f t="shared" si="131"/>
        <v/>
      </c>
      <c r="BZ97" s="66" t="str">
        <f t="shared" si="132"/>
        <v>|n护甲+15</v>
      </c>
      <c r="CA97" s="66" t="str">
        <f t="shared" si="133"/>
        <v/>
      </c>
      <c r="CB97" s="66" t="str">
        <f t="shared" si="134"/>
        <v>|n生命值+13776</v>
      </c>
      <c r="CC97" s="66" t="str">
        <f t="shared" si="135"/>
        <v/>
      </c>
      <c r="CD97" s="66" t="str">
        <f t="shared" si="136"/>
        <v>|n生命回复+69</v>
      </c>
      <c r="CE97" s="66" t="str">
        <f t="shared" si="137"/>
        <v/>
      </c>
      <c r="CF97" s="66" t="str">
        <f t="shared" si="138"/>
        <v/>
      </c>
      <c r="CG97" s="66" t="str">
        <f t="shared" si="139"/>
        <v/>
      </c>
      <c r="CH97" s="66" t="str">
        <f t="shared" si="140"/>
        <v/>
      </c>
      <c r="CI97" s="66" t="str">
        <f t="shared" si="141"/>
        <v/>
      </c>
      <c r="CJ97" s="66" t="str">
        <f t="shared" si="142"/>
        <v/>
      </c>
      <c r="CK97" s="66" t="str">
        <f t="shared" si="143"/>
        <v/>
      </c>
      <c r="CL97" s="66" t="str">
        <f t="shared" si="144"/>
        <v/>
      </c>
      <c r="CM97" s="66" t="str">
        <f t="shared" si="145"/>
        <v/>
      </c>
      <c r="CN97" s="66" t="str">
        <f t="shared" si="146"/>
        <v/>
      </c>
      <c r="CO97" s="66" t="str">
        <f t="shared" si="147"/>
        <v>|n伤害减免+0%</v>
      </c>
      <c r="CP97" s="66" t="str">
        <f t="shared" si="148"/>
        <v/>
      </c>
      <c r="CQ97" s="66" t="str">
        <f t="shared" si="149"/>
        <v/>
      </c>
      <c r="CR97" s="66" t="str">
        <f t="shared" si="150"/>
        <v/>
      </c>
      <c r="CS97" s="66" t="str">
        <f t="shared" si="151"/>
        <v/>
      </c>
      <c r="CT97" s="66" t="str">
        <f t="shared" si="152"/>
        <v/>
      </c>
      <c r="CU97" s="66" t="str">
        <f t="shared" si="153"/>
        <v/>
      </c>
      <c r="CV97" s="66" t="str">
        <f t="shared" si="154"/>
        <v/>
      </c>
      <c r="CW97" s="66" t="str">
        <f t="shared" si="155"/>
        <v/>
      </c>
      <c r="CX97" s="66" t="str">
        <f t="shared" si="156"/>
        <v/>
      </c>
      <c r="CY97" s="66" t="str">
        <f t="shared" si="157"/>
        <v/>
      </c>
      <c r="CZ97" s="66" t="str">
        <f t="shared" si="158"/>
        <v/>
      </c>
      <c r="DA97" s="66" t="str">
        <f t="shared" si="159"/>
        <v/>
      </c>
      <c r="DB97" s="66" t="str">
        <f t="shared" si="160"/>
        <v/>
      </c>
      <c r="DC97" s="66" t="str">
        <f t="shared" si="161"/>
        <v/>
      </c>
      <c r="DD97" s="66" t="str">
        <f t="shared" si="162"/>
        <v/>
      </c>
      <c r="DE97" s="66" t="str">
        <f t="shared" si="163"/>
        <v/>
      </c>
      <c r="DF97" s="66" t="str">
        <f t="shared" si="164"/>
        <v/>
      </c>
      <c r="DG97" s="66" t="str">
        <f t="shared" si="165"/>
        <v/>
      </c>
      <c r="DH97" s="66" t="str">
        <f t="shared" si="166"/>
        <v/>
      </c>
      <c r="DI97" s="66" t="str">
        <f t="shared" si="167"/>
        <v/>
      </c>
      <c r="DJ97" s="66" t="str">
        <f t="shared" si="168"/>
        <v/>
      </c>
      <c r="DK97" s="66" t="str">
        <f t="shared" si="169"/>
        <v/>
      </c>
      <c r="DL97" s="66" t="str">
        <f t="shared" si="170"/>
        <v/>
      </c>
      <c r="DM97" s="66" t="str">
        <f t="shared" si="171"/>
        <v/>
      </c>
      <c r="DN97" s="66" t="str">
        <f t="shared" si="172"/>
        <v/>
      </c>
      <c r="DO97" s="66" t="str">
        <f t="shared" si="173"/>
        <v/>
      </c>
      <c r="DP97" s="66" t="str">
        <f t="shared" si="174"/>
        <v/>
      </c>
      <c r="DQ97" s="66" t="str">
        <f t="shared" si="175"/>
        <v/>
      </c>
      <c r="DR97" s="66" t="str">
        <f t="shared" si="176"/>
        <v/>
      </c>
      <c r="DS97" s="66" t="str">
        <f t="shared" si="177"/>
        <v/>
      </c>
      <c r="DT97" s="66" t="str">
        <f t="shared" si="178"/>
        <v/>
      </c>
      <c r="DU97" s="66" t="str">
        <f t="shared" si="179"/>
        <v/>
      </c>
      <c r="DV97" s="66" t="str">
        <f t="shared" si="180"/>
        <v/>
      </c>
      <c r="DW97" s="66" t="str">
        <f t="shared" si="181"/>
        <v/>
      </c>
      <c r="DX97" s="66" t="str">
        <f t="shared" si="182"/>
        <v/>
      </c>
      <c r="DY97" s="66" t="str">
        <f t="shared" si="183"/>
        <v/>
      </c>
      <c r="DZ97" s="66" t="str">
        <f t="shared" si="184"/>
        <v/>
      </c>
      <c r="EA97" s="66" t="str">
        <f t="shared" si="185"/>
        <v/>
      </c>
      <c r="EB97" s="66" t="str">
        <f t="shared" si="186"/>
        <v/>
      </c>
      <c r="EC97" s="66" t="str">
        <f t="shared" si="187"/>
        <v/>
      </c>
      <c r="ED97" s="66" t="str">
        <f t="shared" si="188"/>
        <v/>
      </c>
      <c r="EE97" s="66" t="str">
        <f t="shared" si="189"/>
        <v/>
      </c>
      <c r="EF97" s="66" t="str">
        <f t="shared" si="190"/>
        <v/>
      </c>
      <c r="EG97" s="66" t="str">
        <f t="shared" si="191"/>
        <v/>
      </c>
      <c r="EH97" s="66" t="str">
        <f t="shared" si="192"/>
        <v/>
      </c>
      <c r="EI97" t="str">
        <f t="shared" si="210"/>
        <v/>
      </c>
      <c r="EJ97" t="str">
        <f t="shared" si="211"/>
        <v/>
      </c>
      <c r="EK97" t="str">
        <f t="shared" si="212"/>
        <v/>
      </c>
      <c r="EL97" t="str">
        <f t="shared" si="213"/>
        <v/>
      </c>
      <c r="EM97" t="str">
        <f t="shared" si="214"/>
        <v/>
      </c>
      <c r="EN97" t="str">
        <f t="shared" si="215"/>
        <v/>
      </c>
      <c r="EO97" t="str">
        <f t="shared" si="216"/>
        <v/>
      </c>
    </row>
    <row r="98" spans="1:145">
      <c r="A98" s="8" t="s">
        <v>132</v>
      </c>
      <c r="B98" s="8" t="s">
        <v>6</v>
      </c>
      <c r="C98" s="8">
        <v>11</v>
      </c>
      <c r="D98" s="52"/>
      <c r="E98" s="52"/>
      <c r="F98" s="52">
        <v>18</v>
      </c>
      <c r="G98" s="52"/>
      <c r="H98" s="52">
        <v>17616</v>
      </c>
      <c r="I98" s="52"/>
      <c r="J98" s="52">
        <v>88</v>
      </c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>
        <v>0</v>
      </c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t="str">
        <f t="shared" si="202"/>
        <v>|n护甲+18|n生命值+17616|n生命回复+88|n伤害减免+0%</v>
      </c>
      <c r="BX98" s="66" t="str">
        <f t="shared" si="130"/>
        <v/>
      </c>
      <c r="BY98" s="66" t="str">
        <f t="shared" si="131"/>
        <v/>
      </c>
      <c r="BZ98" s="66" t="str">
        <f t="shared" si="132"/>
        <v>|n护甲+18</v>
      </c>
      <c r="CA98" s="66" t="str">
        <f t="shared" si="133"/>
        <v/>
      </c>
      <c r="CB98" s="66" t="str">
        <f t="shared" si="134"/>
        <v>|n生命值+17616</v>
      </c>
      <c r="CC98" s="66" t="str">
        <f t="shared" si="135"/>
        <v/>
      </c>
      <c r="CD98" s="66" t="str">
        <f t="shared" si="136"/>
        <v>|n生命回复+88</v>
      </c>
      <c r="CE98" s="66" t="str">
        <f t="shared" si="137"/>
        <v/>
      </c>
      <c r="CF98" s="66" t="str">
        <f t="shared" si="138"/>
        <v/>
      </c>
      <c r="CG98" s="66" t="str">
        <f t="shared" si="139"/>
        <v/>
      </c>
      <c r="CH98" s="66" t="str">
        <f t="shared" si="140"/>
        <v/>
      </c>
      <c r="CI98" s="66" t="str">
        <f t="shared" si="141"/>
        <v/>
      </c>
      <c r="CJ98" s="66" t="str">
        <f t="shared" si="142"/>
        <v/>
      </c>
      <c r="CK98" s="66" t="str">
        <f t="shared" si="143"/>
        <v/>
      </c>
      <c r="CL98" s="66" t="str">
        <f t="shared" si="144"/>
        <v/>
      </c>
      <c r="CM98" s="66" t="str">
        <f t="shared" si="145"/>
        <v/>
      </c>
      <c r="CN98" s="66" t="str">
        <f t="shared" si="146"/>
        <v/>
      </c>
      <c r="CO98" s="66" t="str">
        <f t="shared" si="147"/>
        <v>|n伤害减免+0%</v>
      </c>
      <c r="CP98" s="66" t="str">
        <f t="shared" si="148"/>
        <v/>
      </c>
      <c r="CQ98" s="66" t="str">
        <f t="shared" si="149"/>
        <v/>
      </c>
      <c r="CR98" s="66" t="str">
        <f t="shared" si="150"/>
        <v/>
      </c>
      <c r="CS98" s="66" t="str">
        <f t="shared" si="151"/>
        <v/>
      </c>
      <c r="CT98" s="66" t="str">
        <f t="shared" si="152"/>
        <v/>
      </c>
      <c r="CU98" s="66" t="str">
        <f t="shared" si="153"/>
        <v/>
      </c>
      <c r="CV98" s="66" t="str">
        <f t="shared" si="154"/>
        <v/>
      </c>
      <c r="CW98" s="66" t="str">
        <f t="shared" si="155"/>
        <v/>
      </c>
      <c r="CX98" s="66" t="str">
        <f t="shared" si="156"/>
        <v/>
      </c>
      <c r="CY98" s="66" t="str">
        <f t="shared" si="157"/>
        <v/>
      </c>
      <c r="CZ98" s="66" t="str">
        <f t="shared" si="158"/>
        <v/>
      </c>
      <c r="DA98" s="66" t="str">
        <f t="shared" si="159"/>
        <v/>
      </c>
      <c r="DB98" s="66" t="str">
        <f t="shared" si="160"/>
        <v/>
      </c>
      <c r="DC98" s="66" t="str">
        <f t="shared" si="161"/>
        <v/>
      </c>
      <c r="DD98" s="66" t="str">
        <f t="shared" si="162"/>
        <v/>
      </c>
      <c r="DE98" s="66" t="str">
        <f t="shared" si="163"/>
        <v/>
      </c>
      <c r="DF98" s="66" t="str">
        <f t="shared" si="164"/>
        <v/>
      </c>
      <c r="DG98" s="66" t="str">
        <f t="shared" si="165"/>
        <v/>
      </c>
      <c r="DH98" s="66" t="str">
        <f t="shared" si="166"/>
        <v/>
      </c>
      <c r="DI98" s="66" t="str">
        <f t="shared" si="167"/>
        <v/>
      </c>
      <c r="DJ98" s="66" t="str">
        <f t="shared" si="168"/>
        <v/>
      </c>
      <c r="DK98" s="66" t="str">
        <f t="shared" si="169"/>
        <v/>
      </c>
      <c r="DL98" s="66" t="str">
        <f t="shared" si="170"/>
        <v/>
      </c>
      <c r="DM98" s="66" t="str">
        <f t="shared" si="171"/>
        <v/>
      </c>
      <c r="DN98" s="66" t="str">
        <f t="shared" si="172"/>
        <v/>
      </c>
      <c r="DO98" s="66" t="str">
        <f t="shared" si="173"/>
        <v/>
      </c>
      <c r="DP98" s="66" t="str">
        <f t="shared" si="174"/>
        <v/>
      </c>
      <c r="DQ98" s="66" t="str">
        <f t="shared" si="175"/>
        <v/>
      </c>
      <c r="DR98" s="66" t="str">
        <f t="shared" si="176"/>
        <v/>
      </c>
      <c r="DS98" s="66" t="str">
        <f t="shared" si="177"/>
        <v/>
      </c>
      <c r="DT98" s="66" t="str">
        <f t="shared" si="178"/>
        <v/>
      </c>
      <c r="DU98" s="66" t="str">
        <f t="shared" si="179"/>
        <v/>
      </c>
      <c r="DV98" s="66" t="str">
        <f t="shared" si="180"/>
        <v/>
      </c>
      <c r="DW98" s="66" t="str">
        <f t="shared" si="181"/>
        <v/>
      </c>
      <c r="DX98" s="66" t="str">
        <f t="shared" si="182"/>
        <v/>
      </c>
      <c r="DY98" s="66" t="str">
        <f t="shared" si="183"/>
        <v/>
      </c>
      <c r="DZ98" s="66" t="str">
        <f t="shared" si="184"/>
        <v/>
      </c>
      <c r="EA98" s="66" t="str">
        <f t="shared" si="185"/>
        <v/>
      </c>
      <c r="EB98" s="66" t="str">
        <f t="shared" si="186"/>
        <v/>
      </c>
      <c r="EC98" s="66" t="str">
        <f t="shared" si="187"/>
        <v/>
      </c>
      <c r="ED98" s="66" t="str">
        <f t="shared" si="188"/>
        <v/>
      </c>
      <c r="EE98" s="66" t="str">
        <f t="shared" si="189"/>
        <v/>
      </c>
      <c r="EF98" s="66" t="str">
        <f t="shared" si="190"/>
        <v/>
      </c>
      <c r="EG98" s="66" t="str">
        <f t="shared" si="191"/>
        <v/>
      </c>
      <c r="EH98" s="66" t="str">
        <f t="shared" si="192"/>
        <v/>
      </c>
      <c r="EI98" t="str">
        <f t="shared" si="210"/>
        <v/>
      </c>
      <c r="EJ98" t="str">
        <f t="shared" si="211"/>
        <v/>
      </c>
      <c r="EK98" t="str">
        <f t="shared" si="212"/>
        <v/>
      </c>
      <c r="EL98" t="str">
        <f t="shared" si="213"/>
        <v/>
      </c>
      <c r="EM98" t="str">
        <f t="shared" si="214"/>
        <v/>
      </c>
      <c r="EN98" t="str">
        <f t="shared" si="215"/>
        <v/>
      </c>
      <c r="EO98" t="str">
        <f t="shared" si="216"/>
        <v/>
      </c>
    </row>
    <row r="99" spans="1:145">
      <c r="A99" s="8" t="s">
        <v>133</v>
      </c>
      <c r="B99" s="8" t="s">
        <v>6</v>
      </c>
      <c r="C99" s="8">
        <v>12</v>
      </c>
      <c r="D99" s="52"/>
      <c r="E99" s="52"/>
      <c r="F99" s="52">
        <v>21</v>
      </c>
      <c r="G99" s="52"/>
      <c r="H99" s="52">
        <v>21456</v>
      </c>
      <c r="I99" s="52"/>
      <c r="J99" s="52">
        <v>107</v>
      </c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>
        <v>0</v>
      </c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t="str">
        <f t="shared" si="202"/>
        <v>|n护甲+21|n生命值+21456|n生命回复+107|n伤害减免+0%</v>
      </c>
      <c r="BX99" s="66" t="str">
        <f t="shared" si="130"/>
        <v/>
      </c>
      <c r="BY99" s="66" t="str">
        <f t="shared" si="131"/>
        <v/>
      </c>
      <c r="BZ99" s="66" t="str">
        <f t="shared" si="132"/>
        <v>|n护甲+21</v>
      </c>
      <c r="CA99" s="66" t="str">
        <f t="shared" si="133"/>
        <v/>
      </c>
      <c r="CB99" s="66" t="str">
        <f t="shared" si="134"/>
        <v>|n生命值+21456</v>
      </c>
      <c r="CC99" s="66" t="str">
        <f t="shared" si="135"/>
        <v/>
      </c>
      <c r="CD99" s="66" t="str">
        <f t="shared" si="136"/>
        <v>|n生命回复+107</v>
      </c>
      <c r="CE99" s="66" t="str">
        <f t="shared" si="137"/>
        <v/>
      </c>
      <c r="CF99" s="66" t="str">
        <f t="shared" si="138"/>
        <v/>
      </c>
      <c r="CG99" s="66" t="str">
        <f t="shared" si="139"/>
        <v/>
      </c>
      <c r="CH99" s="66" t="str">
        <f t="shared" si="140"/>
        <v/>
      </c>
      <c r="CI99" s="66" t="str">
        <f t="shared" si="141"/>
        <v/>
      </c>
      <c r="CJ99" s="66" t="str">
        <f t="shared" si="142"/>
        <v/>
      </c>
      <c r="CK99" s="66" t="str">
        <f t="shared" si="143"/>
        <v/>
      </c>
      <c r="CL99" s="66" t="str">
        <f t="shared" si="144"/>
        <v/>
      </c>
      <c r="CM99" s="66" t="str">
        <f t="shared" si="145"/>
        <v/>
      </c>
      <c r="CN99" s="66" t="str">
        <f t="shared" si="146"/>
        <v/>
      </c>
      <c r="CO99" s="66" t="str">
        <f t="shared" si="147"/>
        <v>|n伤害减免+0%</v>
      </c>
      <c r="CP99" s="66" t="str">
        <f t="shared" si="148"/>
        <v/>
      </c>
      <c r="CQ99" s="66" t="str">
        <f t="shared" si="149"/>
        <v/>
      </c>
      <c r="CR99" s="66" t="str">
        <f t="shared" si="150"/>
        <v/>
      </c>
      <c r="CS99" s="66" t="str">
        <f t="shared" si="151"/>
        <v/>
      </c>
      <c r="CT99" s="66" t="str">
        <f t="shared" si="152"/>
        <v/>
      </c>
      <c r="CU99" s="66" t="str">
        <f t="shared" si="153"/>
        <v/>
      </c>
      <c r="CV99" s="66" t="str">
        <f t="shared" si="154"/>
        <v/>
      </c>
      <c r="CW99" s="66" t="str">
        <f t="shared" si="155"/>
        <v/>
      </c>
      <c r="CX99" s="66" t="str">
        <f t="shared" si="156"/>
        <v/>
      </c>
      <c r="CY99" s="66" t="str">
        <f t="shared" si="157"/>
        <v/>
      </c>
      <c r="CZ99" s="66" t="str">
        <f t="shared" si="158"/>
        <v/>
      </c>
      <c r="DA99" s="66" t="str">
        <f t="shared" si="159"/>
        <v/>
      </c>
      <c r="DB99" s="66" t="str">
        <f t="shared" si="160"/>
        <v/>
      </c>
      <c r="DC99" s="66" t="str">
        <f t="shared" si="161"/>
        <v/>
      </c>
      <c r="DD99" s="66" t="str">
        <f t="shared" si="162"/>
        <v/>
      </c>
      <c r="DE99" s="66" t="str">
        <f t="shared" si="163"/>
        <v/>
      </c>
      <c r="DF99" s="66" t="str">
        <f t="shared" si="164"/>
        <v/>
      </c>
      <c r="DG99" s="66" t="str">
        <f t="shared" si="165"/>
        <v/>
      </c>
      <c r="DH99" s="66" t="str">
        <f t="shared" si="166"/>
        <v/>
      </c>
      <c r="DI99" s="66" t="str">
        <f t="shared" si="167"/>
        <v/>
      </c>
      <c r="DJ99" s="66" t="str">
        <f t="shared" si="168"/>
        <v/>
      </c>
      <c r="DK99" s="66" t="str">
        <f t="shared" si="169"/>
        <v/>
      </c>
      <c r="DL99" s="66" t="str">
        <f t="shared" si="170"/>
        <v/>
      </c>
      <c r="DM99" s="66" t="str">
        <f t="shared" si="171"/>
        <v/>
      </c>
      <c r="DN99" s="66" t="str">
        <f t="shared" si="172"/>
        <v/>
      </c>
      <c r="DO99" s="66" t="str">
        <f t="shared" si="173"/>
        <v/>
      </c>
      <c r="DP99" s="66" t="str">
        <f t="shared" si="174"/>
        <v/>
      </c>
      <c r="DQ99" s="66" t="str">
        <f t="shared" si="175"/>
        <v/>
      </c>
      <c r="DR99" s="66" t="str">
        <f t="shared" si="176"/>
        <v/>
      </c>
      <c r="DS99" s="66" t="str">
        <f t="shared" si="177"/>
        <v/>
      </c>
      <c r="DT99" s="66" t="str">
        <f t="shared" si="178"/>
        <v/>
      </c>
      <c r="DU99" s="66" t="str">
        <f t="shared" si="179"/>
        <v/>
      </c>
      <c r="DV99" s="66" t="str">
        <f t="shared" si="180"/>
        <v/>
      </c>
      <c r="DW99" s="66" t="str">
        <f t="shared" si="181"/>
        <v/>
      </c>
      <c r="DX99" s="66" t="str">
        <f t="shared" si="182"/>
        <v/>
      </c>
      <c r="DY99" s="66" t="str">
        <f t="shared" si="183"/>
        <v/>
      </c>
      <c r="DZ99" s="66" t="str">
        <f t="shared" si="184"/>
        <v/>
      </c>
      <c r="EA99" s="66" t="str">
        <f t="shared" si="185"/>
        <v/>
      </c>
      <c r="EB99" s="66" t="str">
        <f t="shared" si="186"/>
        <v/>
      </c>
      <c r="EC99" s="66" t="str">
        <f t="shared" si="187"/>
        <v/>
      </c>
      <c r="ED99" s="66" t="str">
        <f t="shared" si="188"/>
        <v/>
      </c>
      <c r="EE99" s="66" t="str">
        <f t="shared" si="189"/>
        <v/>
      </c>
      <c r="EF99" s="66" t="str">
        <f t="shared" si="190"/>
        <v/>
      </c>
      <c r="EG99" s="66" t="str">
        <f t="shared" si="191"/>
        <v/>
      </c>
      <c r="EH99" s="66" t="str">
        <f t="shared" si="192"/>
        <v/>
      </c>
      <c r="EI99" t="str">
        <f t="shared" si="210"/>
        <v/>
      </c>
      <c r="EJ99" t="str">
        <f t="shared" si="211"/>
        <v/>
      </c>
      <c r="EK99" t="str">
        <f t="shared" si="212"/>
        <v/>
      </c>
      <c r="EL99" t="str">
        <f t="shared" si="213"/>
        <v/>
      </c>
      <c r="EM99" t="str">
        <f t="shared" si="214"/>
        <v/>
      </c>
      <c r="EN99" t="str">
        <f t="shared" si="215"/>
        <v/>
      </c>
      <c r="EO99" t="str">
        <f t="shared" si="216"/>
        <v/>
      </c>
    </row>
    <row r="100" spans="1:145">
      <c r="A100" s="8" t="s">
        <v>134</v>
      </c>
      <c r="B100" s="8" t="s">
        <v>6</v>
      </c>
      <c r="C100" s="8">
        <v>13</v>
      </c>
      <c r="D100" s="52"/>
      <c r="E100" s="52"/>
      <c r="F100" s="52">
        <v>24</v>
      </c>
      <c r="G100" s="52"/>
      <c r="H100" s="52">
        <v>25296</v>
      </c>
      <c r="I100" s="52"/>
      <c r="J100" s="52">
        <v>126</v>
      </c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>
        <v>0</v>
      </c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t="str">
        <f t="shared" si="202"/>
        <v>|n护甲+24|n生命值+25296|n生命回复+126|n伤害减免+0%</v>
      </c>
      <c r="BX100" s="66" t="str">
        <f t="shared" si="130"/>
        <v/>
      </c>
      <c r="BY100" s="66" t="str">
        <f t="shared" si="131"/>
        <v/>
      </c>
      <c r="BZ100" s="66" t="str">
        <f t="shared" si="132"/>
        <v>|n护甲+24</v>
      </c>
      <c r="CA100" s="66" t="str">
        <f t="shared" si="133"/>
        <v/>
      </c>
      <c r="CB100" s="66" t="str">
        <f t="shared" si="134"/>
        <v>|n生命值+25296</v>
      </c>
      <c r="CC100" s="66" t="str">
        <f t="shared" si="135"/>
        <v/>
      </c>
      <c r="CD100" s="66" t="str">
        <f t="shared" si="136"/>
        <v>|n生命回复+126</v>
      </c>
      <c r="CE100" s="66" t="str">
        <f t="shared" si="137"/>
        <v/>
      </c>
      <c r="CF100" s="66" t="str">
        <f t="shared" si="138"/>
        <v/>
      </c>
      <c r="CG100" s="66" t="str">
        <f t="shared" si="139"/>
        <v/>
      </c>
      <c r="CH100" s="66" t="str">
        <f t="shared" si="140"/>
        <v/>
      </c>
      <c r="CI100" s="66" t="str">
        <f t="shared" si="141"/>
        <v/>
      </c>
      <c r="CJ100" s="66" t="str">
        <f t="shared" si="142"/>
        <v/>
      </c>
      <c r="CK100" s="66" t="str">
        <f t="shared" si="143"/>
        <v/>
      </c>
      <c r="CL100" s="66" t="str">
        <f t="shared" si="144"/>
        <v/>
      </c>
      <c r="CM100" s="66" t="str">
        <f t="shared" si="145"/>
        <v/>
      </c>
      <c r="CN100" s="66" t="str">
        <f t="shared" si="146"/>
        <v/>
      </c>
      <c r="CO100" s="66" t="str">
        <f t="shared" si="147"/>
        <v>|n伤害减免+0%</v>
      </c>
      <c r="CP100" s="66" t="str">
        <f t="shared" si="148"/>
        <v/>
      </c>
      <c r="CQ100" s="66" t="str">
        <f t="shared" si="149"/>
        <v/>
      </c>
      <c r="CR100" s="66" t="str">
        <f t="shared" si="150"/>
        <v/>
      </c>
      <c r="CS100" s="66" t="str">
        <f t="shared" si="151"/>
        <v/>
      </c>
      <c r="CT100" s="66" t="str">
        <f t="shared" si="152"/>
        <v/>
      </c>
      <c r="CU100" s="66" t="str">
        <f t="shared" si="153"/>
        <v/>
      </c>
      <c r="CV100" s="66" t="str">
        <f t="shared" si="154"/>
        <v/>
      </c>
      <c r="CW100" s="66" t="str">
        <f t="shared" si="155"/>
        <v/>
      </c>
      <c r="CX100" s="66" t="str">
        <f t="shared" si="156"/>
        <v/>
      </c>
      <c r="CY100" s="66" t="str">
        <f t="shared" si="157"/>
        <v/>
      </c>
      <c r="CZ100" s="66" t="str">
        <f t="shared" si="158"/>
        <v/>
      </c>
      <c r="DA100" s="66" t="str">
        <f t="shared" si="159"/>
        <v/>
      </c>
      <c r="DB100" s="66" t="str">
        <f t="shared" si="160"/>
        <v/>
      </c>
      <c r="DC100" s="66" t="str">
        <f t="shared" si="161"/>
        <v/>
      </c>
      <c r="DD100" s="66" t="str">
        <f t="shared" si="162"/>
        <v/>
      </c>
      <c r="DE100" s="66" t="str">
        <f t="shared" si="163"/>
        <v/>
      </c>
      <c r="DF100" s="66" t="str">
        <f t="shared" si="164"/>
        <v/>
      </c>
      <c r="DG100" s="66" t="str">
        <f t="shared" si="165"/>
        <v/>
      </c>
      <c r="DH100" s="66" t="str">
        <f t="shared" si="166"/>
        <v/>
      </c>
      <c r="DI100" s="66" t="str">
        <f t="shared" si="167"/>
        <v/>
      </c>
      <c r="DJ100" s="66" t="str">
        <f t="shared" si="168"/>
        <v/>
      </c>
      <c r="DK100" s="66" t="str">
        <f t="shared" si="169"/>
        <v/>
      </c>
      <c r="DL100" s="66" t="str">
        <f t="shared" si="170"/>
        <v/>
      </c>
      <c r="DM100" s="66" t="str">
        <f t="shared" si="171"/>
        <v/>
      </c>
      <c r="DN100" s="66" t="str">
        <f t="shared" si="172"/>
        <v/>
      </c>
      <c r="DO100" s="66" t="str">
        <f t="shared" si="173"/>
        <v/>
      </c>
      <c r="DP100" s="66" t="str">
        <f t="shared" si="174"/>
        <v/>
      </c>
      <c r="DQ100" s="66" t="str">
        <f t="shared" si="175"/>
        <v/>
      </c>
      <c r="DR100" s="66" t="str">
        <f t="shared" si="176"/>
        <v/>
      </c>
      <c r="DS100" s="66" t="str">
        <f t="shared" si="177"/>
        <v/>
      </c>
      <c r="DT100" s="66" t="str">
        <f t="shared" si="178"/>
        <v/>
      </c>
      <c r="DU100" s="66" t="str">
        <f t="shared" si="179"/>
        <v/>
      </c>
      <c r="DV100" s="66" t="str">
        <f t="shared" si="180"/>
        <v/>
      </c>
      <c r="DW100" s="66" t="str">
        <f t="shared" si="181"/>
        <v/>
      </c>
      <c r="DX100" s="66" t="str">
        <f t="shared" si="182"/>
        <v/>
      </c>
      <c r="DY100" s="66" t="str">
        <f t="shared" si="183"/>
        <v/>
      </c>
      <c r="DZ100" s="66" t="str">
        <f t="shared" si="184"/>
        <v/>
      </c>
      <c r="EA100" s="66" t="str">
        <f t="shared" si="185"/>
        <v/>
      </c>
      <c r="EB100" s="66" t="str">
        <f t="shared" si="186"/>
        <v/>
      </c>
      <c r="EC100" s="66" t="str">
        <f t="shared" si="187"/>
        <v/>
      </c>
      <c r="ED100" s="66" t="str">
        <f t="shared" si="188"/>
        <v/>
      </c>
      <c r="EE100" s="66" t="str">
        <f t="shared" si="189"/>
        <v/>
      </c>
      <c r="EF100" s="66" t="str">
        <f t="shared" si="190"/>
        <v/>
      </c>
      <c r="EG100" s="66" t="str">
        <f t="shared" si="191"/>
        <v/>
      </c>
      <c r="EH100" s="66" t="str">
        <f t="shared" si="192"/>
        <v/>
      </c>
      <c r="EI100" t="str">
        <f t="shared" si="210"/>
        <v/>
      </c>
      <c r="EJ100" t="str">
        <f t="shared" si="211"/>
        <v/>
      </c>
      <c r="EK100" t="str">
        <f t="shared" si="212"/>
        <v/>
      </c>
      <c r="EL100" t="str">
        <f t="shared" si="213"/>
        <v/>
      </c>
      <c r="EM100" t="str">
        <f t="shared" si="214"/>
        <v/>
      </c>
      <c r="EN100" t="str">
        <f t="shared" si="215"/>
        <v/>
      </c>
      <c r="EO100" t="str">
        <f t="shared" si="216"/>
        <v/>
      </c>
    </row>
    <row r="101" spans="1:145">
      <c r="A101" s="8" t="s">
        <v>135</v>
      </c>
      <c r="B101" s="8" t="s">
        <v>6</v>
      </c>
      <c r="C101" s="8">
        <v>14</v>
      </c>
      <c r="D101" s="52"/>
      <c r="E101" s="52"/>
      <c r="F101" s="52">
        <v>27</v>
      </c>
      <c r="G101" s="52"/>
      <c r="H101" s="52">
        <v>29136</v>
      </c>
      <c r="I101" s="52"/>
      <c r="J101" s="52">
        <v>146</v>
      </c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>
        <v>0</v>
      </c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t="str">
        <f t="shared" si="202"/>
        <v>|n护甲+27|n生命值+29136|n生命回复+146|n伤害减免+0%</v>
      </c>
      <c r="BX101" s="66" t="str">
        <f t="shared" si="130"/>
        <v/>
      </c>
      <c r="BY101" s="66" t="str">
        <f t="shared" si="131"/>
        <v/>
      </c>
      <c r="BZ101" s="66" t="str">
        <f t="shared" si="132"/>
        <v>|n护甲+27</v>
      </c>
      <c r="CA101" s="66" t="str">
        <f t="shared" si="133"/>
        <v/>
      </c>
      <c r="CB101" s="66" t="str">
        <f t="shared" si="134"/>
        <v>|n生命值+29136</v>
      </c>
      <c r="CC101" s="66" t="str">
        <f t="shared" si="135"/>
        <v/>
      </c>
      <c r="CD101" s="66" t="str">
        <f t="shared" si="136"/>
        <v>|n生命回复+146</v>
      </c>
      <c r="CE101" s="66" t="str">
        <f t="shared" si="137"/>
        <v/>
      </c>
      <c r="CF101" s="66" t="str">
        <f t="shared" si="138"/>
        <v/>
      </c>
      <c r="CG101" s="66" t="str">
        <f t="shared" si="139"/>
        <v/>
      </c>
      <c r="CH101" s="66" t="str">
        <f t="shared" si="140"/>
        <v/>
      </c>
      <c r="CI101" s="66" t="str">
        <f t="shared" si="141"/>
        <v/>
      </c>
      <c r="CJ101" s="66" t="str">
        <f t="shared" si="142"/>
        <v/>
      </c>
      <c r="CK101" s="66" t="str">
        <f t="shared" si="143"/>
        <v/>
      </c>
      <c r="CL101" s="66" t="str">
        <f t="shared" si="144"/>
        <v/>
      </c>
      <c r="CM101" s="66" t="str">
        <f t="shared" si="145"/>
        <v/>
      </c>
      <c r="CN101" s="66" t="str">
        <f t="shared" si="146"/>
        <v/>
      </c>
      <c r="CO101" s="66" t="str">
        <f t="shared" si="147"/>
        <v>|n伤害减免+0%</v>
      </c>
      <c r="CP101" s="66" t="str">
        <f t="shared" si="148"/>
        <v/>
      </c>
      <c r="CQ101" s="66" t="str">
        <f t="shared" si="149"/>
        <v/>
      </c>
      <c r="CR101" s="66" t="str">
        <f t="shared" si="150"/>
        <v/>
      </c>
      <c r="CS101" s="66" t="str">
        <f t="shared" si="151"/>
        <v/>
      </c>
      <c r="CT101" s="66" t="str">
        <f t="shared" si="152"/>
        <v/>
      </c>
      <c r="CU101" s="66" t="str">
        <f t="shared" si="153"/>
        <v/>
      </c>
      <c r="CV101" s="66" t="str">
        <f t="shared" si="154"/>
        <v/>
      </c>
      <c r="CW101" s="66" t="str">
        <f t="shared" si="155"/>
        <v/>
      </c>
      <c r="CX101" s="66" t="str">
        <f t="shared" si="156"/>
        <v/>
      </c>
      <c r="CY101" s="66" t="str">
        <f t="shared" si="157"/>
        <v/>
      </c>
      <c r="CZ101" s="66" t="str">
        <f t="shared" si="158"/>
        <v/>
      </c>
      <c r="DA101" s="66" t="str">
        <f t="shared" si="159"/>
        <v/>
      </c>
      <c r="DB101" s="66" t="str">
        <f t="shared" si="160"/>
        <v/>
      </c>
      <c r="DC101" s="66" t="str">
        <f t="shared" si="161"/>
        <v/>
      </c>
      <c r="DD101" s="66" t="str">
        <f t="shared" si="162"/>
        <v/>
      </c>
      <c r="DE101" s="66" t="str">
        <f t="shared" si="163"/>
        <v/>
      </c>
      <c r="DF101" s="66" t="str">
        <f t="shared" si="164"/>
        <v/>
      </c>
      <c r="DG101" s="66" t="str">
        <f t="shared" si="165"/>
        <v/>
      </c>
      <c r="DH101" s="66" t="str">
        <f t="shared" si="166"/>
        <v/>
      </c>
      <c r="DI101" s="66" t="str">
        <f t="shared" si="167"/>
        <v/>
      </c>
      <c r="DJ101" s="66" t="str">
        <f t="shared" si="168"/>
        <v/>
      </c>
      <c r="DK101" s="66" t="str">
        <f t="shared" si="169"/>
        <v/>
      </c>
      <c r="DL101" s="66" t="str">
        <f t="shared" si="170"/>
        <v/>
      </c>
      <c r="DM101" s="66" t="str">
        <f t="shared" si="171"/>
        <v/>
      </c>
      <c r="DN101" s="66" t="str">
        <f t="shared" si="172"/>
        <v/>
      </c>
      <c r="DO101" s="66" t="str">
        <f t="shared" si="173"/>
        <v/>
      </c>
      <c r="DP101" s="66" t="str">
        <f t="shared" si="174"/>
        <v/>
      </c>
      <c r="DQ101" s="66" t="str">
        <f t="shared" si="175"/>
        <v/>
      </c>
      <c r="DR101" s="66" t="str">
        <f t="shared" si="176"/>
        <v/>
      </c>
      <c r="DS101" s="66" t="str">
        <f t="shared" si="177"/>
        <v/>
      </c>
      <c r="DT101" s="66" t="str">
        <f t="shared" si="178"/>
        <v/>
      </c>
      <c r="DU101" s="66" t="str">
        <f t="shared" si="179"/>
        <v/>
      </c>
      <c r="DV101" s="66" t="str">
        <f t="shared" si="180"/>
        <v/>
      </c>
      <c r="DW101" s="66" t="str">
        <f t="shared" si="181"/>
        <v/>
      </c>
      <c r="DX101" s="66" t="str">
        <f t="shared" si="182"/>
        <v/>
      </c>
      <c r="DY101" s="66" t="str">
        <f t="shared" si="183"/>
        <v/>
      </c>
      <c r="DZ101" s="66" t="str">
        <f t="shared" si="184"/>
        <v/>
      </c>
      <c r="EA101" s="66" t="str">
        <f t="shared" si="185"/>
        <v/>
      </c>
      <c r="EB101" s="66" t="str">
        <f t="shared" si="186"/>
        <v/>
      </c>
      <c r="EC101" s="66" t="str">
        <f t="shared" si="187"/>
        <v/>
      </c>
      <c r="ED101" s="66" t="str">
        <f t="shared" si="188"/>
        <v/>
      </c>
      <c r="EE101" s="66" t="str">
        <f t="shared" si="189"/>
        <v/>
      </c>
      <c r="EF101" s="66" t="str">
        <f t="shared" si="190"/>
        <v/>
      </c>
      <c r="EG101" s="66" t="str">
        <f t="shared" si="191"/>
        <v/>
      </c>
      <c r="EH101" s="66" t="str">
        <f t="shared" si="192"/>
        <v/>
      </c>
      <c r="EI101" t="str">
        <f t="shared" si="210"/>
        <v/>
      </c>
      <c r="EJ101" t="str">
        <f t="shared" si="211"/>
        <v/>
      </c>
      <c r="EK101" t="str">
        <f t="shared" si="212"/>
        <v/>
      </c>
      <c r="EL101" t="str">
        <f t="shared" si="213"/>
        <v/>
      </c>
      <c r="EM101" t="str">
        <f t="shared" si="214"/>
        <v/>
      </c>
      <c r="EN101" t="str">
        <f t="shared" si="215"/>
        <v/>
      </c>
      <c r="EO101" t="str">
        <f t="shared" si="216"/>
        <v/>
      </c>
    </row>
    <row r="102" spans="1:145">
      <c r="A102" s="8" t="s">
        <v>136</v>
      </c>
      <c r="B102" s="8" t="s">
        <v>6</v>
      </c>
      <c r="C102" s="8">
        <v>15</v>
      </c>
      <c r="D102" s="52"/>
      <c r="E102" s="52"/>
      <c r="F102" s="52">
        <v>30</v>
      </c>
      <c r="G102" s="52"/>
      <c r="H102" s="52">
        <v>32976</v>
      </c>
      <c r="I102" s="52"/>
      <c r="J102" s="52">
        <v>165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>
        <v>0</v>
      </c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t="str">
        <f t="shared" si="202"/>
        <v>|n护甲+30|n生命值+32976|n生命回复+165|n伤害减免+0%</v>
      </c>
      <c r="BX102" s="66" t="str">
        <f t="shared" si="130"/>
        <v/>
      </c>
      <c r="BY102" s="66" t="str">
        <f t="shared" si="131"/>
        <v/>
      </c>
      <c r="BZ102" s="66" t="str">
        <f t="shared" si="132"/>
        <v>|n护甲+30</v>
      </c>
      <c r="CA102" s="66" t="str">
        <f t="shared" si="133"/>
        <v/>
      </c>
      <c r="CB102" s="66" t="str">
        <f t="shared" si="134"/>
        <v>|n生命值+32976</v>
      </c>
      <c r="CC102" s="66" t="str">
        <f t="shared" si="135"/>
        <v/>
      </c>
      <c r="CD102" s="66" t="str">
        <f t="shared" si="136"/>
        <v>|n生命回复+165</v>
      </c>
      <c r="CE102" s="66" t="str">
        <f t="shared" si="137"/>
        <v/>
      </c>
      <c r="CF102" s="66" t="str">
        <f t="shared" si="138"/>
        <v/>
      </c>
      <c r="CG102" s="66" t="str">
        <f t="shared" si="139"/>
        <v/>
      </c>
      <c r="CH102" s="66" t="str">
        <f t="shared" si="140"/>
        <v/>
      </c>
      <c r="CI102" s="66" t="str">
        <f t="shared" si="141"/>
        <v/>
      </c>
      <c r="CJ102" s="66" t="str">
        <f t="shared" si="142"/>
        <v/>
      </c>
      <c r="CK102" s="66" t="str">
        <f t="shared" si="143"/>
        <v/>
      </c>
      <c r="CL102" s="66" t="str">
        <f t="shared" si="144"/>
        <v/>
      </c>
      <c r="CM102" s="66" t="str">
        <f t="shared" si="145"/>
        <v/>
      </c>
      <c r="CN102" s="66" t="str">
        <f t="shared" si="146"/>
        <v/>
      </c>
      <c r="CO102" s="66" t="str">
        <f t="shared" si="147"/>
        <v>|n伤害减免+0%</v>
      </c>
      <c r="CP102" s="66" t="str">
        <f t="shared" si="148"/>
        <v/>
      </c>
      <c r="CQ102" s="66" t="str">
        <f t="shared" si="149"/>
        <v/>
      </c>
      <c r="CR102" s="66" t="str">
        <f t="shared" si="150"/>
        <v/>
      </c>
      <c r="CS102" s="66" t="str">
        <f t="shared" si="151"/>
        <v/>
      </c>
      <c r="CT102" s="66" t="str">
        <f t="shared" si="152"/>
        <v/>
      </c>
      <c r="CU102" s="66" t="str">
        <f t="shared" si="153"/>
        <v/>
      </c>
      <c r="CV102" s="66" t="str">
        <f t="shared" si="154"/>
        <v/>
      </c>
      <c r="CW102" s="66" t="str">
        <f t="shared" si="155"/>
        <v/>
      </c>
      <c r="CX102" s="66" t="str">
        <f t="shared" si="156"/>
        <v/>
      </c>
      <c r="CY102" s="66" t="str">
        <f t="shared" si="157"/>
        <v/>
      </c>
      <c r="CZ102" s="66" t="str">
        <f t="shared" si="158"/>
        <v/>
      </c>
      <c r="DA102" s="66" t="str">
        <f t="shared" si="159"/>
        <v/>
      </c>
      <c r="DB102" s="66" t="str">
        <f t="shared" si="160"/>
        <v/>
      </c>
      <c r="DC102" s="66" t="str">
        <f t="shared" si="161"/>
        <v/>
      </c>
      <c r="DD102" s="66" t="str">
        <f t="shared" si="162"/>
        <v/>
      </c>
      <c r="DE102" s="66" t="str">
        <f t="shared" si="163"/>
        <v/>
      </c>
      <c r="DF102" s="66" t="str">
        <f t="shared" si="164"/>
        <v/>
      </c>
      <c r="DG102" s="66" t="str">
        <f t="shared" si="165"/>
        <v/>
      </c>
      <c r="DH102" s="66" t="str">
        <f t="shared" si="166"/>
        <v/>
      </c>
      <c r="DI102" s="66" t="str">
        <f t="shared" si="167"/>
        <v/>
      </c>
      <c r="DJ102" s="66" t="str">
        <f t="shared" si="168"/>
        <v/>
      </c>
      <c r="DK102" s="66" t="str">
        <f t="shared" si="169"/>
        <v/>
      </c>
      <c r="DL102" s="66" t="str">
        <f t="shared" si="170"/>
        <v/>
      </c>
      <c r="DM102" s="66" t="str">
        <f t="shared" si="171"/>
        <v/>
      </c>
      <c r="DN102" s="66" t="str">
        <f t="shared" si="172"/>
        <v/>
      </c>
      <c r="DO102" s="66" t="str">
        <f t="shared" si="173"/>
        <v/>
      </c>
      <c r="DP102" s="66" t="str">
        <f t="shared" si="174"/>
        <v/>
      </c>
      <c r="DQ102" s="66" t="str">
        <f t="shared" si="175"/>
        <v/>
      </c>
      <c r="DR102" s="66" t="str">
        <f t="shared" si="176"/>
        <v/>
      </c>
      <c r="DS102" s="66" t="str">
        <f t="shared" si="177"/>
        <v/>
      </c>
      <c r="DT102" s="66" t="str">
        <f t="shared" si="178"/>
        <v/>
      </c>
      <c r="DU102" s="66" t="str">
        <f t="shared" si="179"/>
        <v/>
      </c>
      <c r="DV102" s="66" t="str">
        <f t="shared" si="180"/>
        <v/>
      </c>
      <c r="DW102" s="66" t="str">
        <f t="shared" si="181"/>
        <v/>
      </c>
      <c r="DX102" s="66" t="str">
        <f t="shared" si="182"/>
        <v/>
      </c>
      <c r="DY102" s="66" t="str">
        <f t="shared" si="183"/>
        <v/>
      </c>
      <c r="DZ102" s="66" t="str">
        <f t="shared" si="184"/>
        <v/>
      </c>
      <c r="EA102" s="66" t="str">
        <f t="shared" si="185"/>
        <v/>
      </c>
      <c r="EB102" s="66" t="str">
        <f t="shared" si="186"/>
        <v/>
      </c>
      <c r="EC102" s="66" t="str">
        <f t="shared" si="187"/>
        <v/>
      </c>
      <c r="ED102" s="66" t="str">
        <f t="shared" si="188"/>
        <v/>
      </c>
      <c r="EE102" s="66" t="str">
        <f t="shared" si="189"/>
        <v/>
      </c>
      <c r="EF102" s="66" t="str">
        <f t="shared" si="190"/>
        <v/>
      </c>
      <c r="EG102" s="66" t="str">
        <f t="shared" si="191"/>
        <v/>
      </c>
      <c r="EH102" s="66" t="str">
        <f t="shared" si="192"/>
        <v/>
      </c>
      <c r="EI102" t="str">
        <f t="shared" si="210"/>
        <v/>
      </c>
      <c r="EJ102" t="str">
        <f t="shared" si="211"/>
        <v/>
      </c>
      <c r="EK102" t="str">
        <f t="shared" si="212"/>
        <v/>
      </c>
      <c r="EL102" t="str">
        <f t="shared" si="213"/>
        <v/>
      </c>
      <c r="EM102" t="str">
        <f t="shared" si="214"/>
        <v/>
      </c>
      <c r="EN102" t="str">
        <f t="shared" si="215"/>
        <v/>
      </c>
      <c r="EO102" t="str">
        <f t="shared" si="216"/>
        <v/>
      </c>
    </row>
    <row r="103" spans="1:145">
      <c r="A103" s="8" t="s">
        <v>137</v>
      </c>
      <c r="B103" s="8" t="s">
        <v>6</v>
      </c>
      <c r="C103" s="8">
        <v>16</v>
      </c>
      <c r="D103" s="52"/>
      <c r="E103" s="52"/>
      <c r="F103" s="52">
        <v>34</v>
      </c>
      <c r="G103" s="52"/>
      <c r="H103" s="52">
        <v>42576</v>
      </c>
      <c r="I103" s="52"/>
      <c r="J103" s="52">
        <v>213</v>
      </c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>
        <v>0</v>
      </c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t="str">
        <f t="shared" si="202"/>
        <v>|n护甲+34|n生命值+42576|n生命回复+213|n伤害减免+0%</v>
      </c>
      <c r="BX103" s="66" t="str">
        <f t="shared" si="130"/>
        <v/>
      </c>
      <c r="BY103" s="66" t="str">
        <f t="shared" si="131"/>
        <v/>
      </c>
      <c r="BZ103" s="66" t="str">
        <f t="shared" si="132"/>
        <v>|n护甲+34</v>
      </c>
      <c r="CA103" s="66" t="str">
        <f t="shared" si="133"/>
        <v/>
      </c>
      <c r="CB103" s="66" t="str">
        <f t="shared" si="134"/>
        <v>|n生命值+42576</v>
      </c>
      <c r="CC103" s="66" t="str">
        <f t="shared" si="135"/>
        <v/>
      </c>
      <c r="CD103" s="66" t="str">
        <f t="shared" si="136"/>
        <v>|n生命回复+213</v>
      </c>
      <c r="CE103" s="66" t="str">
        <f t="shared" si="137"/>
        <v/>
      </c>
      <c r="CF103" s="66" t="str">
        <f t="shared" si="138"/>
        <v/>
      </c>
      <c r="CG103" s="66" t="str">
        <f t="shared" si="139"/>
        <v/>
      </c>
      <c r="CH103" s="66" t="str">
        <f t="shared" si="140"/>
        <v/>
      </c>
      <c r="CI103" s="66" t="str">
        <f t="shared" si="141"/>
        <v/>
      </c>
      <c r="CJ103" s="66" t="str">
        <f t="shared" si="142"/>
        <v/>
      </c>
      <c r="CK103" s="66" t="str">
        <f t="shared" si="143"/>
        <v/>
      </c>
      <c r="CL103" s="66" t="str">
        <f t="shared" si="144"/>
        <v/>
      </c>
      <c r="CM103" s="66" t="str">
        <f t="shared" si="145"/>
        <v/>
      </c>
      <c r="CN103" s="66" t="str">
        <f t="shared" si="146"/>
        <v/>
      </c>
      <c r="CO103" s="66" t="str">
        <f t="shared" si="147"/>
        <v>|n伤害减免+0%</v>
      </c>
      <c r="CP103" s="66" t="str">
        <f t="shared" si="148"/>
        <v/>
      </c>
      <c r="CQ103" s="66" t="str">
        <f t="shared" si="149"/>
        <v/>
      </c>
      <c r="CR103" s="66" t="str">
        <f t="shared" si="150"/>
        <v/>
      </c>
      <c r="CS103" s="66" t="str">
        <f t="shared" si="151"/>
        <v/>
      </c>
      <c r="CT103" s="66" t="str">
        <f t="shared" si="152"/>
        <v/>
      </c>
      <c r="CU103" s="66" t="str">
        <f t="shared" si="153"/>
        <v/>
      </c>
      <c r="CV103" s="66" t="str">
        <f t="shared" si="154"/>
        <v/>
      </c>
      <c r="CW103" s="66" t="str">
        <f t="shared" si="155"/>
        <v/>
      </c>
      <c r="CX103" s="66" t="str">
        <f t="shared" si="156"/>
        <v/>
      </c>
      <c r="CY103" s="66" t="str">
        <f t="shared" si="157"/>
        <v/>
      </c>
      <c r="CZ103" s="66" t="str">
        <f t="shared" si="158"/>
        <v/>
      </c>
      <c r="DA103" s="66" t="str">
        <f t="shared" si="159"/>
        <v/>
      </c>
      <c r="DB103" s="66" t="str">
        <f t="shared" si="160"/>
        <v/>
      </c>
      <c r="DC103" s="66" t="str">
        <f t="shared" si="161"/>
        <v/>
      </c>
      <c r="DD103" s="66" t="str">
        <f t="shared" si="162"/>
        <v/>
      </c>
      <c r="DE103" s="66" t="str">
        <f t="shared" si="163"/>
        <v/>
      </c>
      <c r="DF103" s="66" t="str">
        <f t="shared" si="164"/>
        <v/>
      </c>
      <c r="DG103" s="66" t="str">
        <f t="shared" si="165"/>
        <v/>
      </c>
      <c r="DH103" s="66" t="str">
        <f t="shared" si="166"/>
        <v/>
      </c>
      <c r="DI103" s="66" t="str">
        <f t="shared" si="167"/>
        <v/>
      </c>
      <c r="DJ103" s="66" t="str">
        <f t="shared" si="168"/>
        <v/>
      </c>
      <c r="DK103" s="66" t="str">
        <f t="shared" si="169"/>
        <v/>
      </c>
      <c r="DL103" s="66" t="str">
        <f t="shared" si="170"/>
        <v/>
      </c>
      <c r="DM103" s="66" t="str">
        <f t="shared" si="171"/>
        <v/>
      </c>
      <c r="DN103" s="66" t="str">
        <f t="shared" si="172"/>
        <v/>
      </c>
      <c r="DO103" s="66" t="str">
        <f t="shared" si="173"/>
        <v/>
      </c>
      <c r="DP103" s="66" t="str">
        <f t="shared" si="174"/>
        <v/>
      </c>
      <c r="DQ103" s="66" t="str">
        <f t="shared" si="175"/>
        <v/>
      </c>
      <c r="DR103" s="66" t="str">
        <f t="shared" si="176"/>
        <v/>
      </c>
      <c r="DS103" s="66" t="str">
        <f t="shared" si="177"/>
        <v/>
      </c>
      <c r="DT103" s="66" t="str">
        <f t="shared" si="178"/>
        <v/>
      </c>
      <c r="DU103" s="66" t="str">
        <f t="shared" si="179"/>
        <v/>
      </c>
      <c r="DV103" s="66" t="str">
        <f t="shared" si="180"/>
        <v/>
      </c>
      <c r="DW103" s="66" t="str">
        <f t="shared" si="181"/>
        <v/>
      </c>
      <c r="DX103" s="66" t="str">
        <f t="shared" si="182"/>
        <v/>
      </c>
      <c r="DY103" s="66" t="str">
        <f t="shared" si="183"/>
        <v/>
      </c>
      <c r="DZ103" s="66" t="str">
        <f t="shared" si="184"/>
        <v/>
      </c>
      <c r="EA103" s="66" t="str">
        <f t="shared" si="185"/>
        <v/>
      </c>
      <c r="EB103" s="66" t="str">
        <f t="shared" si="186"/>
        <v/>
      </c>
      <c r="EC103" s="66" t="str">
        <f t="shared" si="187"/>
        <v/>
      </c>
      <c r="ED103" s="66" t="str">
        <f t="shared" si="188"/>
        <v/>
      </c>
      <c r="EE103" s="66" t="str">
        <f t="shared" si="189"/>
        <v/>
      </c>
      <c r="EF103" s="66" t="str">
        <f t="shared" si="190"/>
        <v/>
      </c>
      <c r="EG103" s="66" t="str">
        <f t="shared" si="191"/>
        <v/>
      </c>
      <c r="EH103" s="66" t="str">
        <f t="shared" si="192"/>
        <v/>
      </c>
      <c r="EI103" t="str">
        <f t="shared" si="210"/>
        <v/>
      </c>
      <c r="EJ103" t="str">
        <f t="shared" si="211"/>
        <v/>
      </c>
      <c r="EK103" t="str">
        <f t="shared" si="212"/>
        <v/>
      </c>
      <c r="EL103" t="str">
        <f t="shared" si="213"/>
        <v/>
      </c>
      <c r="EM103" t="str">
        <f t="shared" si="214"/>
        <v/>
      </c>
      <c r="EN103" t="str">
        <f t="shared" si="215"/>
        <v/>
      </c>
      <c r="EO103" t="str">
        <f t="shared" si="216"/>
        <v/>
      </c>
    </row>
    <row r="104" spans="1:145">
      <c r="A104" s="8" t="s">
        <v>138</v>
      </c>
      <c r="B104" s="8" t="s">
        <v>6</v>
      </c>
      <c r="C104" s="8">
        <v>17</v>
      </c>
      <c r="D104" s="52"/>
      <c r="E104" s="52"/>
      <c r="F104" s="52">
        <v>38</v>
      </c>
      <c r="G104" s="52"/>
      <c r="H104" s="52">
        <v>52176</v>
      </c>
      <c r="I104" s="52"/>
      <c r="J104" s="52">
        <v>261</v>
      </c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>
        <v>0</v>
      </c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t="str">
        <f t="shared" si="202"/>
        <v>|n护甲+38|n生命值+52176|n生命回复+261|n伤害减免+0%</v>
      </c>
      <c r="BX104" s="66" t="str">
        <f t="shared" si="130"/>
        <v/>
      </c>
      <c r="BY104" s="66" t="str">
        <f t="shared" si="131"/>
        <v/>
      </c>
      <c r="BZ104" s="66" t="str">
        <f t="shared" si="132"/>
        <v>|n护甲+38</v>
      </c>
      <c r="CA104" s="66" t="str">
        <f t="shared" si="133"/>
        <v/>
      </c>
      <c r="CB104" s="66" t="str">
        <f t="shared" si="134"/>
        <v>|n生命值+52176</v>
      </c>
      <c r="CC104" s="66" t="str">
        <f t="shared" si="135"/>
        <v/>
      </c>
      <c r="CD104" s="66" t="str">
        <f t="shared" si="136"/>
        <v>|n生命回复+261</v>
      </c>
      <c r="CE104" s="66" t="str">
        <f t="shared" si="137"/>
        <v/>
      </c>
      <c r="CF104" s="66" t="str">
        <f t="shared" si="138"/>
        <v/>
      </c>
      <c r="CG104" s="66" t="str">
        <f t="shared" si="139"/>
        <v/>
      </c>
      <c r="CH104" s="66" t="str">
        <f t="shared" si="140"/>
        <v/>
      </c>
      <c r="CI104" s="66" t="str">
        <f t="shared" si="141"/>
        <v/>
      </c>
      <c r="CJ104" s="66" t="str">
        <f t="shared" si="142"/>
        <v/>
      </c>
      <c r="CK104" s="66" t="str">
        <f t="shared" si="143"/>
        <v/>
      </c>
      <c r="CL104" s="66" t="str">
        <f t="shared" si="144"/>
        <v/>
      </c>
      <c r="CM104" s="66" t="str">
        <f t="shared" si="145"/>
        <v/>
      </c>
      <c r="CN104" s="66" t="str">
        <f t="shared" si="146"/>
        <v/>
      </c>
      <c r="CO104" s="66" t="str">
        <f t="shared" si="147"/>
        <v>|n伤害减免+0%</v>
      </c>
      <c r="CP104" s="66" t="str">
        <f t="shared" si="148"/>
        <v/>
      </c>
      <c r="CQ104" s="66" t="str">
        <f t="shared" si="149"/>
        <v/>
      </c>
      <c r="CR104" s="66" t="str">
        <f t="shared" si="150"/>
        <v/>
      </c>
      <c r="CS104" s="66" t="str">
        <f t="shared" si="151"/>
        <v/>
      </c>
      <c r="CT104" s="66" t="str">
        <f t="shared" si="152"/>
        <v/>
      </c>
      <c r="CU104" s="66" t="str">
        <f t="shared" si="153"/>
        <v/>
      </c>
      <c r="CV104" s="66" t="str">
        <f t="shared" si="154"/>
        <v/>
      </c>
      <c r="CW104" s="66" t="str">
        <f t="shared" si="155"/>
        <v/>
      </c>
      <c r="CX104" s="66" t="str">
        <f t="shared" si="156"/>
        <v/>
      </c>
      <c r="CY104" s="66" t="str">
        <f t="shared" si="157"/>
        <v/>
      </c>
      <c r="CZ104" s="66" t="str">
        <f t="shared" si="158"/>
        <v/>
      </c>
      <c r="DA104" s="66" t="str">
        <f t="shared" si="159"/>
        <v/>
      </c>
      <c r="DB104" s="66" t="str">
        <f t="shared" si="160"/>
        <v/>
      </c>
      <c r="DC104" s="66" t="str">
        <f t="shared" si="161"/>
        <v/>
      </c>
      <c r="DD104" s="66" t="str">
        <f t="shared" si="162"/>
        <v/>
      </c>
      <c r="DE104" s="66" t="str">
        <f t="shared" si="163"/>
        <v/>
      </c>
      <c r="DF104" s="66" t="str">
        <f t="shared" si="164"/>
        <v/>
      </c>
      <c r="DG104" s="66" t="str">
        <f t="shared" si="165"/>
        <v/>
      </c>
      <c r="DH104" s="66" t="str">
        <f t="shared" si="166"/>
        <v/>
      </c>
      <c r="DI104" s="66" t="str">
        <f t="shared" si="167"/>
        <v/>
      </c>
      <c r="DJ104" s="66" t="str">
        <f t="shared" si="168"/>
        <v/>
      </c>
      <c r="DK104" s="66" t="str">
        <f t="shared" si="169"/>
        <v/>
      </c>
      <c r="DL104" s="66" t="str">
        <f t="shared" si="170"/>
        <v/>
      </c>
      <c r="DM104" s="66" t="str">
        <f t="shared" si="171"/>
        <v/>
      </c>
      <c r="DN104" s="66" t="str">
        <f t="shared" si="172"/>
        <v/>
      </c>
      <c r="DO104" s="66" t="str">
        <f t="shared" si="173"/>
        <v/>
      </c>
      <c r="DP104" s="66" t="str">
        <f t="shared" si="174"/>
        <v/>
      </c>
      <c r="DQ104" s="66" t="str">
        <f t="shared" si="175"/>
        <v/>
      </c>
      <c r="DR104" s="66" t="str">
        <f t="shared" si="176"/>
        <v/>
      </c>
      <c r="DS104" s="66" t="str">
        <f t="shared" si="177"/>
        <v/>
      </c>
      <c r="DT104" s="66" t="str">
        <f t="shared" si="178"/>
        <v/>
      </c>
      <c r="DU104" s="66" t="str">
        <f t="shared" si="179"/>
        <v/>
      </c>
      <c r="DV104" s="66" t="str">
        <f t="shared" si="180"/>
        <v/>
      </c>
      <c r="DW104" s="66" t="str">
        <f t="shared" si="181"/>
        <v/>
      </c>
      <c r="DX104" s="66" t="str">
        <f t="shared" si="182"/>
        <v/>
      </c>
      <c r="DY104" s="66" t="str">
        <f t="shared" si="183"/>
        <v/>
      </c>
      <c r="DZ104" s="66" t="str">
        <f t="shared" si="184"/>
        <v/>
      </c>
      <c r="EA104" s="66" t="str">
        <f t="shared" si="185"/>
        <v/>
      </c>
      <c r="EB104" s="66" t="str">
        <f t="shared" si="186"/>
        <v/>
      </c>
      <c r="EC104" s="66" t="str">
        <f t="shared" si="187"/>
        <v/>
      </c>
      <c r="ED104" s="66" t="str">
        <f t="shared" si="188"/>
        <v/>
      </c>
      <c r="EE104" s="66" t="str">
        <f t="shared" si="189"/>
        <v/>
      </c>
      <c r="EF104" s="66" t="str">
        <f t="shared" si="190"/>
        <v/>
      </c>
      <c r="EG104" s="66" t="str">
        <f t="shared" si="191"/>
        <v/>
      </c>
      <c r="EH104" s="66" t="str">
        <f t="shared" si="192"/>
        <v/>
      </c>
      <c r="EI104" t="str">
        <f t="shared" si="210"/>
        <v/>
      </c>
      <c r="EJ104" t="str">
        <f t="shared" si="211"/>
        <v/>
      </c>
      <c r="EK104" t="str">
        <f t="shared" si="212"/>
        <v/>
      </c>
      <c r="EL104" t="str">
        <f t="shared" si="213"/>
        <v/>
      </c>
      <c r="EM104" t="str">
        <f t="shared" si="214"/>
        <v/>
      </c>
      <c r="EN104" t="str">
        <f t="shared" si="215"/>
        <v/>
      </c>
      <c r="EO104" t="str">
        <f t="shared" si="216"/>
        <v/>
      </c>
    </row>
    <row r="105" spans="1:145">
      <c r="A105" s="8" t="s">
        <v>139</v>
      </c>
      <c r="B105" s="8" t="s">
        <v>6</v>
      </c>
      <c r="C105" s="8">
        <v>18</v>
      </c>
      <c r="D105" s="52"/>
      <c r="E105" s="52"/>
      <c r="F105" s="52">
        <v>42</v>
      </c>
      <c r="G105" s="52"/>
      <c r="H105" s="52">
        <v>61776</v>
      </c>
      <c r="I105" s="52"/>
      <c r="J105" s="52">
        <v>309</v>
      </c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>
        <v>0</v>
      </c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t="str">
        <f t="shared" si="202"/>
        <v>|n护甲+42|n生命值+61776|n生命回复+309|n伤害减免+0%</v>
      </c>
      <c r="BX105" s="66" t="str">
        <f t="shared" si="130"/>
        <v/>
      </c>
      <c r="BY105" s="66" t="str">
        <f t="shared" si="131"/>
        <v/>
      </c>
      <c r="BZ105" s="66" t="str">
        <f t="shared" si="132"/>
        <v>|n护甲+42</v>
      </c>
      <c r="CA105" s="66" t="str">
        <f t="shared" si="133"/>
        <v/>
      </c>
      <c r="CB105" s="66" t="str">
        <f t="shared" si="134"/>
        <v>|n生命值+61776</v>
      </c>
      <c r="CC105" s="66" t="str">
        <f t="shared" si="135"/>
        <v/>
      </c>
      <c r="CD105" s="66" t="str">
        <f t="shared" si="136"/>
        <v>|n生命回复+309</v>
      </c>
      <c r="CE105" s="66" t="str">
        <f t="shared" si="137"/>
        <v/>
      </c>
      <c r="CF105" s="66" t="str">
        <f t="shared" si="138"/>
        <v/>
      </c>
      <c r="CG105" s="66" t="str">
        <f t="shared" si="139"/>
        <v/>
      </c>
      <c r="CH105" s="66" t="str">
        <f t="shared" si="140"/>
        <v/>
      </c>
      <c r="CI105" s="66" t="str">
        <f t="shared" si="141"/>
        <v/>
      </c>
      <c r="CJ105" s="66" t="str">
        <f t="shared" si="142"/>
        <v/>
      </c>
      <c r="CK105" s="66" t="str">
        <f t="shared" si="143"/>
        <v/>
      </c>
      <c r="CL105" s="66" t="str">
        <f t="shared" si="144"/>
        <v/>
      </c>
      <c r="CM105" s="66" t="str">
        <f t="shared" si="145"/>
        <v/>
      </c>
      <c r="CN105" s="66" t="str">
        <f t="shared" si="146"/>
        <v/>
      </c>
      <c r="CO105" s="66" t="str">
        <f t="shared" si="147"/>
        <v>|n伤害减免+0%</v>
      </c>
      <c r="CP105" s="66" t="str">
        <f t="shared" si="148"/>
        <v/>
      </c>
      <c r="CQ105" s="66" t="str">
        <f t="shared" si="149"/>
        <v/>
      </c>
      <c r="CR105" s="66" t="str">
        <f t="shared" si="150"/>
        <v/>
      </c>
      <c r="CS105" s="66" t="str">
        <f t="shared" si="151"/>
        <v/>
      </c>
      <c r="CT105" s="66" t="str">
        <f t="shared" si="152"/>
        <v/>
      </c>
      <c r="CU105" s="66" t="str">
        <f t="shared" si="153"/>
        <v/>
      </c>
      <c r="CV105" s="66" t="str">
        <f t="shared" si="154"/>
        <v/>
      </c>
      <c r="CW105" s="66" t="str">
        <f t="shared" si="155"/>
        <v/>
      </c>
      <c r="CX105" s="66" t="str">
        <f t="shared" si="156"/>
        <v/>
      </c>
      <c r="CY105" s="66" t="str">
        <f t="shared" si="157"/>
        <v/>
      </c>
      <c r="CZ105" s="66" t="str">
        <f t="shared" si="158"/>
        <v/>
      </c>
      <c r="DA105" s="66" t="str">
        <f t="shared" si="159"/>
        <v/>
      </c>
      <c r="DB105" s="66" t="str">
        <f t="shared" si="160"/>
        <v/>
      </c>
      <c r="DC105" s="66" t="str">
        <f t="shared" si="161"/>
        <v/>
      </c>
      <c r="DD105" s="66" t="str">
        <f t="shared" si="162"/>
        <v/>
      </c>
      <c r="DE105" s="66" t="str">
        <f t="shared" si="163"/>
        <v/>
      </c>
      <c r="DF105" s="66" t="str">
        <f t="shared" si="164"/>
        <v/>
      </c>
      <c r="DG105" s="66" t="str">
        <f t="shared" si="165"/>
        <v/>
      </c>
      <c r="DH105" s="66" t="str">
        <f t="shared" si="166"/>
        <v/>
      </c>
      <c r="DI105" s="66" t="str">
        <f t="shared" si="167"/>
        <v/>
      </c>
      <c r="DJ105" s="66" t="str">
        <f t="shared" si="168"/>
        <v/>
      </c>
      <c r="DK105" s="66" t="str">
        <f t="shared" si="169"/>
        <v/>
      </c>
      <c r="DL105" s="66" t="str">
        <f t="shared" si="170"/>
        <v/>
      </c>
      <c r="DM105" s="66" t="str">
        <f t="shared" si="171"/>
        <v/>
      </c>
      <c r="DN105" s="66" t="str">
        <f t="shared" si="172"/>
        <v/>
      </c>
      <c r="DO105" s="66" t="str">
        <f t="shared" si="173"/>
        <v/>
      </c>
      <c r="DP105" s="66" t="str">
        <f t="shared" si="174"/>
        <v/>
      </c>
      <c r="DQ105" s="66" t="str">
        <f t="shared" si="175"/>
        <v/>
      </c>
      <c r="DR105" s="66" t="str">
        <f t="shared" si="176"/>
        <v/>
      </c>
      <c r="DS105" s="66" t="str">
        <f t="shared" si="177"/>
        <v/>
      </c>
      <c r="DT105" s="66" t="str">
        <f t="shared" si="178"/>
        <v/>
      </c>
      <c r="DU105" s="66" t="str">
        <f t="shared" si="179"/>
        <v/>
      </c>
      <c r="DV105" s="66" t="str">
        <f t="shared" si="180"/>
        <v/>
      </c>
      <c r="DW105" s="66" t="str">
        <f t="shared" si="181"/>
        <v/>
      </c>
      <c r="DX105" s="66" t="str">
        <f t="shared" si="182"/>
        <v/>
      </c>
      <c r="DY105" s="66" t="str">
        <f t="shared" si="183"/>
        <v/>
      </c>
      <c r="DZ105" s="66" t="str">
        <f t="shared" si="184"/>
        <v/>
      </c>
      <c r="EA105" s="66" t="str">
        <f t="shared" si="185"/>
        <v/>
      </c>
      <c r="EB105" s="66" t="str">
        <f t="shared" si="186"/>
        <v/>
      </c>
      <c r="EC105" s="66" t="str">
        <f t="shared" si="187"/>
        <v/>
      </c>
      <c r="ED105" s="66" t="str">
        <f t="shared" si="188"/>
        <v/>
      </c>
      <c r="EE105" s="66" t="str">
        <f t="shared" si="189"/>
        <v/>
      </c>
      <c r="EF105" s="66" t="str">
        <f t="shared" si="190"/>
        <v/>
      </c>
      <c r="EG105" s="66" t="str">
        <f t="shared" si="191"/>
        <v/>
      </c>
      <c r="EH105" s="66" t="str">
        <f t="shared" si="192"/>
        <v/>
      </c>
      <c r="EI105" t="str">
        <f t="shared" si="210"/>
        <v/>
      </c>
      <c r="EJ105" t="str">
        <f t="shared" si="211"/>
        <v/>
      </c>
      <c r="EK105" t="str">
        <f t="shared" si="212"/>
        <v/>
      </c>
      <c r="EL105" t="str">
        <f t="shared" si="213"/>
        <v/>
      </c>
      <c r="EM105" t="str">
        <f t="shared" si="214"/>
        <v/>
      </c>
      <c r="EN105" t="str">
        <f t="shared" si="215"/>
        <v/>
      </c>
      <c r="EO105" t="str">
        <f t="shared" si="216"/>
        <v/>
      </c>
    </row>
    <row r="106" spans="1:145">
      <c r="A106" s="8" t="s">
        <v>140</v>
      </c>
      <c r="B106" s="8" t="s">
        <v>6</v>
      </c>
      <c r="C106" s="8">
        <v>19</v>
      </c>
      <c r="D106" s="52"/>
      <c r="E106" s="52"/>
      <c r="F106" s="52">
        <v>46</v>
      </c>
      <c r="G106" s="52"/>
      <c r="H106" s="52">
        <v>71376</v>
      </c>
      <c r="I106" s="52"/>
      <c r="J106" s="52">
        <v>357</v>
      </c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>
        <v>0</v>
      </c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t="str">
        <f t="shared" si="202"/>
        <v>|n护甲+46|n生命值+71376|n生命回复+357|n伤害减免+0%</v>
      </c>
      <c r="BX106" s="66" t="str">
        <f t="shared" si="130"/>
        <v/>
      </c>
      <c r="BY106" s="66" t="str">
        <f t="shared" si="131"/>
        <v/>
      </c>
      <c r="BZ106" s="66" t="str">
        <f t="shared" si="132"/>
        <v>|n护甲+46</v>
      </c>
      <c r="CA106" s="66" t="str">
        <f t="shared" si="133"/>
        <v/>
      </c>
      <c r="CB106" s="66" t="str">
        <f t="shared" si="134"/>
        <v>|n生命值+71376</v>
      </c>
      <c r="CC106" s="66" t="str">
        <f t="shared" si="135"/>
        <v/>
      </c>
      <c r="CD106" s="66" t="str">
        <f t="shared" si="136"/>
        <v>|n生命回复+357</v>
      </c>
      <c r="CE106" s="66" t="str">
        <f t="shared" si="137"/>
        <v/>
      </c>
      <c r="CF106" s="66" t="str">
        <f t="shared" si="138"/>
        <v/>
      </c>
      <c r="CG106" s="66" t="str">
        <f t="shared" si="139"/>
        <v/>
      </c>
      <c r="CH106" s="66" t="str">
        <f t="shared" si="140"/>
        <v/>
      </c>
      <c r="CI106" s="66" t="str">
        <f t="shared" si="141"/>
        <v/>
      </c>
      <c r="CJ106" s="66" t="str">
        <f t="shared" si="142"/>
        <v/>
      </c>
      <c r="CK106" s="66" t="str">
        <f t="shared" si="143"/>
        <v/>
      </c>
      <c r="CL106" s="66" t="str">
        <f t="shared" si="144"/>
        <v/>
      </c>
      <c r="CM106" s="66" t="str">
        <f t="shared" si="145"/>
        <v/>
      </c>
      <c r="CN106" s="66" t="str">
        <f t="shared" si="146"/>
        <v/>
      </c>
      <c r="CO106" s="66" t="str">
        <f t="shared" si="147"/>
        <v>|n伤害减免+0%</v>
      </c>
      <c r="CP106" s="66" t="str">
        <f t="shared" si="148"/>
        <v/>
      </c>
      <c r="CQ106" s="66" t="str">
        <f t="shared" si="149"/>
        <v/>
      </c>
      <c r="CR106" s="66" t="str">
        <f t="shared" si="150"/>
        <v/>
      </c>
      <c r="CS106" s="66" t="str">
        <f t="shared" si="151"/>
        <v/>
      </c>
      <c r="CT106" s="66" t="str">
        <f t="shared" si="152"/>
        <v/>
      </c>
      <c r="CU106" s="66" t="str">
        <f t="shared" si="153"/>
        <v/>
      </c>
      <c r="CV106" s="66" t="str">
        <f t="shared" si="154"/>
        <v/>
      </c>
      <c r="CW106" s="66" t="str">
        <f t="shared" si="155"/>
        <v/>
      </c>
      <c r="CX106" s="66" t="str">
        <f t="shared" si="156"/>
        <v/>
      </c>
      <c r="CY106" s="66" t="str">
        <f t="shared" si="157"/>
        <v/>
      </c>
      <c r="CZ106" s="66" t="str">
        <f t="shared" si="158"/>
        <v/>
      </c>
      <c r="DA106" s="66" t="str">
        <f t="shared" si="159"/>
        <v/>
      </c>
      <c r="DB106" s="66" t="str">
        <f t="shared" si="160"/>
        <v/>
      </c>
      <c r="DC106" s="66" t="str">
        <f t="shared" si="161"/>
        <v/>
      </c>
      <c r="DD106" s="66" t="str">
        <f t="shared" si="162"/>
        <v/>
      </c>
      <c r="DE106" s="66" t="str">
        <f t="shared" si="163"/>
        <v/>
      </c>
      <c r="DF106" s="66" t="str">
        <f t="shared" si="164"/>
        <v/>
      </c>
      <c r="DG106" s="66" t="str">
        <f t="shared" si="165"/>
        <v/>
      </c>
      <c r="DH106" s="66" t="str">
        <f t="shared" si="166"/>
        <v/>
      </c>
      <c r="DI106" s="66" t="str">
        <f t="shared" si="167"/>
        <v/>
      </c>
      <c r="DJ106" s="66" t="str">
        <f t="shared" si="168"/>
        <v/>
      </c>
      <c r="DK106" s="66" t="str">
        <f t="shared" si="169"/>
        <v/>
      </c>
      <c r="DL106" s="66" t="str">
        <f t="shared" si="170"/>
        <v/>
      </c>
      <c r="DM106" s="66" t="str">
        <f t="shared" si="171"/>
        <v/>
      </c>
      <c r="DN106" s="66" t="str">
        <f t="shared" si="172"/>
        <v/>
      </c>
      <c r="DO106" s="66" t="str">
        <f t="shared" si="173"/>
        <v/>
      </c>
      <c r="DP106" s="66" t="str">
        <f t="shared" si="174"/>
        <v/>
      </c>
      <c r="DQ106" s="66" t="str">
        <f t="shared" si="175"/>
        <v/>
      </c>
      <c r="DR106" s="66" t="str">
        <f t="shared" si="176"/>
        <v/>
      </c>
      <c r="DS106" s="66" t="str">
        <f t="shared" si="177"/>
        <v/>
      </c>
      <c r="DT106" s="66" t="str">
        <f t="shared" si="178"/>
        <v/>
      </c>
      <c r="DU106" s="66" t="str">
        <f t="shared" si="179"/>
        <v/>
      </c>
      <c r="DV106" s="66" t="str">
        <f t="shared" si="180"/>
        <v/>
      </c>
      <c r="DW106" s="66" t="str">
        <f t="shared" si="181"/>
        <v/>
      </c>
      <c r="DX106" s="66" t="str">
        <f t="shared" si="182"/>
        <v/>
      </c>
      <c r="DY106" s="66" t="str">
        <f t="shared" si="183"/>
        <v/>
      </c>
      <c r="DZ106" s="66" t="str">
        <f t="shared" si="184"/>
        <v/>
      </c>
      <c r="EA106" s="66" t="str">
        <f t="shared" si="185"/>
        <v/>
      </c>
      <c r="EB106" s="66" t="str">
        <f t="shared" si="186"/>
        <v/>
      </c>
      <c r="EC106" s="66" t="str">
        <f t="shared" si="187"/>
        <v/>
      </c>
      <c r="ED106" s="66" t="str">
        <f t="shared" si="188"/>
        <v/>
      </c>
      <c r="EE106" s="66" t="str">
        <f t="shared" si="189"/>
        <v/>
      </c>
      <c r="EF106" s="66" t="str">
        <f t="shared" si="190"/>
        <v/>
      </c>
      <c r="EG106" s="66" t="str">
        <f t="shared" si="191"/>
        <v/>
      </c>
      <c r="EH106" s="66" t="str">
        <f t="shared" si="192"/>
        <v/>
      </c>
      <c r="EI106" t="str">
        <f t="shared" si="210"/>
        <v/>
      </c>
      <c r="EJ106" t="str">
        <f t="shared" si="211"/>
        <v/>
      </c>
      <c r="EK106" t="str">
        <f t="shared" si="212"/>
        <v/>
      </c>
      <c r="EL106" t="str">
        <f t="shared" si="213"/>
        <v/>
      </c>
      <c r="EM106" t="str">
        <f t="shared" si="214"/>
        <v/>
      </c>
      <c r="EN106" t="str">
        <f t="shared" si="215"/>
        <v/>
      </c>
      <c r="EO106" t="str">
        <f t="shared" si="216"/>
        <v/>
      </c>
    </row>
    <row r="107" spans="1:145">
      <c r="A107" s="8" t="s">
        <v>141</v>
      </c>
      <c r="B107" s="8" t="s">
        <v>6</v>
      </c>
      <c r="C107" s="8">
        <v>20</v>
      </c>
      <c r="D107" s="52"/>
      <c r="E107" s="52"/>
      <c r="F107" s="52">
        <v>50</v>
      </c>
      <c r="G107" s="52"/>
      <c r="H107" s="52">
        <v>80976</v>
      </c>
      <c r="I107" s="52"/>
      <c r="J107" s="52">
        <v>405</v>
      </c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>
        <v>0</v>
      </c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t="str">
        <f t="shared" si="202"/>
        <v>|n护甲+50|n生命值+80976|n生命回复+405|n伤害减免+0%</v>
      </c>
      <c r="BX107" s="66" t="str">
        <f t="shared" si="130"/>
        <v/>
      </c>
      <c r="BY107" s="66" t="str">
        <f t="shared" si="131"/>
        <v/>
      </c>
      <c r="BZ107" s="66" t="str">
        <f t="shared" si="132"/>
        <v>|n护甲+50</v>
      </c>
      <c r="CA107" s="66" t="str">
        <f t="shared" si="133"/>
        <v/>
      </c>
      <c r="CB107" s="66" t="str">
        <f t="shared" si="134"/>
        <v>|n生命值+80976</v>
      </c>
      <c r="CC107" s="66" t="str">
        <f t="shared" si="135"/>
        <v/>
      </c>
      <c r="CD107" s="66" t="str">
        <f t="shared" si="136"/>
        <v>|n生命回复+405</v>
      </c>
      <c r="CE107" s="66" t="str">
        <f t="shared" si="137"/>
        <v/>
      </c>
      <c r="CF107" s="66" t="str">
        <f t="shared" si="138"/>
        <v/>
      </c>
      <c r="CG107" s="66" t="str">
        <f t="shared" si="139"/>
        <v/>
      </c>
      <c r="CH107" s="66" t="str">
        <f t="shared" si="140"/>
        <v/>
      </c>
      <c r="CI107" s="66" t="str">
        <f t="shared" si="141"/>
        <v/>
      </c>
      <c r="CJ107" s="66" t="str">
        <f t="shared" si="142"/>
        <v/>
      </c>
      <c r="CK107" s="66" t="str">
        <f t="shared" si="143"/>
        <v/>
      </c>
      <c r="CL107" s="66" t="str">
        <f t="shared" si="144"/>
        <v/>
      </c>
      <c r="CM107" s="66" t="str">
        <f t="shared" si="145"/>
        <v/>
      </c>
      <c r="CN107" s="66" t="str">
        <f t="shared" si="146"/>
        <v/>
      </c>
      <c r="CO107" s="66" t="str">
        <f t="shared" si="147"/>
        <v>|n伤害减免+0%</v>
      </c>
      <c r="CP107" s="66" t="str">
        <f t="shared" si="148"/>
        <v/>
      </c>
      <c r="CQ107" s="66" t="str">
        <f t="shared" si="149"/>
        <v/>
      </c>
      <c r="CR107" s="66" t="str">
        <f t="shared" si="150"/>
        <v/>
      </c>
      <c r="CS107" s="66" t="str">
        <f t="shared" si="151"/>
        <v/>
      </c>
      <c r="CT107" s="66" t="str">
        <f t="shared" si="152"/>
        <v/>
      </c>
      <c r="CU107" s="66" t="str">
        <f t="shared" si="153"/>
        <v/>
      </c>
      <c r="CV107" s="66" t="str">
        <f t="shared" si="154"/>
        <v/>
      </c>
      <c r="CW107" s="66" t="str">
        <f t="shared" si="155"/>
        <v/>
      </c>
      <c r="CX107" s="66" t="str">
        <f t="shared" si="156"/>
        <v/>
      </c>
      <c r="CY107" s="66" t="str">
        <f t="shared" si="157"/>
        <v/>
      </c>
      <c r="CZ107" s="66" t="str">
        <f t="shared" si="158"/>
        <v/>
      </c>
      <c r="DA107" s="66" t="str">
        <f t="shared" si="159"/>
        <v/>
      </c>
      <c r="DB107" s="66" t="str">
        <f t="shared" si="160"/>
        <v/>
      </c>
      <c r="DC107" s="66" t="str">
        <f t="shared" si="161"/>
        <v/>
      </c>
      <c r="DD107" s="66" t="str">
        <f t="shared" si="162"/>
        <v/>
      </c>
      <c r="DE107" s="66" t="str">
        <f t="shared" si="163"/>
        <v/>
      </c>
      <c r="DF107" s="66" t="str">
        <f t="shared" si="164"/>
        <v/>
      </c>
      <c r="DG107" s="66" t="str">
        <f t="shared" si="165"/>
        <v/>
      </c>
      <c r="DH107" s="66" t="str">
        <f t="shared" si="166"/>
        <v/>
      </c>
      <c r="DI107" s="66" t="str">
        <f t="shared" si="167"/>
        <v/>
      </c>
      <c r="DJ107" s="66" t="str">
        <f t="shared" si="168"/>
        <v/>
      </c>
      <c r="DK107" s="66" t="str">
        <f t="shared" si="169"/>
        <v/>
      </c>
      <c r="DL107" s="66" t="str">
        <f t="shared" si="170"/>
        <v/>
      </c>
      <c r="DM107" s="66" t="str">
        <f t="shared" si="171"/>
        <v/>
      </c>
      <c r="DN107" s="66" t="str">
        <f t="shared" si="172"/>
        <v/>
      </c>
      <c r="DO107" s="66" t="str">
        <f t="shared" si="173"/>
        <v/>
      </c>
      <c r="DP107" s="66" t="str">
        <f t="shared" si="174"/>
        <v/>
      </c>
      <c r="DQ107" s="66" t="str">
        <f t="shared" si="175"/>
        <v/>
      </c>
      <c r="DR107" s="66" t="str">
        <f t="shared" si="176"/>
        <v/>
      </c>
      <c r="DS107" s="66" t="str">
        <f t="shared" si="177"/>
        <v/>
      </c>
      <c r="DT107" s="66" t="str">
        <f t="shared" si="178"/>
        <v/>
      </c>
      <c r="DU107" s="66" t="str">
        <f t="shared" si="179"/>
        <v/>
      </c>
      <c r="DV107" s="66" t="str">
        <f t="shared" si="180"/>
        <v/>
      </c>
      <c r="DW107" s="66" t="str">
        <f t="shared" si="181"/>
        <v/>
      </c>
      <c r="DX107" s="66" t="str">
        <f t="shared" si="182"/>
        <v/>
      </c>
      <c r="DY107" s="66" t="str">
        <f t="shared" si="183"/>
        <v/>
      </c>
      <c r="DZ107" s="66" t="str">
        <f t="shared" si="184"/>
        <v/>
      </c>
      <c r="EA107" s="66" t="str">
        <f t="shared" si="185"/>
        <v/>
      </c>
      <c r="EB107" s="66" t="str">
        <f t="shared" si="186"/>
        <v/>
      </c>
      <c r="EC107" s="66" t="str">
        <f t="shared" si="187"/>
        <v/>
      </c>
      <c r="ED107" s="66" t="str">
        <f t="shared" si="188"/>
        <v/>
      </c>
      <c r="EE107" s="66" t="str">
        <f t="shared" si="189"/>
        <v/>
      </c>
      <c r="EF107" s="66" t="str">
        <f t="shared" si="190"/>
        <v/>
      </c>
      <c r="EG107" s="66" t="str">
        <f t="shared" si="191"/>
        <v/>
      </c>
      <c r="EH107" s="66" t="str">
        <f t="shared" si="192"/>
        <v/>
      </c>
      <c r="EI107" t="str">
        <f t="shared" si="210"/>
        <v/>
      </c>
      <c r="EJ107" t="str">
        <f t="shared" si="211"/>
        <v/>
      </c>
      <c r="EK107" t="str">
        <f t="shared" si="212"/>
        <v/>
      </c>
      <c r="EL107" t="str">
        <f t="shared" si="213"/>
        <v/>
      </c>
      <c r="EM107" t="str">
        <f t="shared" si="214"/>
        <v/>
      </c>
      <c r="EN107" t="str">
        <f t="shared" si="215"/>
        <v/>
      </c>
      <c r="EO107" t="str">
        <f t="shared" si="216"/>
        <v/>
      </c>
    </row>
    <row r="108" spans="1:145">
      <c r="A108" s="8" t="s">
        <v>142</v>
      </c>
      <c r="B108" s="8" t="s">
        <v>6</v>
      </c>
      <c r="C108" s="8">
        <v>21</v>
      </c>
      <c r="D108" s="52"/>
      <c r="E108" s="52"/>
      <c r="F108" s="52">
        <v>55</v>
      </c>
      <c r="G108" s="52"/>
      <c r="H108" s="52">
        <v>104976</v>
      </c>
      <c r="I108" s="52"/>
      <c r="J108" s="52">
        <v>525</v>
      </c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>
        <v>0</v>
      </c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t="str">
        <f t="shared" si="202"/>
        <v>|n护甲+55|n生命值+104976|n生命回复+525|n伤害减免+0%</v>
      </c>
      <c r="BX108" s="66" t="str">
        <f t="shared" si="130"/>
        <v/>
      </c>
      <c r="BY108" s="66" t="str">
        <f t="shared" si="131"/>
        <v/>
      </c>
      <c r="BZ108" s="66" t="str">
        <f t="shared" si="132"/>
        <v>|n护甲+55</v>
      </c>
      <c r="CA108" s="66" t="str">
        <f t="shared" si="133"/>
        <v/>
      </c>
      <c r="CB108" s="66" t="str">
        <f t="shared" si="134"/>
        <v>|n生命值+104976</v>
      </c>
      <c r="CC108" s="66" t="str">
        <f t="shared" si="135"/>
        <v/>
      </c>
      <c r="CD108" s="66" t="str">
        <f t="shared" si="136"/>
        <v>|n生命回复+525</v>
      </c>
      <c r="CE108" s="66" t="str">
        <f t="shared" si="137"/>
        <v/>
      </c>
      <c r="CF108" s="66" t="str">
        <f t="shared" si="138"/>
        <v/>
      </c>
      <c r="CG108" s="66" t="str">
        <f t="shared" si="139"/>
        <v/>
      </c>
      <c r="CH108" s="66" t="str">
        <f t="shared" si="140"/>
        <v/>
      </c>
      <c r="CI108" s="66" t="str">
        <f t="shared" si="141"/>
        <v/>
      </c>
      <c r="CJ108" s="66" t="str">
        <f t="shared" si="142"/>
        <v/>
      </c>
      <c r="CK108" s="66" t="str">
        <f t="shared" si="143"/>
        <v/>
      </c>
      <c r="CL108" s="66" t="str">
        <f t="shared" si="144"/>
        <v/>
      </c>
      <c r="CM108" s="66" t="str">
        <f t="shared" si="145"/>
        <v/>
      </c>
      <c r="CN108" s="66" t="str">
        <f t="shared" si="146"/>
        <v/>
      </c>
      <c r="CO108" s="66" t="str">
        <f t="shared" si="147"/>
        <v>|n伤害减免+0%</v>
      </c>
      <c r="CP108" s="66" t="str">
        <f t="shared" si="148"/>
        <v/>
      </c>
      <c r="CQ108" s="66" t="str">
        <f t="shared" si="149"/>
        <v/>
      </c>
      <c r="CR108" s="66" t="str">
        <f t="shared" si="150"/>
        <v/>
      </c>
      <c r="CS108" s="66" t="str">
        <f t="shared" si="151"/>
        <v/>
      </c>
      <c r="CT108" s="66" t="str">
        <f t="shared" si="152"/>
        <v/>
      </c>
      <c r="CU108" s="66" t="str">
        <f t="shared" si="153"/>
        <v/>
      </c>
      <c r="CV108" s="66" t="str">
        <f t="shared" si="154"/>
        <v/>
      </c>
      <c r="CW108" s="66" t="str">
        <f t="shared" si="155"/>
        <v/>
      </c>
      <c r="CX108" s="66" t="str">
        <f t="shared" si="156"/>
        <v/>
      </c>
      <c r="CY108" s="66" t="str">
        <f t="shared" si="157"/>
        <v/>
      </c>
      <c r="CZ108" s="66" t="str">
        <f t="shared" si="158"/>
        <v/>
      </c>
      <c r="DA108" s="66" t="str">
        <f t="shared" si="159"/>
        <v/>
      </c>
      <c r="DB108" s="66" t="str">
        <f t="shared" si="160"/>
        <v/>
      </c>
      <c r="DC108" s="66" t="str">
        <f t="shared" si="161"/>
        <v/>
      </c>
      <c r="DD108" s="66" t="str">
        <f t="shared" si="162"/>
        <v/>
      </c>
      <c r="DE108" s="66" t="str">
        <f t="shared" si="163"/>
        <v/>
      </c>
      <c r="DF108" s="66" t="str">
        <f t="shared" si="164"/>
        <v/>
      </c>
      <c r="DG108" s="66" t="str">
        <f t="shared" si="165"/>
        <v/>
      </c>
      <c r="DH108" s="66" t="str">
        <f t="shared" si="166"/>
        <v/>
      </c>
      <c r="DI108" s="66" t="str">
        <f t="shared" si="167"/>
        <v/>
      </c>
      <c r="DJ108" s="66" t="str">
        <f t="shared" si="168"/>
        <v/>
      </c>
      <c r="DK108" s="66" t="str">
        <f t="shared" si="169"/>
        <v/>
      </c>
      <c r="DL108" s="66" t="str">
        <f t="shared" si="170"/>
        <v/>
      </c>
      <c r="DM108" s="66" t="str">
        <f t="shared" si="171"/>
        <v/>
      </c>
      <c r="DN108" s="66" t="str">
        <f t="shared" si="172"/>
        <v/>
      </c>
      <c r="DO108" s="66" t="str">
        <f t="shared" si="173"/>
        <v/>
      </c>
      <c r="DP108" s="66" t="str">
        <f t="shared" si="174"/>
        <v/>
      </c>
      <c r="DQ108" s="66" t="str">
        <f t="shared" si="175"/>
        <v/>
      </c>
      <c r="DR108" s="66" t="str">
        <f t="shared" si="176"/>
        <v/>
      </c>
      <c r="DS108" s="66" t="str">
        <f t="shared" si="177"/>
        <v/>
      </c>
      <c r="DT108" s="66" t="str">
        <f t="shared" si="178"/>
        <v/>
      </c>
      <c r="DU108" s="66" t="str">
        <f t="shared" si="179"/>
        <v/>
      </c>
      <c r="DV108" s="66" t="str">
        <f t="shared" si="180"/>
        <v/>
      </c>
      <c r="DW108" s="66" t="str">
        <f t="shared" si="181"/>
        <v/>
      </c>
      <c r="DX108" s="66" t="str">
        <f t="shared" si="182"/>
        <v/>
      </c>
      <c r="DY108" s="66" t="str">
        <f t="shared" si="183"/>
        <v/>
      </c>
      <c r="DZ108" s="66" t="str">
        <f t="shared" si="184"/>
        <v/>
      </c>
      <c r="EA108" s="66" t="str">
        <f t="shared" si="185"/>
        <v/>
      </c>
      <c r="EB108" s="66" t="str">
        <f t="shared" si="186"/>
        <v/>
      </c>
      <c r="EC108" s="66" t="str">
        <f t="shared" si="187"/>
        <v/>
      </c>
      <c r="ED108" s="66" t="str">
        <f t="shared" si="188"/>
        <v/>
      </c>
      <c r="EE108" s="66" t="str">
        <f t="shared" si="189"/>
        <v/>
      </c>
      <c r="EF108" s="66" t="str">
        <f t="shared" si="190"/>
        <v/>
      </c>
      <c r="EG108" s="66" t="str">
        <f t="shared" si="191"/>
        <v/>
      </c>
      <c r="EH108" s="66" t="str">
        <f t="shared" si="192"/>
        <v/>
      </c>
      <c r="EI108" t="str">
        <f t="shared" si="210"/>
        <v/>
      </c>
      <c r="EJ108" t="str">
        <f t="shared" si="211"/>
        <v/>
      </c>
      <c r="EK108" t="str">
        <f t="shared" si="212"/>
        <v/>
      </c>
      <c r="EL108" t="str">
        <f t="shared" si="213"/>
        <v/>
      </c>
      <c r="EM108" t="str">
        <f t="shared" si="214"/>
        <v/>
      </c>
      <c r="EN108" t="str">
        <f t="shared" si="215"/>
        <v/>
      </c>
      <c r="EO108" t="str">
        <f t="shared" si="216"/>
        <v/>
      </c>
    </row>
    <row r="109" spans="1:145">
      <c r="A109" s="8" t="s">
        <v>143</v>
      </c>
      <c r="B109" s="8" t="s">
        <v>6</v>
      </c>
      <c r="C109" s="8">
        <v>22</v>
      </c>
      <c r="D109" s="52"/>
      <c r="E109" s="52"/>
      <c r="F109" s="52">
        <v>60</v>
      </c>
      <c r="G109" s="52"/>
      <c r="H109" s="52">
        <v>128976</v>
      </c>
      <c r="I109" s="52"/>
      <c r="J109" s="52">
        <v>645</v>
      </c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>
        <v>0</v>
      </c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t="str">
        <f t="shared" si="202"/>
        <v>|n护甲+60|n生命值+128976|n生命回复+645|n伤害减免+0%</v>
      </c>
      <c r="BX109" s="66" t="str">
        <f t="shared" si="130"/>
        <v/>
      </c>
      <c r="BY109" s="66" t="str">
        <f t="shared" si="131"/>
        <v/>
      </c>
      <c r="BZ109" s="66" t="str">
        <f t="shared" si="132"/>
        <v>|n护甲+60</v>
      </c>
      <c r="CA109" s="66" t="str">
        <f t="shared" si="133"/>
        <v/>
      </c>
      <c r="CB109" s="66" t="str">
        <f t="shared" si="134"/>
        <v>|n生命值+128976</v>
      </c>
      <c r="CC109" s="66" t="str">
        <f t="shared" si="135"/>
        <v/>
      </c>
      <c r="CD109" s="66" t="str">
        <f t="shared" si="136"/>
        <v>|n生命回复+645</v>
      </c>
      <c r="CE109" s="66" t="str">
        <f t="shared" si="137"/>
        <v/>
      </c>
      <c r="CF109" s="66" t="str">
        <f t="shared" si="138"/>
        <v/>
      </c>
      <c r="CG109" s="66" t="str">
        <f t="shared" si="139"/>
        <v/>
      </c>
      <c r="CH109" s="66" t="str">
        <f t="shared" si="140"/>
        <v/>
      </c>
      <c r="CI109" s="66" t="str">
        <f t="shared" si="141"/>
        <v/>
      </c>
      <c r="CJ109" s="66" t="str">
        <f t="shared" si="142"/>
        <v/>
      </c>
      <c r="CK109" s="66" t="str">
        <f t="shared" si="143"/>
        <v/>
      </c>
      <c r="CL109" s="66" t="str">
        <f t="shared" si="144"/>
        <v/>
      </c>
      <c r="CM109" s="66" t="str">
        <f t="shared" si="145"/>
        <v/>
      </c>
      <c r="CN109" s="66" t="str">
        <f t="shared" si="146"/>
        <v/>
      </c>
      <c r="CO109" s="66" t="str">
        <f t="shared" si="147"/>
        <v>|n伤害减免+0%</v>
      </c>
      <c r="CP109" s="66" t="str">
        <f t="shared" si="148"/>
        <v/>
      </c>
      <c r="CQ109" s="66" t="str">
        <f t="shared" si="149"/>
        <v/>
      </c>
      <c r="CR109" s="66" t="str">
        <f t="shared" si="150"/>
        <v/>
      </c>
      <c r="CS109" s="66" t="str">
        <f t="shared" si="151"/>
        <v/>
      </c>
      <c r="CT109" s="66" t="str">
        <f t="shared" si="152"/>
        <v/>
      </c>
      <c r="CU109" s="66" t="str">
        <f t="shared" si="153"/>
        <v/>
      </c>
      <c r="CV109" s="66" t="str">
        <f t="shared" si="154"/>
        <v/>
      </c>
      <c r="CW109" s="66" t="str">
        <f t="shared" si="155"/>
        <v/>
      </c>
      <c r="CX109" s="66" t="str">
        <f t="shared" si="156"/>
        <v/>
      </c>
      <c r="CY109" s="66" t="str">
        <f t="shared" si="157"/>
        <v/>
      </c>
      <c r="CZ109" s="66" t="str">
        <f t="shared" si="158"/>
        <v/>
      </c>
      <c r="DA109" s="66" t="str">
        <f t="shared" si="159"/>
        <v/>
      </c>
      <c r="DB109" s="66" t="str">
        <f t="shared" si="160"/>
        <v/>
      </c>
      <c r="DC109" s="66" t="str">
        <f t="shared" si="161"/>
        <v/>
      </c>
      <c r="DD109" s="66" t="str">
        <f t="shared" si="162"/>
        <v/>
      </c>
      <c r="DE109" s="66" t="str">
        <f t="shared" si="163"/>
        <v/>
      </c>
      <c r="DF109" s="66" t="str">
        <f t="shared" si="164"/>
        <v/>
      </c>
      <c r="DG109" s="66" t="str">
        <f t="shared" si="165"/>
        <v/>
      </c>
      <c r="DH109" s="66" t="str">
        <f t="shared" si="166"/>
        <v/>
      </c>
      <c r="DI109" s="66" t="str">
        <f t="shared" si="167"/>
        <v/>
      </c>
      <c r="DJ109" s="66" t="str">
        <f t="shared" si="168"/>
        <v/>
      </c>
      <c r="DK109" s="66" t="str">
        <f t="shared" si="169"/>
        <v/>
      </c>
      <c r="DL109" s="66" t="str">
        <f t="shared" si="170"/>
        <v/>
      </c>
      <c r="DM109" s="66" t="str">
        <f t="shared" si="171"/>
        <v/>
      </c>
      <c r="DN109" s="66" t="str">
        <f t="shared" si="172"/>
        <v/>
      </c>
      <c r="DO109" s="66" t="str">
        <f t="shared" si="173"/>
        <v/>
      </c>
      <c r="DP109" s="66" t="str">
        <f t="shared" si="174"/>
        <v/>
      </c>
      <c r="DQ109" s="66" t="str">
        <f t="shared" si="175"/>
        <v/>
      </c>
      <c r="DR109" s="66" t="str">
        <f t="shared" si="176"/>
        <v/>
      </c>
      <c r="DS109" s="66" t="str">
        <f t="shared" si="177"/>
        <v/>
      </c>
      <c r="DT109" s="66" t="str">
        <f t="shared" si="178"/>
        <v/>
      </c>
      <c r="DU109" s="66" t="str">
        <f t="shared" si="179"/>
        <v/>
      </c>
      <c r="DV109" s="66" t="str">
        <f t="shared" si="180"/>
        <v/>
      </c>
      <c r="DW109" s="66" t="str">
        <f t="shared" si="181"/>
        <v/>
      </c>
      <c r="DX109" s="66" t="str">
        <f t="shared" si="182"/>
        <v/>
      </c>
      <c r="DY109" s="66" t="str">
        <f t="shared" si="183"/>
        <v/>
      </c>
      <c r="DZ109" s="66" t="str">
        <f t="shared" si="184"/>
        <v/>
      </c>
      <c r="EA109" s="66" t="str">
        <f t="shared" si="185"/>
        <v/>
      </c>
      <c r="EB109" s="66" t="str">
        <f t="shared" si="186"/>
        <v/>
      </c>
      <c r="EC109" s="66" t="str">
        <f t="shared" si="187"/>
        <v/>
      </c>
      <c r="ED109" s="66" t="str">
        <f t="shared" si="188"/>
        <v/>
      </c>
      <c r="EE109" s="66" t="str">
        <f t="shared" si="189"/>
        <v/>
      </c>
      <c r="EF109" s="66" t="str">
        <f t="shared" si="190"/>
        <v/>
      </c>
      <c r="EG109" s="66" t="str">
        <f t="shared" si="191"/>
        <v/>
      </c>
      <c r="EH109" s="66" t="str">
        <f t="shared" si="192"/>
        <v/>
      </c>
      <c r="EI109" t="str">
        <f t="shared" si="210"/>
        <v/>
      </c>
      <c r="EJ109" t="str">
        <f t="shared" si="211"/>
        <v/>
      </c>
      <c r="EK109" t="str">
        <f t="shared" si="212"/>
        <v/>
      </c>
      <c r="EL109" t="str">
        <f t="shared" si="213"/>
        <v/>
      </c>
      <c r="EM109" t="str">
        <f t="shared" si="214"/>
        <v/>
      </c>
      <c r="EN109" t="str">
        <f t="shared" si="215"/>
        <v/>
      </c>
      <c r="EO109" t="str">
        <f t="shared" si="216"/>
        <v/>
      </c>
    </row>
    <row r="110" spans="1:145">
      <c r="A110" s="8" t="s">
        <v>144</v>
      </c>
      <c r="B110" s="8" t="s">
        <v>6</v>
      </c>
      <c r="C110" s="8">
        <v>23</v>
      </c>
      <c r="D110" s="52"/>
      <c r="E110" s="52"/>
      <c r="F110" s="52">
        <v>65</v>
      </c>
      <c r="G110" s="52"/>
      <c r="H110" s="52">
        <v>152976</v>
      </c>
      <c r="I110" s="52"/>
      <c r="J110" s="52">
        <v>765</v>
      </c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>
        <v>0</v>
      </c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t="str">
        <f t="shared" si="202"/>
        <v>|n护甲+65|n生命值+152976|n生命回复+765|n伤害减免+0%</v>
      </c>
      <c r="BX110" s="66" t="str">
        <f t="shared" si="130"/>
        <v/>
      </c>
      <c r="BY110" s="66" t="str">
        <f t="shared" si="131"/>
        <v/>
      </c>
      <c r="BZ110" s="66" t="str">
        <f t="shared" si="132"/>
        <v>|n护甲+65</v>
      </c>
      <c r="CA110" s="66" t="str">
        <f t="shared" si="133"/>
        <v/>
      </c>
      <c r="CB110" s="66" t="str">
        <f t="shared" si="134"/>
        <v>|n生命值+152976</v>
      </c>
      <c r="CC110" s="66" t="str">
        <f t="shared" si="135"/>
        <v/>
      </c>
      <c r="CD110" s="66" t="str">
        <f t="shared" si="136"/>
        <v>|n生命回复+765</v>
      </c>
      <c r="CE110" s="66" t="str">
        <f t="shared" si="137"/>
        <v/>
      </c>
      <c r="CF110" s="66" t="str">
        <f t="shared" si="138"/>
        <v/>
      </c>
      <c r="CG110" s="66" t="str">
        <f t="shared" si="139"/>
        <v/>
      </c>
      <c r="CH110" s="66" t="str">
        <f t="shared" si="140"/>
        <v/>
      </c>
      <c r="CI110" s="66" t="str">
        <f t="shared" si="141"/>
        <v/>
      </c>
      <c r="CJ110" s="66" t="str">
        <f t="shared" si="142"/>
        <v/>
      </c>
      <c r="CK110" s="66" t="str">
        <f t="shared" si="143"/>
        <v/>
      </c>
      <c r="CL110" s="66" t="str">
        <f t="shared" si="144"/>
        <v/>
      </c>
      <c r="CM110" s="66" t="str">
        <f t="shared" si="145"/>
        <v/>
      </c>
      <c r="CN110" s="66" t="str">
        <f t="shared" si="146"/>
        <v/>
      </c>
      <c r="CO110" s="66" t="str">
        <f t="shared" si="147"/>
        <v>|n伤害减免+0%</v>
      </c>
      <c r="CP110" s="66" t="str">
        <f t="shared" si="148"/>
        <v/>
      </c>
      <c r="CQ110" s="66" t="str">
        <f t="shared" si="149"/>
        <v/>
      </c>
      <c r="CR110" s="66" t="str">
        <f t="shared" si="150"/>
        <v/>
      </c>
      <c r="CS110" s="66" t="str">
        <f t="shared" si="151"/>
        <v/>
      </c>
      <c r="CT110" s="66" t="str">
        <f t="shared" si="152"/>
        <v/>
      </c>
      <c r="CU110" s="66" t="str">
        <f t="shared" si="153"/>
        <v/>
      </c>
      <c r="CV110" s="66" t="str">
        <f t="shared" si="154"/>
        <v/>
      </c>
      <c r="CW110" s="66" t="str">
        <f t="shared" si="155"/>
        <v/>
      </c>
      <c r="CX110" s="66" t="str">
        <f t="shared" si="156"/>
        <v/>
      </c>
      <c r="CY110" s="66" t="str">
        <f t="shared" si="157"/>
        <v/>
      </c>
      <c r="CZ110" s="66" t="str">
        <f t="shared" si="158"/>
        <v/>
      </c>
      <c r="DA110" s="66" t="str">
        <f t="shared" si="159"/>
        <v/>
      </c>
      <c r="DB110" s="66" t="str">
        <f t="shared" si="160"/>
        <v/>
      </c>
      <c r="DC110" s="66" t="str">
        <f t="shared" si="161"/>
        <v/>
      </c>
      <c r="DD110" s="66" t="str">
        <f t="shared" si="162"/>
        <v/>
      </c>
      <c r="DE110" s="66" t="str">
        <f t="shared" si="163"/>
        <v/>
      </c>
      <c r="DF110" s="66" t="str">
        <f t="shared" si="164"/>
        <v/>
      </c>
      <c r="DG110" s="66" t="str">
        <f t="shared" si="165"/>
        <v/>
      </c>
      <c r="DH110" s="66" t="str">
        <f t="shared" si="166"/>
        <v/>
      </c>
      <c r="DI110" s="66" t="str">
        <f t="shared" si="167"/>
        <v/>
      </c>
      <c r="DJ110" s="66" t="str">
        <f t="shared" si="168"/>
        <v/>
      </c>
      <c r="DK110" s="66" t="str">
        <f t="shared" si="169"/>
        <v/>
      </c>
      <c r="DL110" s="66" t="str">
        <f t="shared" si="170"/>
        <v/>
      </c>
      <c r="DM110" s="66" t="str">
        <f t="shared" si="171"/>
        <v/>
      </c>
      <c r="DN110" s="66" t="str">
        <f t="shared" si="172"/>
        <v/>
      </c>
      <c r="DO110" s="66" t="str">
        <f t="shared" si="173"/>
        <v/>
      </c>
      <c r="DP110" s="66" t="str">
        <f t="shared" si="174"/>
        <v/>
      </c>
      <c r="DQ110" s="66" t="str">
        <f t="shared" si="175"/>
        <v/>
      </c>
      <c r="DR110" s="66" t="str">
        <f t="shared" si="176"/>
        <v/>
      </c>
      <c r="DS110" s="66" t="str">
        <f t="shared" si="177"/>
        <v/>
      </c>
      <c r="DT110" s="66" t="str">
        <f t="shared" si="178"/>
        <v/>
      </c>
      <c r="DU110" s="66" t="str">
        <f t="shared" si="179"/>
        <v/>
      </c>
      <c r="DV110" s="66" t="str">
        <f t="shared" si="180"/>
        <v/>
      </c>
      <c r="DW110" s="66" t="str">
        <f t="shared" si="181"/>
        <v/>
      </c>
      <c r="DX110" s="66" t="str">
        <f t="shared" si="182"/>
        <v/>
      </c>
      <c r="DY110" s="66" t="str">
        <f t="shared" si="183"/>
        <v/>
      </c>
      <c r="DZ110" s="66" t="str">
        <f t="shared" si="184"/>
        <v/>
      </c>
      <c r="EA110" s="66" t="str">
        <f t="shared" si="185"/>
        <v/>
      </c>
      <c r="EB110" s="66" t="str">
        <f t="shared" si="186"/>
        <v/>
      </c>
      <c r="EC110" s="66" t="str">
        <f t="shared" si="187"/>
        <v/>
      </c>
      <c r="ED110" s="66" t="str">
        <f t="shared" si="188"/>
        <v/>
      </c>
      <c r="EE110" s="66" t="str">
        <f t="shared" si="189"/>
        <v/>
      </c>
      <c r="EF110" s="66" t="str">
        <f t="shared" si="190"/>
        <v/>
      </c>
      <c r="EG110" s="66" t="str">
        <f t="shared" si="191"/>
        <v/>
      </c>
      <c r="EH110" s="66" t="str">
        <f t="shared" si="192"/>
        <v/>
      </c>
      <c r="EI110" t="str">
        <f t="shared" si="210"/>
        <v/>
      </c>
      <c r="EJ110" t="str">
        <f t="shared" si="211"/>
        <v/>
      </c>
      <c r="EK110" t="str">
        <f t="shared" si="212"/>
        <v/>
      </c>
      <c r="EL110" t="str">
        <f t="shared" si="213"/>
        <v/>
      </c>
      <c r="EM110" t="str">
        <f t="shared" si="214"/>
        <v/>
      </c>
      <c r="EN110" t="str">
        <f t="shared" si="215"/>
        <v/>
      </c>
      <c r="EO110" t="str">
        <f t="shared" si="216"/>
        <v/>
      </c>
    </row>
    <row r="111" spans="1:145">
      <c r="A111" s="8" t="s">
        <v>145</v>
      </c>
      <c r="B111" s="8" t="s">
        <v>6</v>
      </c>
      <c r="C111" s="8">
        <v>24</v>
      </c>
      <c r="D111" s="52"/>
      <c r="E111" s="52"/>
      <c r="F111" s="52">
        <v>70</v>
      </c>
      <c r="G111" s="52"/>
      <c r="H111" s="52">
        <v>176976</v>
      </c>
      <c r="I111" s="52"/>
      <c r="J111" s="52">
        <v>885</v>
      </c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>
        <v>0</v>
      </c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t="str">
        <f t="shared" si="202"/>
        <v>|n护甲+70|n生命值+176976|n生命回复+885|n伤害减免+0%</v>
      </c>
      <c r="BX111" s="66" t="str">
        <f t="shared" si="130"/>
        <v/>
      </c>
      <c r="BY111" s="66" t="str">
        <f t="shared" si="131"/>
        <v/>
      </c>
      <c r="BZ111" s="66" t="str">
        <f t="shared" si="132"/>
        <v>|n护甲+70</v>
      </c>
      <c r="CA111" s="66" t="str">
        <f t="shared" si="133"/>
        <v/>
      </c>
      <c r="CB111" s="66" t="str">
        <f t="shared" si="134"/>
        <v>|n生命值+176976</v>
      </c>
      <c r="CC111" s="66" t="str">
        <f t="shared" si="135"/>
        <v/>
      </c>
      <c r="CD111" s="66" t="str">
        <f t="shared" si="136"/>
        <v>|n生命回复+885</v>
      </c>
      <c r="CE111" s="66" t="str">
        <f t="shared" si="137"/>
        <v/>
      </c>
      <c r="CF111" s="66" t="str">
        <f t="shared" si="138"/>
        <v/>
      </c>
      <c r="CG111" s="66" t="str">
        <f t="shared" si="139"/>
        <v/>
      </c>
      <c r="CH111" s="66" t="str">
        <f t="shared" si="140"/>
        <v/>
      </c>
      <c r="CI111" s="66" t="str">
        <f t="shared" si="141"/>
        <v/>
      </c>
      <c r="CJ111" s="66" t="str">
        <f t="shared" si="142"/>
        <v/>
      </c>
      <c r="CK111" s="66" t="str">
        <f t="shared" si="143"/>
        <v/>
      </c>
      <c r="CL111" s="66" t="str">
        <f t="shared" si="144"/>
        <v/>
      </c>
      <c r="CM111" s="66" t="str">
        <f t="shared" si="145"/>
        <v/>
      </c>
      <c r="CN111" s="66" t="str">
        <f t="shared" si="146"/>
        <v/>
      </c>
      <c r="CO111" s="66" t="str">
        <f t="shared" si="147"/>
        <v>|n伤害减免+0%</v>
      </c>
      <c r="CP111" s="66" t="str">
        <f t="shared" si="148"/>
        <v/>
      </c>
      <c r="CQ111" s="66" t="str">
        <f t="shared" si="149"/>
        <v/>
      </c>
      <c r="CR111" s="66" t="str">
        <f t="shared" si="150"/>
        <v/>
      </c>
      <c r="CS111" s="66" t="str">
        <f t="shared" si="151"/>
        <v/>
      </c>
      <c r="CT111" s="66" t="str">
        <f t="shared" si="152"/>
        <v/>
      </c>
      <c r="CU111" s="66" t="str">
        <f t="shared" si="153"/>
        <v/>
      </c>
      <c r="CV111" s="66" t="str">
        <f t="shared" si="154"/>
        <v/>
      </c>
      <c r="CW111" s="66" t="str">
        <f t="shared" si="155"/>
        <v/>
      </c>
      <c r="CX111" s="66" t="str">
        <f t="shared" si="156"/>
        <v/>
      </c>
      <c r="CY111" s="66" t="str">
        <f t="shared" si="157"/>
        <v/>
      </c>
      <c r="CZ111" s="66" t="str">
        <f t="shared" si="158"/>
        <v/>
      </c>
      <c r="DA111" s="66" t="str">
        <f t="shared" si="159"/>
        <v/>
      </c>
      <c r="DB111" s="66" t="str">
        <f t="shared" si="160"/>
        <v/>
      </c>
      <c r="DC111" s="66" t="str">
        <f t="shared" si="161"/>
        <v/>
      </c>
      <c r="DD111" s="66" t="str">
        <f t="shared" si="162"/>
        <v/>
      </c>
      <c r="DE111" s="66" t="str">
        <f t="shared" si="163"/>
        <v/>
      </c>
      <c r="DF111" s="66" t="str">
        <f t="shared" si="164"/>
        <v/>
      </c>
      <c r="DG111" s="66" t="str">
        <f t="shared" si="165"/>
        <v/>
      </c>
      <c r="DH111" s="66" t="str">
        <f t="shared" si="166"/>
        <v/>
      </c>
      <c r="DI111" s="66" t="str">
        <f t="shared" si="167"/>
        <v/>
      </c>
      <c r="DJ111" s="66" t="str">
        <f t="shared" si="168"/>
        <v/>
      </c>
      <c r="DK111" s="66" t="str">
        <f t="shared" si="169"/>
        <v/>
      </c>
      <c r="DL111" s="66" t="str">
        <f t="shared" si="170"/>
        <v/>
      </c>
      <c r="DM111" s="66" t="str">
        <f t="shared" si="171"/>
        <v/>
      </c>
      <c r="DN111" s="66" t="str">
        <f t="shared" si="172"/>
        <v/>
      </c>
      <c r="DO111" s="66" t="str">
        <f t="shared" si="173"/>
        <v/>
      </c>
      <c r="DP111" s="66" t="str">
        <f t="shared" si="174"/>
        <v/>
      </c>
      <c r="DQ111" s="66" t="str">
        <f t="shared" si="175"/>
        <v/>
      </c>
      <c r="DR111" s="66" t="str">
        <f t="shared" si="176"/>
        <v/>
      </c>
      <c r="DS111" s="66" t="str">
        <f t="shared" si="177"/>
        <v/>
      </c>
      <c r="DT111" s="66" t="str">
        <f t="shared" si="178"/>
        <v/>
      </c>
      <c r="DU111" s="66" t="str">
        <f t="shared" si="179"/>
        <v/>
      </c>
      <c r="DV111" s="66" t="str">
        <f t="shared" si="180"/>
        <v/>
      </c>
      <c r="DW111" s="66" t="str">
        <f t="shared" si="181"/>
        <v/>
      </c>
      <c r="DX111" s="66" t="str">
        <f t="shared" si="182"/>
        <v/>
      </c>
      <c r="DY111" s="66" t="str">
        <f t="shared" si="183"/>
        <v/>
      </c>
      <c r="DZ111" s="66" t="str">
        <f t="shared" si="184"/>
        <v/>
      </c>
      <c r="EA111" s="66" t="str">
        <f t="shared" si="185"/>
        <v/>
      </c>
      <c r="EB111" s="66" t="str">
        <f t="shared" si="186"/>
        <v/>
      </c>
      <c r="EC111" s="66" t="str">
        <f t="shared" si="187"/>
        <v/>
      </c>
      <c r="ED111" s="66" t="str">
        <f t="shared" si="188"/>
        <v/>
      </c>
      <c r="EE111" s="66" t="str">
        <f t="shared" si="189"/>
        <v/>
      </c>
      <c r="EF111" s="66" t="str">
        <f t="shared" si="190"/>
        <v/>
      </c>
      <c r="EG111" s="66" t="str">
        <f t="shared" si="191"/>
        <v/>
      </c>
      <c r="EH111" s="66" t="str">
        <f t="shared" si="192"/>
        <v/>
      </c>
      <c r="EI111" t="str">
        <f t="shared" si="210"/>
        <v/>
      </c>
      <c r="EJ111" t="str">
        <f t="shared" si="211"/>
        <v/>
      </c>
      <c r="EK111" t="str">
        <f t="shared" si="212"/>
        <v/>
      </c>
      <c r="EL111" t="str">
        <f t="shared" si="213"/>
        <v/>
      </c>
      <c r="EM111" t="str">
        <f t="shared" si="214"/>
        <v/>
      </c>
      <c r="EN111" t="str">
        <f t="shared" si="215"/>
        <v/>
      </c>
      <c r="EO111" t="str">
        <f t="shared" si="216"/>
        <v/>
      </c>
    </row>
    <row r="112" spans="1:145">
      <c r="A112" s="8" t="s">
        <v>146</v>
      </c>
      <c r="B112" s="8" t="s">
        <v>6</v>
      </c>
      <c r="C112" s="8">
        <v>25</v>
      </c>
      <c r="D112" s="52"/>
      <c r="E112" s="52"/>
      <c r="F112" s="52">
        <v>75</v>
      </c>
      <c r="G112" s="52"/>
      <c r="H112" s="52">
        <v>200000</v>
      </c>
      <c r="I112" s="52"/>
      <c r="J112" s="52">
        <v>1000</v>
      </c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>
        <v>0</v>
      </c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t="str">
        <f t="shared" si="202"/>
        <v>|n护甲+75|n生命值+200000|n生命回复+1000|n伤害减免+0%</v>
      </c>
      <c r="BX112" s="66" t="str">
        <f t="shared" si="130"/>
        <v/>
      </c>
      <c r="BY112" s="66" t="str">
        <f t="shared" si="131"/>
        <v/>
      </c>
      <c r="BZ112" s="66" t="str">
        <f t="shared" si="132"/>
        <v>|n护甲+75</v>
      </c>
      <c r="CA112" s="66" t="str">
        <f t="shared" si="133"/>
        <v/>
      </c>
      <c r="CB112" s="66" t="str">
        <f t="shared" si="134"/>
        <v>|n生命值+200000</v>
      </c>
      <c r="CC112" s="66" t="str">
        <f t="shared" si="135"/>
        <v/>
      </c>
      <c r="CD112" s="66" t="str">
        <f t="shared" si="136"/>
        <v>|n生命回复+1000</v>
      </c>
      <c r="CE112" s="66" t="str">
        <f t="shared" si="137"/>
        <v/>
      </c>
      <c r="CF112" s="66" t="str">
        <f t="shared" si="138"/>
        <v/>
      </c>
      <c r="CG112" s="66" t="str">
        <f t="shared" si="139"/>
        <v/>
      </c>
      <c r="CH112" s="66" t="str">
        <f t="shared" si="140"/>
        <v/>
      </c>
      <c r="CI112" s="66" t="str">
        <f t="shared" si="141"/>
        <v/>
      </c>
      <c r="CJ112" s="66" t="str">
        <f t="shared" si="142"/>
        <v/>
      </c>
      <c r="CK112" s="66" t="str">
        <f t="shared" si="143"/>
        <v/>
      </c>
      <c r="CL112" s="66" t="str">
        <f t="shared" si="144"/>
        <v/>
      </c>
      <c r="CM112" s="66" t="str">
        <f t="shared" si="145"/>
        <v/>
      </c>
      <c r="CN112" s="66" t="str">
        <f t="shared" si="146"/>
        <v/>
      </c>
      <c r="CO112" s="66" t="str">
        <f t="shared" si="147"/>
        <v>|n伤害减免+0%</v>
      </c>
      <c r="CP112" s="66" t="str">
        <f t="shared" si="148"/>
        <v/>
      </c>
      <c r="CQ112" s="66" t="str">
        <f t="shared" si="149"/>
        <v/>
      </c>
      <c r="CR112" s="66" t="str">
        <f t="shared" si="150"/>
        <v/>
      </c>
      <c r="CS112" s="66" t="str">
        <f t="shared" si="151"/>
        <v/>
      </c>
      <c r="CT112" s="66" t="str">
        <f t="shared" si="152"/>
        <v/>
      </c>
      <c r="CU112" s="66" t="str">
        <f t="shared" si="153"/>
        <v/>
      </c>
      <c r="CV112" s="66" t="str">
        <f t="shared" si="154"/>
        <v/>
      </c>
      <c r="CW112" s="66" t="str">
        <f t="shared" si="155"/>
        <v/>
      </c>
      <c r="CX112" s="66" t="str">
        <f t="shared" si="156"/>
        <v/>
      </c>
      <c r="CY112" s="66" t="str">
        <f t="shared" si="157"/>
        <v/>
      </c>
      <c r="CZ112" s="66" t="str">
        <f t="shared" si="158"/>
        <v/>
      </c>
      <c r="DA112" s="66" t="str">
        <f t="shared" si="159"/>
        <v/>
      </c>
      <c r="DB112" s="66" t="str">
        <f t="shared" si="160"/>
        <v/>
      </c>
      <c r="DC112" s="66" t="str">
        <f t="shared" si="161"/>
        <v/>
      </c>
      <c r="DD112" s="66" t="str">
        <f t="shared" si="162"/>
        <v/>
      </c>
      <c r="DE112" s="66" t="str">
        <f t="shared" si="163"/>
        <v/>
      </c>
      <c r="DF112" s="66" t="str">
        <f t="shared" si="164"/>
        <v/>
      </c>
      <c r="DG112" s="66" t="str">
        <f t="shared" si="165"/>
        <v/>
      </c>
      <c r="DH112" s="66" t="str">
        <f t="shared" si="166"/>
        <v/>
      </c>
      <c r="DI112" s="66" t="str">
        <f t="shared" si="167"/>
        <v/>
      </c>
      <c r="DJ112" s="66" t="str">
        <f t="shared" si="168"/>
        <v/>
      </c>
      <c r="DK112" s="66" t="str">
        <f t="shared" si="169"/>
        <v/>
      </c>
      <c r="DL112" s="66" t="str">
        <f t="shared" si="170"/>
        <v/>
      </c>
      <c r="DM112" s="66" t="str">
        <f t="shared" si="171"/>
        <v/>
      </c>
      <c r="DN112" s="66" t="str">
        <f t="shared" si="172"/>
        <v/>
      </c>
      <c r="DO112" s="66" t="str">
        <f t="shared" si="173"/>
        <v/>
      </c>
      <c r="DP112" s="66" t="str">
        <f t="shared" si="174"/>
        <v/>
      </c>
      <c r="DQ112" s="66" t="str">
        <f t="shared" si="175"/>
        <v/>
      </c>
      <c r="DR112" s="66" t="str">
        <f t="shared" si="176"/>
        <v/>
      </c>
      <c r="DS112" s="66" t="str">
        <f t="shared" si="177"/>
        <v/>
      </c>
      <c r="DT112" s="66" t="str">
        <f t="shared" si="178"/>
        <v/>
      </c>
      <c r="DU112" s="66" t="str">
        <f t="shared" si="179"/>
        <v/>
      </c>
      <c r="DV112" s="66" t="str">
        <f t="shared" si="180"/>
        <v/>
      </c>
      <c r="DW112" s="66" t="str">
        <f t="shared" si="181"/>
        <v/>
      </c>
      <c r="DX112" s="66" t="str">
        <f t="shared" si="182"/>
        <v/>
      </c>
      <c r="DY112" s="66" t="str">
        <f t="shared" si="183"/>
        <v/>
      </c>
      <c r="DZ112" s="66" t="str">
        <f t="shared" si="184"/>
        <v/>
      </c>
      <c r="EA112" s="66" t="str">
        <f t="shared" si="185"/>
        <v/>
      </c>
      <c r="EB112" s="66" t="str">
        <f t="shared" si="186"/>
        <v/>
      </c>
      <c r="EC112" s="66" t="str">
        <f t="shared" si="187"/>
        <v/>
      </c>
      <c r="ED112" s="66" t="str">
        <f t="shared" si="188"/>
        <v/>
      </c>
      <c r="EE112" s="66" t="str">
        <f t="shared" si="189"/>
        <v/>
      </c>
      <c r="EF112" s="66" t="str">
        <f t="shared" si="190"/>
        <v/>
      </c>
      <c r="EG112" s="66" t="str">
        <f t="shared" si="191"/>
        <v/>
      </c>
      <c r="EH112" s="66" t="str">
        <f t="shared" si="192"/>
        <v/>
      </c>
      <c r="EI112" t="str">
        <f t="shared" si="210"/>
        <v/>
      </c>
      <c r="EJ112" t="str">
        <f t="shared" si="211"/>
        <v/>
      </c>
      <c r="EK112" t="str">
        <f t="shared" si="212"/>
        <v/>
      </c>
      <c r="EL112" t="str">
        <f t="shared" si="213"/>
        <v/>
      </c>
      <c r="EM112" t="str">
        <f t="shared" si="214"/>
        <v/>
      </c>
      <c r="EN112" t="str">
        <f t="shared" si="215"/>
        <v/>
      </c>
      <c r="EO112" t="str">
        <f t="shared" si="216"/>
        <v/>
      </c>
    </row>
    <row r="113" spans="1:145" ht="16.5">
      <c r="A113" s="54" t="s">
        <v>147</v>
      </c>
      <c r="B113" s="55" t="s">
        <v>148</v>
      </c>
      <c r="C113" s="8"/>
      <c r="D113" s="52">
        <v>1000</v>
      </c>
      <c r="E113" s="52">
        <v>1000</v>
      </c>
      <c r="F113" s="52"/>
      <c r="G113" s="52"/>
      <c r="H113" s="52">
        <v>2000</v>
      </c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t="str">
        <f t="shared" ref="BW113:BW123" si="217">CONCATENATE(BX113,BY113,BZ113,CA113,CB113,CC113,CD113,CE113,CF113,CG113,CH113,CI113,CJ113,CK113,CL113,CM113,CN113,CO113,CP113,CQ113,CR113,CS113,CT113,CU113,CV113,CW113,CX113,CY113,CZ113,DA113,DB113,DC113,DD113,DE113,DF113,DG113,DH113,DI113,DJ113,DK113,DL113,DM113,DN113,DO113,DP113,DQ113,DR113,DS113,DT113,DU113,DV113,DW113,DX113,DY113,DZ113,EA113,EB113,EC113,ED113,EE113,EF113,EG113,EH113,EI113,EJ113,EK113,EL113,EM113,EN113,EO113)</f>
        <v>|n攻击+1000|n法强+1000|n生命值+2000</v>
      </c>
      <c r="BX113" s="66" t="str">
        <f t="shared" si="130"/>
        <v>|n攻击+1000</v>
      </c>
      <c r="BY113" s="66" t="str">
        <f t="shared" si="131"/>
        <v>|n法强+1000</v>
      </c>
      <c r="BZ113" s="66" t="str">
        <f t="shared" si="132"/>
        <v/>
      </c>
      <c r="CA113" s="66" t="str">
        <f t="shared" si="133"/>
        <v/>
      </c>
      <c r="CB113" s="66" t="str">
        <f t="shared" si="134"/>
        <v>|n生命值+2000</v>
      </c>
      <c r="CC113" s="66" t="str">
        <f t="shared" si="135"/>
        <v/>
      </c>
      <c r="CD113" s="66" t="str">
        <f t="shared" si="136"/>
        <v/>
      </c>
      <c r="CE113" s="66" t="str">
        <f t="shared" si="137"/>
        <v/>
      </c>
      <c r="CF113" s="66" t="str">
        <f t="shared" si="138"/>
        <v/>
      </c>
      <c r="CG113" s="66" t="str">
        <f t="shared" si="139"/>
        <v/>
      </c>
      <c r="CH113" s="66" t="str">
        <f t="shared" si="140"/>
        <v/>
      </c>
      <c r="CI113" s="66" t="str">
        <f t="shared" si="141"/>
        <v/>
      </c>
      <c r="CJ113" s="66" t="str">
        <f t="shared" si="142"/>
        <v/>
      </c>
      <c r="CK113" s="66" t="str">
        <f t="shared" si="143"/>
        <v/>
      </c>
      <c r="CL113" s="66" t="str">
        <f t="shared" si="144"/>
        <v/>
      </c>
      <c r="CM113" s="66" t="str">
        <f t="shared" si="145"/>
        <v/>
      </c>
      <c r="CN113" s="66" t="str">
        <f t="shared" si="146"/>
        <v/>
      </c>
      <c r="CO113" s="66" t="str">
        <f t="shared" si="147"/>
        <v/>
      </c>
      <c r="CP113" s="66" t="str">
        <f t="shared" si="148"/>
        <v/>
      </c>
      <c r="CQ113" s="66" t="str">
        <f t="shared" si="149"/>
        <v/>
      </c>
      <c r="CR113" s="66" t="str">
        <f t="shared" si="150"/>
        <v/>
      </c>
      <c r="CS113" s="66" t="str">
        <f t="shared" si="151"/>
        <v/>
      </c>
      <c r="CT113" s="66" t="str">
        <f t="shared" si="152"/>
        <v/>
      </c>
      <c r="CU113" s="66" t="str">
        <f t="shared" si="153"/>
        <v/>
      </c>
      <c r="CV113" s="66" t="str">
        <f t="shared" si="154"/>
        <v/>
      </c>
      <c r="CW113" s="66" t="str">
        <f t="shared" si="155"/>
        <v/>
      </c>
      <c r="CX113" s="66" t="str">
        <f t="shared" si="156"/>
        <v/>
      </c>
      <c r="CY113" s="66" t="str">
        <f t="shared" si="157"/>
        <v/>
      </c>
      <c r="CZ113" s="66" t="str">
        <f t="shared" si="158"/>
        <v/>
      </c>
      <c r="DA113" s="66" t="str">
        <f t="shared" si="159"/>
        <v/>
      </c>
      <c r="DB113" s="66" t="str">
        <f t="shared" si="160"/>
        <v/>
      </c>
      <c r="DC113" s="66" t="str">
        <f t="shared" si="161"/>
        <v/>
      </c>
      <c r="DD113" s="66" t="str">
        <f t="shared" si="162"/>
        <v/>
      </c>
      <c r="DE113" s="66" t="str">
        <f t="shared" si="163"/>
        <v/>
      </c>
      <c r="DF113" s="66" t="str">
        <f t="shared" si="164"/>
        <v/>
      </c>
      <c r="DG113" s="66" t="str">
        <f t="shared" si="165"/>
        <v/>
      </c>
      <c r="DH113" s="66" t="str">
        <f t="shared" si="166"/>
        <v/>
      </c>
      <c r="DI113" s="66" t="str">
        <f t="shared" si="167"/>
        <v/>
      </c>
      <c r="DJ113" s="66" t="str">
        <f t="shared" si="168"/>
        <v/>
      </c>
      <c r="DK113" s="66" t="str">
        <f t="shared" si="169"/>
        <v/>
      </c>
      <c r="DL113" s="66" t="str">
        <f t="shared" si="170"/>
        <v/>
      </c>
      <c r="DM113" s="66" t="str">
        <f t="shared" si="171"/>
        <v/>
      </c>
      <c r="DN113" s="66" t="str">
        <f t="shared" si="172"/>
        <v/>
      </c>
      <c r="DO113" s="66" t="str">
        <f t="shared" si="173"/>
        <v/>
      </c>
      <c r="DP113" s="66" t="str">
        <f t="shared" si="174"/>
        <v/>
      </c>
      <c r="DQ113" s="66" t="str">
        <f t="shared" si="175"/>
        <v/>
      </c>
      <c r="DR113" s="66" t="str">
        <f t="shared" si="176"/>
        <v/>
      </c>
      <c r="DS113" s="66" t="str">
        <f t="shared" si="177"/>
        <v/>
      </c>
      <c r="DT113" s="66" t="str">
        <f t="shared" si="178"/>
        <v/>
      </c>
      <c r="DU113" s="66" t="str">
        <f t="shared" si="179"/>
        <v/>
      </c>
      <c r="DV113" s="66" t="str">
        <f t="shared" si="180"/>
        <v/>
      </c>
      <c r="DW113" s="66" t="str">
        <f t="shared" si="181"/>
        <v/>
      </c>
      <c r="DX113" s="66" t="str">
        <f t="shared" si="182"/>
        <v/>
      </c>
      <c r="DY113" s="66" t="str">
        <f t="shared" si="183"/>
        <v/>
      </c>
      <c r="DZ113" s="66" t="str">
        <f t="shared" si="184"/>
        <v/>
      </c>
      <c r="EA113" s="66" t="str">
        <f t="shared" si="185"/>
        <v/>
      </c>
      <c r="EB113" s="66" t="str">
        <f t="shared" si="186"/>
        <v/>
      </c>
      <c r="EC113" s="66" t="str">
        <f t="shared" si="187"/>
        <v/>
      </c>
      <c r="ED113" s="66" t="str">
        <f t="shared" si="188"/>
        <v/>
      </c>
      <c r="EE113" s="66" t="str">
        <f t="shared" si="189"/>
        <v/>
      </c>
      <c r="EF113" s="66" t="str">
        <f t="shared" si="190"/>
        <v/>
      </c>
      <c r="EG113" s="66" t="str">
        <f t="shared" si="191"/>
        <v/>
      </c>
      <c r="EH113" s="66" t="str">
        <f t="shared" si="192"/>
        <v/>
      </c>
      <c r="EI113" t="str">
        <f t="shared" ref="EI113:EI123" si="218">IF(BO113="","","|n|cffffcc00"&amp;EI$2&amp;"：|r"&amp;BO113&amp;EI$1)</f>
        <v/>
      </c>
      <c r="EJ113" t="str">
        <f t="shared" ref="EJ113:EJ123" si="219">IF(BP113="","","|n|cffffcc00"&amp;EJ$2&amp;"：|r"&amp;BP113&amp;EJ$1)</f>
        <v/>
      </c>
      <c r="EK113" t="str">
        <f t="shared" ref="EK113:EK123" si="220">IF(BQ113="","","|n|cffffcc00"&amp;EK$2&amp;"：|r"&amp;BQ113&amp;EK$1)</f>
        <v/>
      </c>
      <c r="EL113" t="str">
        <f t="shared" ref="EL113:EL123" si="221">IF(BR113="","","|n|cffffcc00"&amp;EL$2&amp;"：|r"&amp;BR113&amp;EL$1)</f>
        <v/>
      </c>
      <c r="EM113" t="str">
        <f t="shared" ref="EM113:EM123" si="222">IF(BS113="","","|n|cffffcc00"&amp;EM$2&amp;"：|r"&amp;BS113&amp;EM$1)</f>
        <v/>
      </c>
      <c r="EN113" t="str">
        <f t="shared" ref="EN113:EN123" si="223">IF(BT113="","","|n|cffffcc00"&amp;EN$2&amp;"：|r"&amp;BT113&amp;EN$1)</f>
        <v/>
      </c>
      <c r="EO113" t="str">
        <f t="shared" ref="EO113:EO123" si="224">IF(BU113="","","|n|cffffcc00"&amp;EO$2&amp;"：|r"&amp;BU113&amp;EO$1)</f>
        <v/>
      </c>
    </row>
    <row r="114" spans="1:145" ht="16.5">
      <c r="A114" s="54" t="s">
        <v>149</v>
      </c>
      <c r="B114" s="55" t="s">
        <v>150</v>
      </c>
      <c r="C114" s="8"/>
      <c r="D114" s="52">
        <v>2000</v>
      </c>
      <c r="E114" s="52">
        <v>2000</v>
      </c>
      <c r="F114" s="52"/>
      <c r="G114" s="52"/>
      <c r="H114" s="52">
        <v>4000</v>
      </c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t="str">
        <f t="shared" si="217"/>
        <v>|n攻击+2000|n法强+2000|n生命值+4000</v>
      </c>
      <c r="BX114" s="66" t="str">
        <f t="shared" si="130"/>
        <v>|n攻击+2000</v>
      </c>
      <c r="BY114" s="66" t="str">
        <f t="shared" si="131"/>
        <v>|n法强+2000</v>
      </c>
      <c r="BZ114" s="66" t="str">
        <f t="shared" si="132"/>
        <v/>
      </c>
      <c r="CA114" s="66" t="str">
        <f t="shared" si="133"/>
        <v/>
      </c>
      <c r="CB114" s="66" t="str">
        <f t="shared" si="134"/>
        <v>|n生命值+4000</v>
      </c>
      <c r="CC114" s="66" t="str">
        <f t="shared" si="135"/>
        <v/>
      </c>
      <c r="CD114" s="66" t="str">
        <f t="shared" si="136"/>
        <v/>
      </c>
      <c r="CE114" s="66" t="str">
        <f t="shared" si="137"/>
        <v/>
      </c>
      <c r="CF114" s="66" t="str">
        <f t="shared" si="138"/>
        <v/>
      </c>
      <c r="CG114" s="66" t="str">
        <f t="shared" si="139"/>
        <v/>
      </c>
      <c r="CH114" s="66" t="str">
        <f t="shared" si="140"/>
        <v/>
      </c>
      <c r="CI114" s="66" t="str">
        <f t="shared" si="141"/>
        <v/>
      </c>
      <c r="CJ114" s="66" t="str">
        <f t="shared" si="142"/>
        <v/>
      </c>
      <c r="CK114" s="66" t="str">
        <f t="shared" si="143"/>
        <v/>
      </c>
      <c r="CL114" s="66" t="str">
        <f t="shared" si="144"/>
        <v/>
      </c>
      <c r="CM114" s="66" t="str">
        <f t="shared" si="145"/>
        <v/>
      </c>
      <c r="CN114" s="66" t="str">
        <f t="shared" si="146"/>
        <v/>
      </c>
      <c r="CO114" s="66" t="str">
        <f t="shared" si="147"/>
        <v/>
      </c>
      <c r="CP114" s="66" t="str">
        <f t="shared" si="148"/>
        <v/>
      </c>
      <c r="CQ114" s="66" t="str">
        <f t="shared" si="149"/>
        <v/>
      </c>
      <c r="CR114" s="66" t="str">
        <f t="shared" si="150"/>
        <v/>
      </c>
      <c r="CS114" s="66" t="str">
        <f t="shared" si="151"/>
        <v/>
      </c>
      <c r="CT114" s="66" t="str">
        <f t="shared" si="152"/>
        <v/>
      </c>
      <c r="CU114" s="66" t="str">
        <f t="shared" si="153"/>
        <v/>
      </c>
      <c r="CV114" s="66" t="str">
        <f t="shared" si="154"/>
        <v/>
      </c>
      <c r="CW114" s="66" t="str">
        <f t="shared" si="155"/>
        <v/>
      </c>
      <c r="CX114" s="66" t="str">
        <f t="shared" si="156"/>
        <v/>
      </c>
      <c r="CY114" s="66" t="str">
        <f t="shared" si="157"/>
        <v/>
      </c>
      <c r="CZ114" s="66" t="str">
        <f t="shared" si="158"/>
        <v/>
      </c>
      <c r="DA114" s="66" t="str">
        <f t="shared" si="159"/>
        <v/>
      </c>
      <c r="DB114" s="66" t="str">
        <f t="shared" si="160"/>
        <v/>
      </c>
      <c r="DC114" s="66" t="str">
        <f t="shared" si="161"/>
        <v/>
      </c>
      <c r="DD114" s="66" t="str">
        <f t="shared" si="162"/>
        <v/>
      </c>
      <c r="DE114" s="66" t="str">
        <f t="shared" si="163"/>
        <v/>
      </c>
      <c r="DF114" s="66" t="str">
        <f t="shared" si="164"/>
        <v/>
      </c>
      <c r="DG114" s="66" t="str">
        <f t="shared" si="165"/>
        <v/>
      </c>
      <c r="DH114" s="66" t="str">
        <f t="shared" si="166"/>
        <v/>
      </c>
      <c r="DI114" s="66" t="str">
        <f t="shared" si="167"/>
        <v/>
      </c>
      <c r="DJ114" s="66" t="str">
        <f t="shared" si="168"/>
        <v/>
      </c>
      <c r="DK114" s="66" t="str">
        <f t="shared" si="169"/>
        <v/>
      </c>
      <c r="DL114" s="66" t="str">
        <f t="shared" si="170"/>
        <v/>
      </c>
      <c r="DM114" s="66" t="str">
        <f t="shared" si="171"/>
        <v/>
      </c>
      <c r="DN114" s="66" t="str">
        <f t="shared" si="172"/>
        <v/>
      </c>
      <c r="DO114" s="66" t="str">
        <f t="shared" si="173"/>
        <v/>
      </c>
      <c r="DP114" s="66" t="str">
        <f t="shared" si="174"/>
        <v/>
      </c>
      <c r="DQ114" s="66" t="str">
        <f t="shared" si="175"/>
        <v/>
      </c>
      <c r="DR114" s="66" t="str">
        <f t="shared" si="176"/>
        <v/>
      </c>
      <c r="DS114" s="66" t="str">
        <f t="shared" si="177"/>
        <v/>
      </c>
      <c r="DT114" s="66" t="str">
        <f t="shared" si="178"/>
        <v/>
      </c>
      <c r="DU114" s="66" t="str">
        <f t="shared" si="179"/>
        <v/>
      </c>
      <c r="DV114" s="66" t="str">
        <f t="shared" si="180"/>
        <v/>
      </c>
      <c r="DW114" s="66" t="str">
        <f t="shared" si="181"/>
        <v/>
      </c>
      <c r="DX114" s="66" t="str">
        <f t="shared" si="182"/>
        <v/>
      </c>
      <c r="DY114" s="66" t="str">
        <f t="shared" si="183"/>
        <v/>
      </c>
      <c r="DZ114" s="66" t="str">
        <f t="shared" si="184"/>
        <v/>
      </c>
      <c r="EA114" s="66" t="str">
        <f t="shared" si="185"/>
        <v/>
      </c>
      <c r="EB114" s="66" t="str">
        <f t="shared" si="186"/>
        <v/>
      </c>
      <c r="EC114" s="66" t="str">
        <f t="shared" si="187"/>
        <v/>
      </c>
      <c r="ED114" s="66" t="str">
        <f t="shared" si="188"/>
        <v/>
      </c>
      <c r="EE114" s="66" t="str">
        <f t="shared" si="189"/>
        <v/>
      </c>
      <c r="EF114" s="66" t="str">
        <f t="shared" si="190"/>
        <v/>
      </c>
      <c r="EG114" s="66" t="str">
        <f t="shared" si="191"/>
        <v/>
      </c>
      <c r="EH114" s="66" t="str">
        <f t="shared" si="192"/>
        <v/>
      </c>
      <c r="EI114" t="str">
        <f t="shared" si="218"/>
        <v/>
      </c>
      <c r="EJ114" t="str">
        <f t="shared" si="219"/>
        <v/>
      </c>
      <c r="EK114" t="str">
        <f t="shared" si="220"/>
        <v/>
      </c>
      <c r="EL114" t="str">
        <f t="shared" si="221"/>
        <v/>
      </c>
      <c r="EM114" t="str">
        <f t="shared" si="222"/>
        <v/>
      </c>
      <c r="EN114" t="str">
        <f t="shared" si="223"/>
        <v/>
      </c>
      <c r="EO114" t="str">
        <f t="shared" si="224"/>
        <v/>
      </c>
    </row>
    <row r="115" spans="1:145" ht="16.5">
      <c r="A115" s="54" t="s">
        <v>151</v>
      </c>
      <c r="B115" s="56" t="s">
        <v>152</v>
      </c>
      <c r="C115" s="8"/>
      <c r="D115" s="52">
        <v>3000</v>
      </c>
      <c r="E115" s="52">
        <v>3000</v>
      </c>
      <c r="F115" s="52"/>
      <c r="G115" s="52"/>
      <c r="H115" s="52">
        <v>6000</v>
      </c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t="str">
        <f t="shared" si="217"/>
        <v>|n攻击+3000|n法强+3000|n生命值+6000</v>
      </c>
      <c r="BX115" s="66" t="str">
        <f t="shared" si="130"/>
        <v>|n攻击+3000</v>
      </c>
      <c r="BY115" s="66" t="str">
        <f t="shared" si="131"/>
        <v>|n法强+3000</v>
      </c>
      <c r="BZ115" s="66" t="str">
        <f t="shared" si="132"/>
        <v/>
      </c>
      <c r="CA115" s="66" t="str">
        <f t="shared" si="133"/>
        <v/>
      </c>
      <c r="CB115" s="66" t="str">
        <f t="shared" si="134"/>
        <v>|n生命值+6000</v>
      </c>
      <c r="CC115" s="66" t="str">
        <f t="shared" si="135"/>
        <v/>
      </c>
      <c r="CD115" s="66" t="str">
        <f t="shared" si="136"/>
        <v/>
      </c>
      <c r="CE115" s="66" t="str">
        <f t="shared" si="137"/>
        <v/>
      </c>
      <c r="CF115" s="66" t="str">
        <f t="shared" si="138"/>
        <v/>
      </c>
      <c r="CG115" s="66" t="str">
        <f t="shared" si="139"/>
        <v/>
      </c>
      <c r="CH115" s="66" t="str">
        <f t="shared" si="140"/>
        <v/>
      </c>
      <c r="CI115" s="66" t="str">
        <f t="shared" si="141"/>
        <v/>
      </c>
      <c r="CJ115" s="66" t="str">
        <f t="shared" si="142"/>
        <v/>
      </c>
      <c r="CK115" s="66" t="str">
        <f t="shared" si="143"/>
        <v/>
      </c>
      <c r="CL115" s="66" t="str">
        <f t="shared" si="144"/>
        <v/>
      </c>
      <c r="CM115" s="66" t="str">
        <f t="shared" si="145"/>
        <v/>
      </c>
      <c r="CN115" s="66" t="str">
        <f t="shared" si="146"/>
        <v/>
      </c>
      <c r="CO115" s="66" t="str">
        <f t="shared" si="147"/>
        <v/>
      </c>
      <c r="CP115" s="66" t="str">
        <f t="shared" si="148"/>
        <v/>
      </c>
      <c r="CQ115" s="66" t="str">
        <f t="shared" si="149"/>
        <v/>
      </c>
      <c r="CR115" s="66" t="str">
        <f t="shared" si="150"/>
        <v/>
      </c>
      <c r="CS115" s="66" t="str">
        <f t="shared" si="151"/>
        <v/>
      </c>
      <c r="CT115" s="66" t="str">
        <f t="shared" si="152"/>
        <v/>
      </c>
      <c r="CU115" s="66" t="str">
        <f t="shared" si="153"/>
        <v/>
      </c>
      <c r="CV115" s="66" t="str">
        <f t="shared" si="154"/>
        <v/>
      </c>
      <c r="CW115" s="66" t="str">
        <f t="shared" si="155"/>
        <v/>
      </c>
      <c r="CX115" s="66" t="str">
        <f t="shared" si="156"/>
        <v/>
      </c>
      <c r="CY115" s="66" t="str">
        <f t="shared" si="157"/>
        <v/>
      </c>
      <c r="CZ115" s="66" t="str">
        <f t="shared" si="158"/>
        <v/>
      </c>
      <c r="DA115" s="66" t="str">
        <f t="shared" si="159"/>
        <v/>
      </c>
      <c r="DB115" s="66" t="str">
        <f t="shared" si="160"/>
        <v/>
      </c>
      <c r="DC115" s="66" t="str">
        <f t="shared" si="161"/>
        <v/>
      </c>
      <c r="DD115" s="66" t="str">
        <f t="shared" si="162"/>
        <v/>
      </c>
      <c r="DE115" s="66" t="str">
        <f t="shared" si="163"/>
        <v/>
      </c>
      <c r="DF115" s="66" t="str">
        <f t="shared" si="164"/>
        <v/>
      </c>
      <c r="DG115" s="66" t="str">
        <f t="shared" si="165"/>
        <v/>
      </c>
      <c r="DH115" s="66" t="str">
        <f t="shared" si="166"/>
        <v/>
      </c>
      <c r="DI115" s="66" t="str">
        <f t="shared" si="167"/>
        <v/>
      </c>
      <c r="DJ115" s="66" t="str">
        <f t="shared" si="168"/>
        <v/>
      </c>
      <c r="DK115" s="66" t="str">
        <f t="shared" si="169"/>
        <v/>
      </c>
      <c r="DL115" s="66" t="str">
        <f t="shared" si="170"/>
        <v/>
      </c>
      <c r="DM115" s="66" t="str">
        <f t="shared" si="171"/>
        <v/>
      </c>
      <c r="DN115" s="66" t="str">
        <f t="shared" si="172"/>
        <v/>
      </c>
      <c r="DO115" s="66" t="str">
        <f t="shared" si="173"/>
        <v/>
      </c>
      <c r="DP115" s="66" t="str">
        <f t="shared" si="174"/>
        <v/>
      </c>
      <c r="DQ115" s="66" t="str">
        <f t="shared" si="175"/>
        <v/>
      </c>
      <c r="DR115" s="66" t="str">
        <f t="shared" si="176"/>
        <v/>
      </c>
      <c r="DS115" s="66" t="str">
        <f t="shared" si="177"/>
        <v/>
      </c>
      <c r="DT115" s="66" t="str">
        <f t="shared" si="178"/>
        <v/>
      </c>
      <c r="DU115" s="66" t="str">
        <f t="shared" si="179"/>
        <v/>
      </c>
      <c r="DV115" s="66" t="str">
        <f t="shared" si="180"/>
        <v/>
      </c>
      <c r="DW115" s="66" t="str">
        <f t="shared" si="181"/>
        <v/>
      </c>
      <c r="DX115" s="66" t="str">
        <f t="shared" si="182"/>
        <v/>
      </c>
      <c r="DY115" s="66" t="str">
        <f t="shared" si="183"/>
        <v/>
      </c>
      <c r="DZ115" s="66" t="str">
        <f t="shared" si="184"/>
        <v/>
      </c>
      <c r="EA115" s="66" t="str">
        <f t="shared" si="185"/>
        <v/>
      </c>
      <c r="EB115" s="66" t="str">
        <f t="shared" si="186"/>
        <v/>
      </c>
      <c r="EC115" s="66" t="str">
        <f t="shared" si="187"/>
        <v/>
      </c>
      <c r="ED115" s="66" t="str">
        <f t="shared" si="188"/>
        <v/>
      </c>
      <c r="EE115" s="66" t="str">
        <f t="shared" si="189"/>
        <v/>
      </c>
      <c r="EF115" s="66" t="str">
        <f t="shared" si="190"/>
        <v/>
      </c>
      <c r="EG115" s="66" t="str">
        <f t="shared" si="191"/>
        <v/>
      </c>
      <c r="EH115" s="66" t="str">
        <f t="shared" si="192"/>
        <v/>
      </c>
      <c r="EI115" t="str">
        <f t="shared" si="218"/>
        <v/>
      </c>
      <c r="EJ115" t="str">
        <f t="shared" si="219"/>
        <v/>
      </c>
      <c r="EK115" t="str">
        <f t="shared" si="220"/>
        <v/>
      </c>
      <c r="EL115" t="str">
        <f t="shared" si="221"/>
        <v/>
      </c>
      <c r="EM115" t="str">
        <f t="shared" si="222"/>
        <v/>
      </c>
      <c r="EN115" t="str">
        <f t="shared" si="223"/>
        <v/>
      </c>
      <c r="EO115" t="str">
        <f t="shared" si="224"/>
        <v/>
      </c>
    </row>
    <row r="116" spans="1:145" ht="16.5">
      <c r="A116" s="54" t="s">
        <v>153</v>
      </c>
      <c r="B116" s="56" t="s">
        <v>154</v>
      </c>
      <c r="C116" s="8"/>
      <c r="D116" s="52">
        <v>4000</v>
      </c>
      <c r="E116" s="52">
        <v>4000</v>
      </c>
      <c r="F116" s="52"/>
      <c r="G116" s="52"/>
      <c r="H116" s="52">
        <v>8000</v>
      </c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t="str">
        <f t="shared" si="217"/>
        <v>|n攻击+4000|n法强+4000|n生命值+8000</v>
      </c>
      <c r="BX116" s="66" t="str">
        <f t="shared" si="130"/>
        <v>|n攻击+4000</v>
      </c>
      <c r="BY116" s="66" t="str">
        <f t="shared" si="131"/>
        <v>|n法强+4000</v>
      </c>
      <c r="BZ116" s="66" t="str">
        <f t="shared" si="132"/>
        <v/>
      </c>
      <c r="CA116" s="66" t="str">
        <f t="shared" si="133"/>
        <v/>
      </c>
      <c r="CB116" s="66" t="str">
        <f t="shared" si="134"/>
        <v>|n生命值+8000</v>
      </c>
      <c r="CC116" s="66" t="str">
        <f t="shared" si="135"/>
        <v/>
      </c>
      <c r="CD116" s="66" t="str">
        <f t="shared" si="136"/>
        <v/>
      </c>
      <c r="CE116" s="66" t="str">
        <f t="shared" si="137"/>
        <v/>
      </c>
      <c r="CF116" s="66" t="str">
        <f t="shared" si="138"/>
        <v/>
      </c>
      <c r="CG116" s="66" t="str">
        <f t="shared" si="139"/>
        <v/>
      </c>
      <c r="CH116" s="66" t="str">
        <f t="shared" si="140"/>
        <v/>
      </c>
      <c r="CI116" s="66" t="str">
        <f t="shared" si="141"/>
        <v/>
      </c>
      <c r="CJ116" s="66" t="str">
        <f t="shared" si="142"/>
        <v/>
      </c>
      <c r="CK116" s="66" t="str">
        <f t="shared" si="143"/>
        <v/>
      </c>
      <c r="CL116" s="66" t="str">
        <f t="shared" si="144"/>
        <v/>
      </c>
      <c r="CM116" s="66" t="str">
        <f t="shared" si="145"/>
        <v/>
      </c>
      <c r="CN116" s="66" t="str">
        <f t="shared" si="146"/>
        <v/>
      </c>
      <c r="CO116" s="66" t="str">
        <f t="shared" si="147"/>
        <v/>
      </c>
      <c r="CP116" s="66" t="str">
        <f t="shared" si="148"/>
        <v/>
      </c>
      <c r="CQ116" s="66" t="str">
        <f t="shared" si="149"/>
        <v/>
      </c>
      <c r="CR116" s="66" t="str">
        <f t="shared" si="150"/>
        <v/>
      </c>
      <c r="CS116" s="66" t="str">
        <f t="shared" si="151"/>
        <v/>
      </c>
      <c r="CT116" s="66" t="str">
        <f t="shared" si="152"/>
        <v/>
      </c>
      <c r="CU116" s="66" t="str">
        <f t="shared" si="153"/>
        <v/>
      </c>
      <c r="CV116" s="66" t="str">
        <f t="shared" si="154"/>
        <v/>
      </c>
      <c r="CW116" s="66" t="str">
        <f t="shared" si="155"/>
        <v/>
      </c>
      <c r="CX116" s="66" t="str">
        <f t="shared" si="156"/>
        <v/>
      </c>
      <c r="CY116" s="66" t="str">
        <f t="shared" si="157"/>
        <v/>
      </c>
      <c r="CZ116" s="66" t="str">
        <f t="shared" si="158"/>
        <v/>
      </c>
      <c r="DA116" s="66" t="str">
        <f t="shared" si="159"/>
        <v/>
      </c>
      <c r="DB116" s="66" t="str">
        <f t="shared" si="160"/>
        <v/>
      </c>
      <c r="DC116" s="66" t="str">
        <f t="shared" si="161"/>
        <v/>
      </c>
      <c r="DD116" s="66" t="str">
        <f t="shared" si="162"/>
        <v/>
      </c>
      <c r="DE116" s="66" t="str">
        <f t="shared" si="163"/>
        <v/>
      </c>
      <c r="DF116" s="66" t="str">
        <f t="shared" si="164"/>
        <v/>
      </c>
      <c r="DG116" s="66" t="str">
        <f t="shared" si="165"/>
        <v/>
      </c>
      <c r="DH116" s="66" t="str">
        <f t="shared" si="166"/>
        <v/>
      </c>
      <c r="DI116" s="66" t="str">
        <f t="shared" si="167"/>
        <v/>
      </c>
      <c r="DJ116" s="66" t="str">
        <f t="shared" si="168"/>
        <v/>
      </c>
      <c r="DK116" s="66" t="str">
        <f t="shared" si="169"/>
        <v/>
      </c>
      <c r="DL116" s="66" t="str">
        <f t="shared" si="170"/>
        <v/>
      </c>
      <c r="DM116" s="66" t="str">
        <f t="shared" si="171"/>
        <v/>
      </c>
      <c r="DN116" s="66" t="str">
        <f t="shared" si="172"/>
        <v/>
      </c>
      <c r="DO116" s="66" t="str">
        <f t="shared" si="173"/>
        <v/>
      </c>
      <c r="DP116" s="66" t="str">
        <f t="shared" si="174"/>
        <v/>
      </c>
      <c r="DQ116" s="66" t="str">
        <f t="shared" si="175"/>
        <v/>
      </c>
      <c r="DR116" s="66" t="str">
        <f t="shared" si="176"/>
        <v/>
      </c>
      <c r="DS116" s="66" t="str">
        <f t="shared" si="177"/>
        <v/>
      </c>
      <c r="DT116" s="66" t="str">
        <f t="shared" si="178"/>
        <v/>
      </c>
      <c r="DU116" s="66" t="str">
        <f t="shared" si="179"/>
        <v/>
      </c>
      <c r="DV116" s="66" t="str">
        <f t="shared" si="180"/>
        <v/>
      </c>
      <c r="DW116" s="66" t="str">
        <f t="shared" si="181"/>
        <v/>
      </c>
      <c r="DX116" s="66" t="str">
        <f t="shared" si="182"/>
        <v/>
      </c>
      <c r="DY116" s="66" t="str">
        <f t="shared" si="183"/>
        <v/>
      </c>
      <c r="DZ116" s="66" t="str">
        <f t="shared" si="184"/>
        <v/>
      </c>
      <c r="EA116" s="66" t="str">
        <f t="shared" si="185"/>
        <v/>
      </c>
      <c r="EB116" s="66" t="str">
        <f t="shared" si="186"/>
        <v/>
      </c>
      <c r="EC116" s="66" t="str">
        <f t="shared" si="187"/>
        <v/>
      </c>
      <c r="ED116" s="66" t="str">
        <f t="shared" si="188"/>
        <v/>
      </c>
      <c r="EE116" s="66" t="str">
        <f t="shared" si="189"/>
        <v/>
      </c>
      <c r="EF116" s="66" t="str">
        <f t="shared" si="190"/>
        <v/>
      </c>
      <c r="EG116" s="66" t="str">
        <f t="shared" si="191"/>
        <v/>
      </c>
      <c r="EH116" s="66" t="str">
        <f t="shared" si="192"/>
        <v/>
      </c>
      <c r="EI116" t="str">
        <f t="shared" si="218"/>
        <v/>
      </c>
      <c r="EJ116" t="str">
        <f t="shared" si="219"/>
        <v/>
      </c>
      <c r="EK116" t="str">
        <f t="shared" si="220"/>
        <v/>
      </c>
      <c r="EL116" t="str">
        <f t="shared" si="221"/>
        <v/>
      </c>
      <c r="EM116" t="str">
        <f t="shared" si="222"/>
        <v/>
      </c>
      <c r="EN116" t="str">
        <f t="shared" si="223"/>
        <v/>
      </c>
      <c r="EO116" t="str">
        <f t="shared" si="224"/>
        <v/>
      </c>
    </row>
    <row r="117" spans="1:145" ht="16.5">
      <c r="A117" s="54" t="s">
        <v>155</v>
      </c>
      <c r="B117" s="56" t="s">
        <v>156</v>
      </c>
      <c r="C117" s="8"/>
      <c r="D117" s="52">
        <v>5000</v>
      </c>
      <c r="E117" s="52">
        <v>5000</v>
      </c>
      <c r="F117" s="52"/>
      <c r="G117" s="52"/>
      <c r="H117" s="52">
        <v>10000</v>
      </c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t="str">
        <f t="shared" si="217"/>
        <v>|n攻击+5000|n法强+5000|n生命值+10000</v>
      </c>
      <c r="BX117" s="66" t="str">
        <f t="shared" si="130"/>
        <v>|n攻击+5000</v>
      </c>
      <c r="BY117" s="66" t="str">
        <f t="shared" si="131"/>
        <v>|n法强+5000</v>
      </c>
      <c r="BZ117" s="66" t="str">
        <f t="shared" si="132"/>
        <v/>
      </c>
      <c r="CA117" s="66" t="str">
        <f t="shared" si="133"/>
        <v/>
      </c>
      <c r="CB117" s="66" t="str">
        <f t="shared" si="134"/>
        <v>|n生命值+10000</v>
      </c>
      <c r="CC117" s="66" t="str">
        <f t="shared" si="135"/>
        <v/>
      </c>
      <c r="CD117" s="66" t="str">
        <f t="shared" si="136"/>
        <v/>
      </c>
      <c r="CE117" s="66" t="str">
        <f t="shared" si="137"/>
        <v/>
      </c>
      <c r="CF117" s="66" t="str">
        <f t="shared" si="138"/>
        <v/>
      </c>
      <c r="CG117" s="66" t="str">
        <f t="shared" si="139"/>
        <v/>
      </c>
      <c r="CH117" s="66" t="str">
        <f t="shared" si="140"/>
        <v/>
      </c>
      <c r="CI117" s="66" t="str">
        <f t="shared" si="141"/>
        <v/>
      </c>
      <c r="CJ117" s="66" t="str">
        <f t="shared" si="142"/>
        <v/>
      </c>
      <c r="CK117" s="66" t="str">
        <f t="shared" si="143"/>
        <v/>
      </c>
      <c r="CL117" s="66" t="str">
        <f t="shared" si="144"/>
        <v/>
      </c>
      <c r="CM117" s="66" t="str">
        <f t="shared" si="145"/>
        <v/>
      </c>
      <c r="CN117" s="66" t="str">
        <f t="shared" si="146"/>
        <v/>
      </c>
      <c r="CO117" s="66" t="str">
        <f t="shared" si="147"/>
        <v/>
      </c>
      <c r="CP117" s="66" t="str">
        <f t="shared" si="148"/>
        <v/>
      </c>
      <c r="CQ117" s="66" t="str">
        <f t="shared" si="149"/>
        <v/>
      </c>
      <c r="CR117" s="66" t="str">
        <f t="shared" si="150"/>
        <v/>
      </c>
      <c r="CS117" s="66" t="str">
        <f t="shared" si="151"/>
        <v/>
      </c>
      <c r="CT117" s="66" t="str">
        <f t="shared" si="152"/>
        <v/>
      </c>
      <c r="CU117" s="66" t="str">
        <f t="shared" si="153"/>
        <v/>
      </c>
      <c r="CV117" s="66" t="str">
        <f t="shared" si="154"/>
        <v/>
      </c>
      <c r="CW117" s="66" t="str">
        <f t="shared" si="155"/>
        <v/>
      </c>
      <c r="CX117" s="66" t="str">
        <f t="shared" si="156"/>
        <v/>
      </c>
      <c r="CY117" s="66" t="str">
        <f t="shared" si="157"/>
        <v/>
      </c>
      <c r="CZ117" s="66" t="str">
        <f t="shared" si="158"/>
        <v/>
      </c>
      <c r="DA117" s="66" t="str">
        <f t="shared" si="159"/>
        <v/>
      </c>
      <c r="DB117" s="66" t="str">
        <f t="shared" si="160"/>
        <v/>
      </c>
      <c r="DC117" s="66" t="str">
        <f t="shared" si="161"/>
        <v/>
      </c>
      <c r="DD117" s="66" t="str">
        <f t="shared" si="162"/>
        <v/>
      </c>
      <c r="DE117" s="66" t="str">
        <f t="shared" si="163"/>
        <v/>
      </c>
      <c r="DF117" s="66" t="str">
        <f t="shared" si="164"/>
        <v/>
      </c>
      <c r="DG117" s="66" t="str">
        <f t="shared" si="165"/>
        <v/>
      </c>
      <c r="DH117" s="66" t="str">
        <f t="shared" si="166"/>
        <v/>
      </c>
      <c r="DI117" s="66" t="str">
        <f t="shared" si="167"/>
        <v/>
      </c>
      <c r="DJ117" s="66" t="str">
        <f t="shared" si="168"/>
        <v/>
      </c>
      <c r="DK117" s="66" t="str">
        <f t="shared" si="169"/>
        <v/>
      </c>
      <c r="DL117" s="66" t="str">
        <f t="shared" si="170"/>
        <v/>
      </c>
      <c r="DM117" s="66" t="str">
        <f t="shared" si="171"/>
        <v/>
      </c>
      <c r="DN117" s="66" t="str">
        <f t="shared" si="172"/>
        <v/>
      </c>
      <c r="DO117" s="66" t="str">
        <f t="shared" si="173"/>
        <v/>
      </c>
      <c r="DP117" s="66" t="str">
        <f t="shared" si="174"/>
        <v/>
      </c>
      <c r="DQ117" s="66" t="str">
        <f t="shared" si="175"/>
        <v/>
      </c>
      <c r="DR117" s="66" t="str">
        <f t="shared" si="176"/>
        <v/>
      </c>
      <c r="DS117" s="66" t="str">
        <f t="shared" si="177"/>
        <v/>
      </c>
      <c r="DT117" s="66" t="str">
        <f t="shared" si="178"/>
        <v/>
      </c>
      <c r="DU117" s="66" t="str">
        <f t="shared" si="179"/>
        <v/>
      </c>
      <c r="DV117" s="66" t="str">
        <f t="shared" si="180"/>
        <v/>
      </c>
      <c r="DW117" s="66" t="str">
        <f t="shared" si="181"/>
        <v/>
      </c>
      <c r="DX117" s="66" t="str">
        <f t="shared" si="182"/>
        <v/>
      </c>
      <c r="DY117" s="66" t="str">
        <f t="shared" si="183"/>
        <v/>
      </c>
      <c r="DZ117" s="66" t="str">
        <f t="shared" si="184"/>
        <v/>
      </c>
      <c r="EA117" s="66" t="str">
        <f t="shared" si="185"/>
        <v/>
      </c>
      <c r="EB117" s="66" t="str">
        <f t="shared" si="186"/>
        <v/>
      </c>
      <c r="EC117" s="66" t="str">
        <f t="shared" si="187"/>
        <v/>
      </c>
      <c r="ED117" s="66" t="str">
        <f t="shared" si="188"/>
        <v/>
      </c>
      <c r="EE117" s="66" t="str">
        <f t="shared" si="189"/>
        <v/>
      </c>
      <c r="EF117" s="66" t="str">
        <f t="shared" si="190"/>
        <v/>
      </c>
      <c r="EG117" s="66" t="str">
        <f t="shared" si="191"/>
        <v/>
      </c>
      <c r="EH117" s="66" t="str">
        <f t="shared" si="192"/>
        <v/>
      </c>
      <c r="EI117" t="str">
        <f t="shared" si="218"/>
        <v/>
      </c>
      <c r="EJ117" t="str">
        <f t="shared" si="219"/>
        <v/>
      </c>
      <c r="EK117" t="str">
        <f t="shared" si="220"/>
        <v/>
      </c>
      <c r="EL117" t="str">
        <f t="shared" si="221"/>
        <v/>
      </c>
      <c r="EM117" t="str">
        <f t="shared" si="222"/>
        <v/>
      </c>
      <c r="EN117" t="str">
        <f t="shared" si="223"/>
        <v/>
      </c>
      <c r="EO117" t="str">
        <f t="shared" si="224"/>
        <v/>
      </c>
    </row>
    <row r="118" spans="1:145" ht="16.5">
      <c r="A118" s="54" t="s">
        <v>157</v>
      </c>
      <c r="B118" s="57" t="s">
        <v>158</v>
      </c>
      <c r="C118" s="8"/>
      <c r="D118" s="52">
        <v>6000</v>
      </c>
      <c r="E118" s="52">
        <v>6000</v>
      </c>
      <c r="F118" s="52"/>
      <c r="G118" s="52"/>
      <c r="H118" s="52">
        <v>12000</v>
      </c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t="str">
        <f t="shared" si="217"/>
        <v>|n攻击+6000|n法强+6000|n生命值+12000</v>
      </c>
      <c r="BX118" s="66" t="str">
        <f t="shared" si="130"/>
        <v>|n攻击+6000</v>
      </c>
      <c r="BY118" s="66" t="str">
        <f t="shared" si="131"/>
        <v>|n法强+6000</v>
      </c>
      <c r="BZ118" s="66" t="str">
        <f t="shared" si="132"/>
        <v/>
      </c>
      <c r="CA118" s="66" t="str">
        <f t="shared" si="133"/>
        <v/>
      </c>
      <c r="CB118" s="66" t="str">
        <f t="shared" si="134"/>
        <v>|n生命值+12000</v>
      </c>
      <c r="CC118" s="66" t="str">
        <f t="shared" si="135"/>
        <v/>
      </c>
      <c r="CD118" s="66" t="str">
        <f t="shared" si="136"/>
        <v/>
      </c>
      <c r="CE118" s="66" t="str">
        <f t="shared" si="137"/>
        <v/>
      </c>
      <c r="CF118" s="66" t="str">
        <f t="shared" si="138"/>
        <v/>
      </c>
      <c r="CG118" s="66" t="str">
        <f t="shared" si="139"/>
        <v/>
      </c>
      <c r="CH118" s="66" t="str">
        <f t="shared" si="140"/>
        <v/>
      </c>
      <c r="CI118" s="66" t="str">
        <f t="shared" si="141"/>
        <v/>
      </c>
      <c r="CJ118" s="66" t="str">
        <f t="shared" si="142"/>
        <v/>
      </c>
      <c r="CK118" s="66" t="str">
        <f t="shared" si="143"/>
        <v/>
      </c>
      <c r="CL118" s="66" t="str">
        <f t="shared" si="144"/>
        <v/>
      </c>
      <c r="CM118" s="66" t="str">
        <f t="shared" si="145"/>
        <v/>
      </c>
      <c r="CN118" s="66" t="str">
        <f t="shared" si="146"/>
        <v/>
      </c>
      <c r="CO118" s="66" t="str">
        <f t="shared" si="147"/>
        <v/>
      </c>
      <c r="CP118" s="66" t="str">
        <f t="shared" si="148"/>
        <v/>
      </c>
      <c r="CQ118" s="66" t="str">
        <f t="shared" si="149"/>
        <v/>
      </c>
      <c r="CR118" s="66" t="str">
        <f t="shared" si="150"/>
        <v/>
      </c>
      <c r="CS118" s="66" t="str">
        <f t="shared" si="151"/>
        <v/>
      </c>
      <c r="CT118" s="66" t="str">
        <f t="shared" si="152"/>
        <v/>
      </c>
      <c r="CU118" s="66" t="str">
        <f t="shared" si="153"/>
        <v/>
      </c>
      <c r="CV118" s="66" t="str">
        <f t="shared" si="154"/>
        <v/>
      </c>
      <c r="CW118" s="66" t="str">
        <f t="shared" si="155"/>
        <v/>
      </c>
      <c r="CX118" s="66" t="str">
        <f t="shared" si="156"/>
        <v/>
      </c>
      <c r="CY118" s="66" t="str">
        <f t="shared" si="157"/>
        <v/>
      </c>
      <c r="CZ118" s="66" t="str">
        <f t="shared" si="158"/>
        <v/>
      </c>
      <c r="DA118" s="66" t="str">
        <f t="shared" si="159"/>
        <v/>
      </c>
      <c r="DB118" s="66" t="str">
        <f t="shared" si="160"/>
        <v/>
      </c>
      <c r="DC118" s="66" t="str">
        <f t="shared" si="161"/>
        <v/>
      </c>
      <c r="DD118" s="66" t="str">
        <f t="shared" si="162"/>
        <v/>
      </c>
      <c r="DE118" s="66" t="str">
        <f t="shared" si="163"/>
        <v/>
      </c>
      <c r="DF118" s="66" t="str">
        <f t="shared" si="164"/>
        <v/>
      </c>
      <c r="DG118" s="66" t="str">
        <f t="shared" si="165"/>
        <v/>
      </c>
      <c r="DH118" s="66" t="str">
        <f t="shared" si="166"/>
        <v/>
      </c>
      <c r="DI118" s="66" t="str">
        <f t="shared" si="167"/>
        <v/>
      </c>
      <c r="DJ118" s="66" t="str">
        <f t="shared" si="168"/>
        <v/>
      </c>
      <c r="DK118" s="66" t="str">
        <f t="shared" si="169"/>
        <v/>
      </c>
      <c r="DL118" s="66" t="str">
        <f t="shared" si="170"/>
        <v/>
      </c>
      <c r="DM118" s="66" t="str">
        <f t="shared" si="171"/>
        <v/>
      </c>
      <c r="DN118" s="66" t="str">
        <f t="shared" si="172"/>
        <v/>
      </c>
      <c r="DO118" s="66" t="str">
        <f t="shared" si="173"/>
        <v/>
      </c>
      <c r="DP118" s="66" t="str">
        <f t="shared" si="174"/>
        <v/>
      </c>
      <c r="DQ118" s="66" t="str">
        <f t="shared" si="175"/>
        <v/>
      </c>
      <c r="DR118" s="66" t="str">
        <f t="shared" si="176"/>
        <v/>
      </c>
      <c r="DS118" s="66" t="str">
        <f t="shared" si="177"/>
        <v/>
      </c>
      <c r="DT118" s="66" t="str">
        <f t="shared" si="178"/>
        <v/>
      </c>
      <c r="DU118" s="66" t="str">
        <f t="shared" si="179"/>
        <v/>
      </c>
      <c r="DV118" s="66" t="str">
        <f t="shared" si="180"/>
        <v/>
      </c>
      <c r="DW118" s="66" t="str">
        <f t="shared" si="181"/>
        <v/>
      </c>
      <c r="DX118" s="66" t="str">
        <f t="shared" si="182"/>
        <v/>
      </c>
      <c r="DY118" s="66" t="str">
        <f t="shared" si="183"/>
        <v/>
      </c>
      <c r="DZ118" s="66" t="str">
        <f t="shared" si="184"/>
        <v/>
      </c>
      <c r="EA118" s="66" t="str">
        <f t="shared" si="185"/>
        <v/>
      </c>
      <c r="EB118" s="66" t="str">
        <f t="shared" si="186"/>
        <v/>
      </c>
      <c r="EC118" s="66" t="str">
        <f t="shared" si="187"/>
        <v/>
      </c>
      <c r="ED118" s="66" t="str">
        <f t="shared" si="188"/>
        <v/>
      </c>
      <c r="EE118" s="66" t="str">
        <f t="shared" si="189"/>
        <v/>
      </c>
      <c r="EF118" s="66" t="str">
        <f t="shared" si="190"/>
        <v/>
      </c>
      <c r="EG118" s="66" t="str">
        <f t="shared" si="191"/>
        <v/>
      </c>
      <c r="EH118" s="66" t="str">
        <f t="shared" si="192"/>
        <v/>
      </c>
      <c r="EI118" t="str">
        <f t="shared" si="218"/>
        <v/>
      </c>
      <c r="EJ118" t="str">
        <f t="shared" si="219"/>
        <v/>
      </c>
      <c r="EK118" t="str">
        <f t="shared" si="220"/>
        <v/>
      </c>
      <c r="EL118" t="str">
        <f t="shared" si="221"/>
        <v/>
      </c>
      <c r="EM118" t="str">
        <f t="shared" si="222"/>
        <v/>
      </c>
      <c r="EN118" t="str">
        <f t="shared" si="223"/>
        <v/>
      </c>
      <c r="EO118" t="str">
        <f t="shared" si="224"/>
        <v/>
      </c>
    </row>
    <row r="119" spans="1:145" ht="16.5">
      <c r="A119" s="54" t="s">
        <v>159</v>
      </c>
      <c r="B119" s="57" t="s">
        <v>160</v>
      </c>
      <c r="C119" s="8"/>
      <c r="D119" s="52">
        <v>8000</v>
      </c>
      <c r="E119" s="52">
        <v>8000</v>
      </c>
      <c r="F119" s="52"/>
      <c r="G119" s="52"/>
      <c r="H119" s="52">
        <v>16000</v>
      </c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t="str">
        <f t="shared" si="217"/>
        <v>|n攻击+8000|n法强+8000|n生命值+16000</v>
      </c>
      <c r="BX119" s="66" t="str">
        <f t="shared" si="130"/>
        <v>|n攻击+8000</v>
      </c>
      <c r="BY119" s="66" t="str">
        <f t="shared" si="131"/>
        <v>|n法强+8000</v>
      </c>
      <c r="BZ119" s="66" t="str">
        <f t="shared" si="132"/>
        <v/>
      </c>
      <c r="CA119" s="66" t="str">
        <f t="shared" si="133"/>
        <v/>
      </c>
      <c r="CB119" s="66" t="str">
        <f t="shared" si="134"/>
        <v>|n生命值+16000</v>
      </c>
      <c r="CC119" s="66" t="str">
        <f t="shared" si="135"/>
        <v/>
      </c>
      <c r="CD119" s="66" t="str">
        <f t="shared" si="136"/>
        <v/>
      </c>
      <c r="CE119" s="66" t="str">
        <f t="shared" si="137"/>
        <v/>
      </c>
      <c r="CF119" s="66" t="str">
        <f t="shared" si="138"/>
        <v/>
      </c>
      <c r="CG119" s="66" t="str">
        <f t="shared" si="139"/>
        <v/>
      </c>
      <c r="CH119" s="66" t="str">
        <f t="shared" si="140"/>
        <v/>
      </c>
      <c r="CI119" s="66" t="str">
        <f t="shared" si="141"/>
        <v/>
      </c>
      <c r="CJ119" s="66" t="str">
        <f t="shared" si="142"/>
        <v/>
      </c>
      <c r="CK119" s="66" t="str">
        <f t="shared" si="143"/>
        <v/>
      </c>
      <c r="CL119" s="66" t="str">
        <f t="shared" si="144"/>
        <v/>
      </c>
      <c r="CM119" s="66" t="str">
        <f t="shared" si="145"/>
        <v/>
      </c>
      <c r="CN119" s="66" t="str">
        <f t="shared" si="146"/>
        <v/>
      </c>
      <c r="CO119" s="66" t="str">
        <f t="shared" si="147"/>
        <v/>
      </c>
      <c r="CP119" s="66" t="str">
        <f t="shared" si="148"/>
        <v/>
      </c>
      <c r="CQ119" s="66" t="str">
        <f t="shared" si="149"/>
        <v/>
      </c>
      <c r="CR119" s="66" t="str">
        <f t="shared" si="150"/>
        <v/>
      </c>
      <c r="CS119" s="66" t="str">
        <f t="shared" si="151"/>
        <v/>
      </c>
      <c r="CT119" s="66" t="str">
        <f t="shared" si="152"/>
        <v/>
      </c>
      <c r="CU119" s="66" t="str">
        <f t="shared" si="153"/>
        <v/>
      </c>
      <c r="CV119" s="66" t="str">
        <f t="shared" si="154"/>
        <v/>
      </c>
      <c r="CW119" s="66" t="str">
        <f t="shared" si="155"/>
        <v/>
      </c>
      <c r="CX119" s="66" t="str">
        <f t="shared" si="156"/>
        <v/>
      </c>
      <c r="CY119" s="66" t="str">
        <f t="shared" si="157"/>
        <v/>
      </c>
      <c r="CZ119" s="66" t="str">
        <f t="shared" si="158"/>
        <v/>
      </c>
      <c r="DA119" s="66" t="str">
        <f t="shared" si="159"/>
        <v/>
      </c>
      <c r="DB119" s="66" t="str">
        <f t="shared" si="160"/>
        <v/>
      </c>
      <c r="DC119" s="66" t="str">
        <f t="shared" si="161"/>
        <v/>
      </c>
      <c r="DD119" s="66" t="str">
        <f t="shared" si="162"/>
        <v/>
      </c>
      <c r="DE119" s="66" t="str">
        <f t="shared" si="163"/>
        <v/>
      </c>
      <c r="DF119" s="66" t="str">
        <f t="shared" si="164"/>
        <v/>
      </c>
      <c r="DG119" s="66" t="str">
        <f t="shared" si="165"/>
        <v/>
      </c>
      <c r="DH119" s="66" t="str">
        <f t="shared" si="166"/>
        <v/>
      </c>
      <c r="DI119" s="66" t="str">
        <f t="shared" si="167"/>
        <v/>
      </c>
      <c r="DJ119" s="66" t="str">
        <f t="shared" si="168"/>
        <v/>
      </c>
      <c r="DK119" s="66" t="str">
        <f t="shared" si="169"/>
        <v/>
      </c>
      <c r="DL119" s="66" t="str">
        <f t="shared" si="170"/>
        <v/>
      </c>
      <c r="DM119" s="66" t="str">
        <f t="shared" si="171"/>
        <v/>
      </c>
      <c r="DN119" s="66" t="str">
        <f t="shared" si="172"/>
        <v/>
      </c>
      <c r="DO119" s="66" t="str">
        <f t="shared" si="173"/>
        <v/>
      </c>
      <c r="DP119" s="66" t="str">
        <f t="shared" si="174"/>
        <v/>
      </c>
      <c r="DQ119" s="66" t="str">
        <f t="shared" si="175"/>
        <v/>
      </c>
      <c r="DR119" s="66" t="str">
        <f t="shared" si="176"/>
        <v/>
      </c>
      <c r="DS119" s="66" t="str">
        <f t="shared" si="177"/>
        <v/>
      </c>
      <c r="DT119" s="66" t="str">
        <f t="shared" si="178"/>
        <v/>
      </c>
      <c r="DU119" s="66" t="str">
        <f t="shared" si="179"/>
        <v/>
      </c>
      <c r="DV119" s="66" t="str">
        <f t="shared" si="180"/>
        <v/>
      </c>
      <c r="DW119" s="66" t="str">
        <f t="shared" si="181"/>
        <v/>
      </c>
      <c r="DX119" s="66" t="str">
        <f t="shared" si="182"/>
        <v/>
      </c>
      <c r="DY119" s="66" t="str">
        <f t="shared" si="183"/>
        <v/>
      </c>
      <c r="DZ119" s="66" t="str">
        <f t="shared" si="184"/>
        <v/>
      </c>
      <c r="EA119" s="66" t="str">
        <f t="shared" si="185"/>
        <v/>
      </c>
      <c r="EB119" s="66" t="str">
        <f t="shared" si="186"/>
        <v/>
      </c>
      <c r="EC119" s="66" t="str">
        <f t="shared" si="187"/>
        <v/>
      </c>
      <c r="ED119" s="66" t="str">
        <f t="shared" si="188"/>
        <v/>
      </c>
      <c r="EE119" s="66" t="str">
        <f t="shared" si="189"/>
        <v/>
      </c>
      <c r="EF119" s="66" t="str">
        <f t="shared" si="190"/>
        <v/>
      </c>
      <c r="EG119" s="66" t="str">
        <f t="shared" si="191"/>
        <v/>
      </c>
      <c r="EH119" s="66" t="str">
        <f t="shared" si="192"/>
        <v/>
      </c>
      <c r="EI119" t="str">
        <f t="shared" si="218"/>
        <v/>
      </c>
      <c r="EJ119" t="str">
        <f t="shared" si="219"/>
        <v/>
      </c>
      <c r="EK119" t="str">
        <f t="shared" si="220"/>
        <v/>
      </c>
      <c r="EL119" t="str">
        <f t="shared" si="221"/>
        <v/>
      </c>
      <c r="EM119" t="str">
        <f t="shared" si="222"/>
        <v/>
      </c>
      <c r="EN119" t="str">
        <f t="shared" si="223"/>
        <v/>
      </c>
      <c r="EO119" t="str">
        <f t="shared" si="224"/>
        <v/>
      </c>
    </row>
    <row r="120" spans="1:145" ht="16.5">
      <c r="A120" s="54" t="s">
        <v>161</v>
      </c>
      <c r="B120" s="57" t="s">
        <v>162</v>
      </c>
      <c r="C120" s="8"/>
      <c r="D120" s="52">
        <v>9000</v>
      </c>
      <c r="E120" s="52">
        <v>9000</v>
      </c>
      <c r="F120" s="52"/>
      <c r="G120" s="52"/>
      <c r="H120" s="52">
        <v>18000</v>
      </c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t="str">
        <f t="shared" si="217"/>
        <v>|n攻击+9000|n法强+9000|n生命值+18000</v>
      </c>
      <c r="BX120" s="66" t="str">
        <f t="shared" si="130"/>
        <v>|n攻击+9000</v>
      </c>
      <c r="BY120" s="66" t="str">
        <f t="shared" si="131"/>
        <v>|n法强+9000</v>
      </c>
      <c r="BZ120" s="66" t="str">
        <f t="shared" si="132"/>
        <v/>
      </c>
      <c r="CA120" s="66" t="str">
        <f t="shared" si="133"/>
        <v/>
      </c>
      <c r="CB120" s="66" t="str">
        <f t="shared" si="134"/>
        <v>|n生命值+18000</v>
      </c>
      <c r="CC120" s="66" t="str">
        <f t="shared" si="135"/>
        <v/>
      </c>
      <c r="CD120" s="66" t="str">
        <f t="shared" si="136"/>
        <v/>
      </c>
      <c r="CE120" s="66" t="str">
        <f t="shared" si="137"/>
        <v/>
      </c>
      <c r="CF120" s="66" t="str">
        <f t="shared" si="138"/>
        <v/>
      </c>
      <c r="CG120" s="66" t="str">
        <f t="shared" si="139"/>
        <v/>
      </c>
      <c r="CH120" s="66" t="str">
        <f t="shared" si="140"/>
        <v/>
      </c>
      <c r="CI120" s="66" t="str">
        <f t="shared" si="141"/>
        <v/>
      </c>
      <c r="CJ120" s="66" t="str">
        <f t="shared" si="142"/>
        <v/>
      </c>
      <c r="CK120" s="66" t="str">
        <f t="shared" si="143"/>
        <v/>
      </c>
      <c r="CL120" s="66" t="str">
        <f t="shared" si="144"/>
        <v/>
      </c>
      <c r="CM120" s="66" t="str">
        <f t="shared" si="145"/>
        <v/>
      </c>
      <c r="CN120" s="66" t="str">
        <f t="shared" si="146"/>
        <v/>
      </c>
      <c r="CO120" s="66" t="str">
        <f t="shared" si="147"/>
        <v/>
      </c>
      <c r="CP120" s="66" t="str">
        <f t="shared" si="148"/>
        <v/>
      </c>
      <c r="CQ120" s="66" t="str">
        <f t="shared" si="149"/>
        <v/>
      </c>
      <c r="CR120" s="66" t="str">
        <f t="shared" si="150"/>
        <v/>
      </c>
      <c r="CS120" s="66" t="str">
        <f t="shared" si="151"/>
        <v/>
      </c>
      <c r="CT120" s="66" t="str">
        <f t="shared" si="152"/>
        <v/>
      </c>
      <c r="CU120" s="66" t="str">
        <f t="shared" si="153"/>
        <v/>
      </c>
      <c r="CV120" s="66" t="str">
        <f t="shared" si="154"/>
        <v/>
      </c>
      <c r="CW120" s="66" t="str">
        <f t="shared" si="155"/>
        <v/>
      </c>
      <c r="CX120" s="66" t="str">
        <f t="shared" si="156"/>
        <v/>
      </c>
      <c r="CY120" s="66" t="str">
        <f t="shared" si="157"/>
        <v/>
      </c>
      <c r="CZ120" s="66" t="str">
        <f t="shared" si="158"/>
        <v/>
      </c>
      <c r="DA120" s="66" t="str">
        <f t="shared" si="159"/>
        <v/>
      </c>
      <c r="DB120" s="66" t="str">
        <f t="shared" si="160"/>
        <v/>
      </c>
      <c r="DC120" s="66" t="str">
        <f t="shared" si="161"/>
        <v/>
      </c>
      <c r="DD120" s="66" t="str">
        <f t="shared" si="162"/>
        <v/>
      </c>
      <c r="DE120" s="66" t="str">
        <f t="shared" si="163"/>
        <v/>
      </c>
      <c r="DF120" s="66" t="str">
        <f t="shared" si="164"/>
        <v/>
      </c>
      <c r="DG120" s="66" t="str">
        <f t="shared" si="165"/>
        <v/>
      </c>
      <c r="DH120" s="66" t="str">
        <f t="shared" si="166"/>
        <v/>
      </c>
      <c r="DI120" s="66" t="str">
        <f t="shared" si="167"/>
        <v/>
      </c>
      <c r="DJ120" s="66" t="str">
        <f t="shared" si="168"/>
        <v/>
      </c>
      <c r="DK120" s="66" t="str">
        <f t="shared" si="169"/>
        <v/>
      </c>
      <c r="DL120" s="66" t="str">
        <f t="shared" si="170"/>
        <v/>
      </c>
      <c r="DM120" s="66" t="str">
        <f t="shared" si="171"/>
        <v/>
      </c>
      <c r="DN120" s="66" t="str">
        <f t="shared" si="172"/>
        <v/>
      </c>
      <c r="DO120" s="66" t="str">
        <f t="shared" si="173"/>
        <v/>
      </c>
      <c r="DP120" s="66" t="str">
        <f t="shared" si="174"/>
        <v/>
      </c>
      <c r="DQ120" s="66" t="str">
        <f t="shared" si="175"/>
        <v/>
      </c>
      <c r="DR120" s="66" t="str">
        <f t="shared" si="176"/>
        <v/>
      </c>
      <c r="DS120" s="66" t="str">
        <f t="shared" si="177"/>
        <v/>
      </c>
      <c r="DT120" s="66" t="str">
        <f t="shared" si="178"/>
        <v/>
      </c>
      <c r="DU120" s="66" t="str">
        <f t="shared" si="179"/>
        <v/>
      </c>
      <c r="DV120" s="66" t="str">
        <f t="shared" si="180"/>
        <v/>
      </c>
      <c r="DW120" s="66" t="str">
        <f t="shared" si="181"/>
        <v/>
      </c>
      <c r="DX120" s="66" t="str">
        <f t="shared" si="182"/>
        <v/>
      </c>
      <c r="DY120" s="66" t="str">
        <f t="shared" si="183"/>
        <v/>
      </c>
      <c r="DZ120" s="66" t="str">
        <f t="shared" si="184"/>
        <v/>
      </c>
      <c r="EA120" s="66" t="str">
        <f t="shared" si="185"/>
        <v/>
      </c>
      <c r="EB120" s="66" t="str">
        <f t="shared" si="186"/>
        <v/>
      </c>
      <c r="EC120" s="66" t="str">
        <f t="shared" si="187"/>
        <v/>
      </c>
      <c r="ED120" s="66" t="str">
        <f t="shared" si="188"/>
        <v/>
      </c>
      <c r="EE120" s="66" t="str">
        <f t="shared" si="189"/>
        <v/>
      </c>
      <c r="EF120" s="66" t="str">
        <f t="shared" si="190"/>
        <v/>
      </c>
      <c r="EG120" s="66" t="str">
        <f t="shared" si="191"/>
        <v/>
      </c>
      <c r="EH120" s="66" t="str">
        <f t="shared" si="192"/>
        <v/>
      </c>
      <c r="EI120" t="str">
        <f t="shared" si="218"/>
        <v/>
      </c>
      <c r="EJ120" t="str">
        <f t="shared" si="219"/>
        <v/>
      </c>
      <c r="EK120" t="str">
        <f t="shared" si="220"/>
        <v/>
      </c>
      <c r="EL120" t="str">
        <f t="shared" si="221"/>
        <v/>
      </c>
      <c r="EM120" t="str">
        <f t="shared" si="222"/>
        <v/>
      </c>
      <c r="EN120" t="str">
        <f t="shared" si="223"/>
        <v/>
      </c>
      <c r="EO120" t="str">
        <f t="shared" si="224"/>
        <v/>
      </c>
    </row>
    <row r="121" spans="1:145" ht="16.5">
      <c r="A121" s="54" t="s">
        <v>163</v>
      </c>
      <c r="B121" s="57" t="s">
        <v>164</v>
      </c>
      <c r="C121" s="8"/>
      <c r="D121" s="52">
        <v>10000</v>
      </c>
      <c r="E121" s="52">
        <v>10000</v>
      </c>
      <c r="F121" s="52"/>
      <c r="G121" s="52"/>
      <c r="H121" s="52">
        <v>20000</v>
      </c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t="str">
        <f t="shared" si="217"/>
        <v>|n攻击+10000|n法强+10000|n生命值+20000</v>
      </c>
      <c r="BX121" s="66" t="str">
        <f t="shared" si="130"/>
        <v>|n攻击+10000</v>
      </c>
      <c r="BY121" s="66" t="str">
        <f t="shared" si="131"/>
        <v>|n法强+10000</v>
      </c>
      <c r="BZ121" s="66" t="str">
        <f t="shared" si="132"/>
        <v/>
      </c>
      <c r="CA121" s="66" t="str">
        <f t="shared" si="133"/>
        <v/>
      </c>
      <c r="CB121" s="66" t="str">
        <f t="shared" si="134"/>
        <v>|n生命值+20000</v>
      </c>
      <c r="CC121" s="66" t="str">
        <f t="shared" si="135"/>
        <v/>
      </c>
      <c r="CD121" s="66" t="str">
        <f t="shared" si="136"/>
        <v/>
      </c>
      <c r="CE121" s="66" t="str">
        <f t="shared" si="137"/>
        <v/>
      </c>
      <c r="CF121" s="66" t="str">
        <f t="shared" si="138"/>
        <v/>
      </c>
      <c r="CG121" s="66" t="str">
        <f t="shared" si="139"/>
        <v/>
      </c>
      <c r="CH121" s="66" t="str">
        <f t="shared" si="140"/>
        <v/>
      </c>
      <c r="CI121" s="66" t="str">
        <f t="shared" si="141"/>
        <v/>
      </c>
      <c r="CJ121" s="66" t="str">
        <f t="shared" si="142"/>
        <v/>
      </c>
      <c r="CK121" s="66" t="str">
        <f t="shared" si="143"/>
        <v/>
      </c>
      <c r="CL121" s="66" t="str">
        <f t="shared" si="144"/>
        <v/>
      </c>
      <c r="CM121" s="66" t="str">
        <f t="shared" si="145"/>
        <v/>
      </c>
      <c r="CN121" s="66" t="str">
        <f t="shared" si="146"/>
        <v/>
      </c>
      <c r="CO121" s="66" t="str">
        <f t="shared" si="147"/>
        <v/>
      </c>
      <c r="CP121" s="66" t="str">
        <f t="shared" si="148"/>
        <v/>
      </c>
      <c r="CQ121" s="66" t="str">
        <f t="shared" si="149"/>
        <v/>
      </c>
      <c r="CR121" s="66" t="str">
        <f t="shared" si="150"/>
        <v/>
      </c>
      <c r="CS121" s="66" t="str">
        <f t="shared" si="151"/>
        <v/>
      </c>
      <c r="CT121" s="66" t="str">
        <f t="shared" si="152"/>
        <v/>
      </c>
      <c r="CU121" s="66" t="str">
        <f t="shared" si="153"/>
        <v/>
      </c>
      <c r="CV121" s="66" t="str">
        <f t="shared" si="154"/>
        <v/>
      </c>
      <c r="CW121" s="66" t="str">
        <f t="shared" si="155"/>
        <v/>
      </c>
      <c r="CX121" s="66" t="str">
        <f t="shared" si="156"/>
        <v/>
      </c>
      <c r="CY121" s="66" t="str">
        <f t="shared" si="157"/>
        <v/>
      </c>
      <c r="CZ121" s="66" t="str">
        <f t="shared" si="158"/>
        <v/>
      </c>
      <c r="DA121" s="66" t="str">
        <f t="shared" si="159"/>
        <v/>
      </c>
      <c r="DB121" s="66" t="str">
        <f t="shared" si="160"/>
        <v/>
      </c>
      <c r="DC121" s="66" t="str">
        <f t="shared" si="161"/>
        <v/>
      </c>
      <c r="DD121" s="66" t="str">
        <f t="shared" si="162"/>
        <v/>
      </c>
      <c r="DE121" s="66" t="str">
        <f t="shared" si="163"/>
        <v/>
      </c>
      <c r="DF121" s="66" t="str">
        <f t="shared" si="164"/>
        <v/>
      </c>
      <c r="DG121" s="66" t="str">
        <f t="shared" si="165"/>
        <v/>
      </c>
      <c r="DH121" s="66" t="str">
        <f t="shared" si="166"/>
        <v/>
      </c>
      <c r="DI121" s="66" t="str">
        <f t="shared" si="167"/>
        <v/>
      </c>
      <c r="DJ121" s="66" t="str">
        <f t="shared" si="168"/>
        <v/>
      </c>
      <c r="DK121" s="66" t="str">
        <f t="shared" si="169"/>
        <v/>
      </c>
      <c r="DL121" s="66" t="str">
        <f t="shared" si="170"/>
        <v/>
      </c>
      <c r="DM121" s="66" t="str">
        <f t="shared" si="171"/>
        <v/>
      </c>
      <c r="DN121" s="66" t="str">
        <f t="shared" si="172"/>
        <v/>
      </c>
      <c r="DO121" s="66" t="str">
        <f t="shared" si="173"/>
        <v/>
      </c>
      <c r="DP121" s="66" t="str">
        <f t="shared" si="174"/>
        <v/>
      </c>
      <c r="DQ121" s="66" t="str">
        <f t="shared" si="175"/>
        <v/>
      </c>
      <c r="DR121" s="66" t="str">
        <f t="shared" si="176"/>
        <v/>
      </c>
      <c r="DS121" s="66" t="str">
        <f t="shared" si="177"/>
        <v/>
      </c>
      <c r="DT121" s="66" t="str">
        <f t="shared" si="178"/>
        <v/>
      </c>
      <c r="DU121" s="66" t="str">
        <f t="shared" si="179"/>
        <v/>
      </c>
      <c r="DV121" s="66" t="str">
        <f t="shared" si="180"/>
        <v/>
      </c>
      <c r="DW121" s="66" t="str">
        <f t="shared" si="181"/>
        <v/>
      </c>
      <c r="DX121" s="66" t="str">
        <f t="shared" si="182"/>
        <v/>
      </c>
      <c r="DY121" s="66" t="str">
        <f t="shared" si="183"/>
        <v/>
      </c>
      <c r="DZ121" s="66" t="str">
        <f t="shared" si="184"/>
        <v/>
      </c>
      <c r="EA121" s="66" t="str">
        <f t="shared" si="185"/>
        <v/>
      </c>
      <c r="EB121" s="66" t="str">
        <f t="shared" si="186"/>
        <v/>
      </c>
      <c r="EC121" s="66" t="str">
        <f t="shared" si="187"/>
        <v/>
      </c>
      <c r="ED121" s="66" t="str">
        <f t="shared" si="188"/>
        <v/>
      </c>
      <c r="EE121" s="66" t="str">
        <f t="shared" si="189"/>
        <v/>
      </c>
      <c r="EF121" s="66" t="str">
        <f t="shared" si="190"/>
        <v/>
      </c>
      <c r="EG121" s="66" t="str">
        <f t="shared" si="191"/>
        <v/>
      </c>
      <c r="EH121" s="66" t="str">
        <f t="shared" si="192"/>
        <v/>
      </c>
      <c r="EI121" t="str">
        <f t="shared" si="218"/>
        <v/>
      </c>
      <c r="EJ121" t="str">
        <f t="shared" si="219"/>
        <v/>
      </c>
      <c r="EK121" t="str">
        <f t="shared" si="220"/>
        <v/>
      </c>
      <c r="EL121" t="str">
        <f t="shared" si="221"/>
        <v/>
      </c>
      <c r="EM121" t="str">
        <f t="shared" si="222"/>
        <v/>
      </c>
      <c r="EN121" t="str">
        <f t="shared" si="223"/>
        <v/>
      </c>
      <c r="EO121" t="str">
        <f t="shared" si="224"/>
        <v/>
      </c>
    </row>
    <row r="122" spans="1:145" ht="16.5">
      <c r="A122" s="54" t="s">
        <v>165</v>
      </c>
      <c r="B122" s="57" t="s">
        <v>166</v>
      </c>
      <c r="C122" s="8"/>
      <c r="D122" s="52">
        <v>20000</v>
      </c>
      <c r="E122" s="52">
        <v>20000</v>
      </c>
      <c r="F122" s="52"/>
      <c r="G122" s="52"/>
      <c r="H122" s="52">
        <v>40000</v>
      </c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t="str">
        <f t="shared" si="217"/>
        <v>|n攻击+20000|n法强+20000|n生命值+40000</v>
      </c>
      <c r="BX122" s="66" t="str">
        <f t="shared" si="130"/>
        <v>|n攻击+20000</v>
      </c>
      <c r="BY122" s="66" t="str">
        <f t="shared" si="131"/>
        <v>|n法强+20000</v>
      </c>
      <c r="BZ122" s="66" t="str">
        <f t="shared" si="132"/>
        <v/>
      </c>
      <c r="CA122" s="66" t="str">
        <f t="shared" si="133"/>
        <v/>
      </c>
      <c r="CB122" s="66" t="str">
        <f t="shared" si="134"/>
        <v>|n生命值+40000</v>
      </c>
      <c r="CC122" s="66" t="str">
        <f t="shared" si="135"/>
        <v/>
      </c>
      <c r="CD122" s="66" t="str">
        <f t="shared" si="136"/>
        <v/>
      </c>
      <c r="CE122" s="66" t="str">
        <f t="shared" si="137"/>
        <v/>
      </c>
      <c r="CF122" s="66" t="str">
        <f t="shared" si="138"/>
        <v/>
      </c>
      <c r="CG122" s="66" t="str">
        <f t="shared" si="139"/>
        <v/>
      </c>
      <c r="CH122" s="66" t="str">
        <f t="shared" si="140"/>
        <v/>
      </c>
      <c r="CI122" s="66" t="str">
        <f t="shared" si="141"/>
        <v/>
      </c>
      <c r="CJ122" s="66" t="str">
        <f t="shared" si="142"/>
        <v/>
      </c>
      <c r="CK122" s="66" t="str">
        <f t="shared" si="143"/>
        <v/>
      </c>
      <c r="CL122" s="66" t="str">
        <f t="shared" si="144"/>
        <v/>
      </c>
      <c r="CM122" s="66" t="str">
        <f t="shared" si="145"/>
        <v/>
      </c>
      <c r="CN122" s="66" t="str">
        <f t="shared" si="146"/>
        <v/>
      </c>
      <c r="CO122" s="66" t="str">
        <f t="shared" si="147"/>
        <v/>
      </c>
      <c r="CP122" s="66" t="str">
        <f t="shared" si="148"/>
        <v/>
      </c>
      <c r="CQ122" s="66" t="str">
        <f t="shared" si="149"/>
        <v/>
      </c>
      <c r="CR122" s="66" t="str">
        <f t="shared" si="150"/>
        <v/>
      </c>
      <c r="CS122" s="66" t="str">
        <f t="shared" si="151"/>
        <v/>
      </c>
      <c r="CT122" s="66" t="str">
        <f t="shared" si="152"/>
        <v/>
      </c>
      <c r="CU122" s="66" t="str">
        <f t="shared" si="153"/>
        <v/>
      </c>
      <c r="CV122" s="66" t="str">
        <f t="shared" si="154"/>
        <v/>
      </c>
      <c r="CW122" s="66" t="str">
        <f t="shared" si="155"/>
        <v/>
      </c>
      <c r="CX122" s="66" t="str">
        <f t="shared" si="156"/>
        <v/>
      </c>
      <c r="CY122" s="66" t="str">
        <f t="shared" si="157"/>
        <v/>
      </c>
      <c r="CZ122" s="66" t="str">
        <f t="shared" si="158"/>
        <v/>
      </c>
      <c r="DA122" s="66" t="str">
        <f t="shared" si="159"/>
        <v/>
      </c>
      <c r="DB122" s="66" t="str">
        <f t="shared" si="160"/>
        <v/>
      </c>
      <c r="DC122" s="66" t="str">
        <f t="shared" si="161"/>
        <v/>
      </c>
      <c r="DD122" s="66" t="str">
        <f t="shared" si="162"/>
        <v/>
      </c>
      <c r="DE122" s="66" t="str">
        <f t="shared" si="163"/>
        <v/>
      </c>
      <c r="DF122" s="66" t="str">
        <f t="shared" si="164"/>
        <v/>
      </c>
      <c r="DG122" s="66" t="str">
        <f t="shared" si="165"/>
        <v/>
      </c>
      <c r="DH122" s="66" t="str">
        <f t="shared" si="166"/>
        <v/>
      </c>
      <c r="DI122" s="66" t="str">
        <f t="shared" si="167"/>
        <v/>
      </c>
      <c r="DJ122" s="66" t="str">
        <f t="shared" si="168"/>
        <v/>
      </c>
      <c r="DK122" s="66" t="str">
        <f t="shared" si="169"/>
        <v/>
      </c>
      <c r="DL122" s="66" t="str">
        <f t="shared" si="170"/>
        <v/>
      </c>
      <c r="DM122" s="66" t="str">
        <f t="shared" si="171"/>
        <v/>
      </c>
      <c r="DN122" s="66" t="str">
        <f t="shared" si="172"/>
        <v/>
      </c>
      <c r="DO122" s="66" t="str">
        <f t="shared" si="173"/>
        <v/>
      </c>
      <c r="DP122" s="66" t="str">
        <f t="shared" si="174"/>
        <v/>
      </c>
      <c r="DQ122" s="66" t="str">
        <f t="shared" si="175"/>
        <v/>
      </c>
      <c r="DR122" s="66" t="str">
        <f t="shared" si="176"/>
        <v/>
      </c>
      <c r="DS122" s="66" t="str">
        <f t="shared" si="177"/>
        <v/>
      </c>
      <c r="DT122" s="66" t="str">
        <f t="shared" si="178"/>
        <v/>
      </c>
      <c r="DU122" s="66" t="str">
        <f t="shared" si="179"/>
        <v/>
      </c>
      <c r="DV122" s="66" t="str">
        <f t="shared" si="180"/>
        <v/>
      </c>
      <c r="DW122" s="66" t="str">
        <f t="shared" si="181"/>
        <v/>
      </c>
      <c r="DX122" s="66" t="str">
        <f t="shared" si="182"/>
        <v/>
      </c>
      <c r="DY122" s="66" t="str">
        <f t="shared" si="183"/>
        <v/>
      </c>
      <c r="DZ122" s="66" t="str">
        <f t="shared" si="184"/>
        <v/>
      </c>
      <c r="EA122" s="66" t="str">
        <f t="shared" si="185"/>
        <v/>
      </c>
      <c r="EB122" s="66" t="str">
        <f t="shared" si="186"/>
        <v/>
      </c>
      <c r="EC122" s="66" t="str">
        <f t="shared" si="187"/>
        <v/>
      </c>
      <c r="ED122" s="66" t="str">
        <f t="shared" si="188"/>
        <v/>
      </c>
      <c r="EE122" s="66" t="str">
        <f t="shared" si="189"/>
        <v/>
      </c>
      <c r="EF122" s="66" t="str">
        <f t="shared" si="190"/>
        <v/>
      </c>
      <c r="EG122" s="66" t="str">
        <f t="shared" si="191"/>
        <v/>
      </c>
      <c r="EH122" s="66" t="str">
        <f t="shared" si="192"/>
        <v/>
      </c>
      <c r="EI122" t="str">
        <f t="shared" si="218"/>
        <v/>
      </c>
      <c r="EJ122" t="str">
        <f t="shared" si="219"/>
        <v/>
      </c>
      <c r="EK122" t="str">
        <f t="shared" si="220"/>
        <v/>
      </c>
      <c r="EL122" t="str">
        <f t="shared" si="221"/>
        <v/>
      </c>
      <c r="EM122" t="str">
        <f t="shared" si="222"/>
        <v/>
      </c>
      <c r="EN122" t="str">
        <f t="shared" si="223"/>
        <v/>
      </c>
      <c r="EO122" t="str">
        <f t="shared" si="224"/>
        <v/>
      </c>
    </row>
    <row r="123" spans="1:145">
      <c r="A123" s="8" t="s">
        <v>167</v>
      </c>
      <c r="B123" s="8" t="s">
        <v>168</v>
      </c>
      <c r="C123" s="8"/>
      <c r="D123" s="52">
        <v>100</v>
      </c>
      <c r="E123" s="52">
        <v>100</v>
      </c>
      <c r="F123" s="52"/>
      <c r="G123" s="52"/>
      <c r="H123" s="52">
        <v>1000</v>
      </c>
      <c r="I123" s="52">
        <v>100</v>
      </c>
      <c r="J123" s="52">
        <v>5</v>
      </c>
      <c r="K123" s="52">
        <v>1</v>
      </c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>
        <v>200</v>
      </c>
      <c r="X123" s="52"/>
      <c r="Y123" s="52"/>
      <c r="Z123" s="52"/>
      <c r="AA123" s="52">
        <v>150</v>
      </c>
      <c r="AB123" s="52"/>
      <c r="AC123" s="52"/>
      <c r="AD123" s="52"/>
      <c r="AE123" s="52"/>
      <c r="AF123" s="52"/>
      <c r="AG123" s="52"/>
      <c r="AH123" s="52"/>
      <c r="AI123" s="52"/>
      <c r="AJ123" s="52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t="str">
        <f t="shared" si="217"/>
        <v>|n攻击+100|n法强+100|n生命值+1000|n魔法值+100|n生命回复+5|n魔法回复+1|n暴伤+200%|n致命倍率+150%</v>
      </c>
      <c r="BX123" s="66" t="str">
        <f t="shared" si="130"/>
        <v>|n攻击+100</v>
      </c>
      <c r="BY123" s="66" t="str">
        <f t="shared" si="131"/>
        <v>|n法强+100</v>
      </c>
      <c r="BZ123" s="66" t="str">
        <f t="shared" si="132"/>
        <v/>
      </c>
      <c r="CA123" s="66" t="str">
        <f t="shared" si="133"/>
        <v/>
      </c>
      <c r="CB123" s="66" t="str">
        <f t="shared" si="134"/>
        <v>|n生命值+1000</v>
      </c>
      <c r="CC123" s="66" t="str">
        <f t="shared" si="135"/>
        <v>|n魔法值+100</v>
      </c>
      <c r="CD123" s="66" t="str">
        <f t="shared" si="136"/>
        <v>|n生命回复+5</v>
      </c>
      <c r="CE123" s="66" t="str">
        <f t="shared" si="137"/>
        <v>|n魔法回复+1</v>
      </c>
      <c r="CF123" s="66" t="str">
        <f t="shared" si="138"/>
        <v/>
      </c>
      <c r="CG123" s="66" t="str">
        <f t="shared" si="139"/>
        <v/>
      </c>
      <c r="CH123" s="66" t="str">
        <f t="shared" si="140"/>
        <v/>
      </c>
      <c r="CI123" s="66" t="str">
        <f t="shared" si="141"/>
        <v/>
      </c>
      <c r="CJ123" s="66" t="str">
        <f t="shared" si="142"/>
        <v/>
      </c>
      <c r="CK123" s="66" t="str">
        <f t="shared" si="143"/>
        <v/>
      </c>
      <c r="CL123" s="66" t="str">
        <f t="shared" si="144"/>
        <v/>
      </c>
      <c r="CM123" s="66" t="str">
        <f t="shared" si="145"/>
        <v/>
      </c>
      <c r="CN123" s="66" t="str">
        <f t="shared" si="146"/>
        <v/>
      </c>
      <c r="CO123" s="66" t="str">
        <f t="shared" si="147"/>
        <v/>
      </c>
      <c r="CP123" s="66" t="str">
        <f t="shared" si="148"/>
        <v/>
      </c>
      <c r="CQ123" s="66" t="str">
        <f t="shared" si="149"/>
        <v>|n暴伤+200%</v>
      </c>
      <c r="CR123" s="66" t="str">
        <f t="shared" si="150"/>
        <v/>
      </c>
      <c r="CS123" s="66" t="str">
        <f t="shared" si="151"/>
        <v/>
      </c>
      <c r="CT123" s="66" t="str">
        <f t="shared" si="152"/>
        <v/>
      </c>
      <c r="CU123" s="66" t="str">
        <f t="shared" si="153"/>
        <v>|n致命倍率+150%</v>
      </c>
      <c r="CV123" s="66" t="str">
        <f t="shared" si="154"/>
        <v/>
      </c>
      <c r="CW123" s="66" t="str">
        <f t="shared" si="155"/>
        <v/>
      </c>
      <c r="CX123" s="66" t="str">
        <f t="shared" si="156"/>
        <v/>
      </c>
      <c r="CY123" s="66" t="str">
        <f t="shared" si="157"/>
        <v/>
      </c>
      <c r="CZ123" s="66" t="str">
        <f t="shared" si="158"/>
        <v/>
      </c>
      <c r="DA123" s="66" t="str">
        <f t="shared" si="159"/>
        <v/>
      </c>
      <c r="DB123" s="66" t="str">
        <f t="shared" si="160"/>
        <v/>
      </c>
      <c r="DC123" s="66" t="str">
        <f t="shared" si="161"/>
        <v/>
      </c>
      <c r="DD123" s="66" t="str">
        <f t="shared" si="162"/>
        <v/>
      </c>
      <c r="DE123" s="66" t="str">
        <f t="shared" si="163"/>
        <v/>
      </c>
      <c r="DF123" s="66" t="str">
        <f t="shared" si="164"/>
        <v/>
      </c>
      <c r="DG123" s="66" t="str">
        <f t="shared" si="165"/>
        <v/>
      </c>
      <c r="DH123" s="66" t="str">
        <f t="shared" si="166"/>
        <v/>
      </c>
      <c r="DI123" s="66" t="str">
        <f t="shared" si="167"/>
        <v/>
      </c>
      <c r="DJ123" s="66" t="str">
        <f t="shared" si="168"/>
        <v/>
      </c>
      <c r="DK123" s="66" t="str">
        <f t="shared" si="169"/>
        <v/>
      </c>
      <c r="DL123" s="66" t="str">
        <f t="shared" si="170"/>
        <v/>
      </c>
      <c r="DM123" s="66" t="str">
        <f t="shared" si="171"/>
        <v/>
      </c>
      <c r="DN123" s="66" t="str">
        <f t="shared" si="172"/>
        <v/>
      </c>
      <c r="DO123" s="66" t="str">
        <f t="shared" si="173"/>
        <v/>
      </c>
      <c r="DP123" s="66" t="str">
        <f t="shared" si="174"/>
        <v/>
      </c>
      <c r="DQ123" s="66" t="str">
        <f t="shared" si="175"/>
        <v/>
      </c>
      <c r="DR123" s="66" t="str">
        <f t="shared" si="176"/>
        <v/>
      </c>
      <c r="DS123" s="66" t="str">
        <f t="shared" si="177"/>
        <v/>
      </c>
      <c r="DT123" s="66" t="str">
        <f t="shared" si="178"/>
        <v/>
      </c>
      <c r="DU123" s="66" t="str">
        <f t="shared" si="179"/>
        <v/>
      </c>
      <c r="DV123" s="66" t="str">
        <f t="shared" si="180"/>
        <v/>
      </c>
      <c r="DW123" s="66" t="str">
        <f t="shared" si="181"/>
        <v/>
      </c>
      <c r="DX123" s="66" t="str">
        <f t="shared" si="182"/>
        <v/>
      </c>
      <c r="DY123" s="66" t="str">
        <f t="shared" si="183"/>
        <v/>
      </c>
      <c r="DZ123" s="66" t="str">
        <f t="shared" si="184"/>
        <v/>
      </c>
      <c r="EA123" s="66" t="str">
        <f t="shared" si="185"/>
        <v/>
      </c>
      <c r="EB123" s="66" t="str">
        <f t="shared" si="186"/>
        <v/>
      </c>
      <c r="EC123" s="66" t="str">
        <f t="shared" si="187"/>
        <v/>
      </c>
      <c r="ED123" s="66" t="str">
        <f t="shared" si="188"/>
        <v/>
      </c>
      <c r="EE123" s="66" t="str">
        <f t="shared" si="189"/>
        <v/>
      </c>
      <c r="EF123" s="66" t="str">
        <f t="shared" si="190"/>
        <v/>
      </c>
      <c r="EG123" s="66" t="str">
        <f t="shared" si="191"/>
        <v/>
      </c>
      <c r="EH123" s="66" t="str">
        <f t="shared" si="192"/>
        <v/>
      </c>
      <c r="EI123" t="str">
        <f t="shared" si="218"/>
        <v/>
      </c>
      <c r="EJ123" t="str">
        <f t="shared" si="219"/>
        <v/>
      </c>
      <c r="EK123" t="str">
        <f t="shared" si="220"/>
        <v/>
      </c>
      <c r="EL123" t="str">
        <f t="shared" si="221"/>
        <v/>
      </c>
      <c r="EM123" t="str">
        <f t="shared" si="222"/>
        <v/>
      </c>
      <c r="EN123" t="str">
        <f t="shared" si="223"/>
        <v/>
      </c>
      <c r="EO123" t="str">
        <f t="shared" si="224"/>
        <v/>
      </c>
    </row>
    <row r="124" spans="1:145">
      <c r="A124" s="8" t="s">
        <v>169</v>
      </c>
      <c r="B124" s="8" t="s">
        <v>168</v>
      </c>
      <c r="C124" s="8"/>
      <c r="D124" s="52">
        <v>100</v>
      </c>
      <c r="E124" s="52">
        <v>100</v>
      </c>
      <c r="F124" s="52"/>
      <c r="G124" s="52"/>
      <c r="H124" s="52">
        <v>1000</v>
      </c>
      <c r="I124" s="52">
        <v>100</v>
      </c>
      <c r="J124" s="52">
        <v>5</v>
      </c>
      <c r="K124" s="52">
        <v>1</v>
      </c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>
        <v>200</v>
      </c>
      <c r="X124" s="52"/>
      <c r="Y124" s="52"/>
      <c r="Z124" s="52"/>
      <c r="AA124" s="52">
        <v>150</v>
      </c>
      <c r="AB124" s="52"/>
      <c r="AC124" s="52"/>
      <c r="AD124" s="52"/>
      <c r="AE124" s="52"/>
      <c r="AF124" s="52"/>
      <c r="AG124" s="52"/>
      <c r="AH124" s="52"/>
      <c r="AI124" s="52"/>
      <c r="AJ124" s="52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t="str">
        <f t="shared" ref="BW124:BW153" si="225">CONCATENATE(BX124,BY124,BZ124,CA124,CB124,CC124,CD124,CE124,CF124,CG124,CH124,CI124,CJ124,CK124,CL124,CM124,CN124,CO124,CP124,CQ124,CR124,CS124,CT124,CU124,CV124,CW124,CX124,CY124,CZ124,DA124,DB124,DC124,DD124,DE124,DF124,DG124,DH124,DI124,DJ124,DK124,DL124,DM124,DN124,DO124,DP124,DQ124,DR124,DS124,DT124,DU124,DV124,DW124,DX124,DY124,DZ124,EA124,EB124,EC124,ED124,EE124,EF124,EG124,EH124,EI124,EJ124,EK124,EL124,EM124,EN124,EO124)</f>
        <v>|n攻击+100|n法强+100|n生命值+1000|n魔法值+100|n生命回复+5|n魔法回复+1|n暴伤+200%|n致命倍率+150%</v>
      </c>
      <c r="BX124" s="66" t="str">
        <f t="shared" si="130"/>
        <v>|n攻击+100</v>
      </c>
      <c r="BY124" s="66" t="str">
        <f t="shared" si="131"/>
        <v>|n法强+100</v>
      </c>
      <c r="BZ124" s="66" t="str">
        <f t="shared" si="132"/>
        <v/>
      </c>
      <c r="CA124" s="66" t="str">
        <f t="shared" si="133"/>
        <v/>
      </c>
      <c r="CB124" s="66" t="str">
        <f t="shared" si="134"/>
        <v>|n生命值+1000</v>
      </c>
      <c r="CC124" s="66" t="str">
        <f t="shared" si="135"/>
        <v>|n魔法值+100</v>
      </c>
      <c r="CD124" s="66" t="str">
        <f t="shared" si="136"/>
        <v>|n生命回复+5</v>
      </c>
      <c r="CE124" s="66" t="str">
        <f t="shared" si="137"/>
        <v>|n魔法回复+1</v>
      </c>
      <c r="CF124" s="66" t="str">
        <f t="shared" si="138"/>
        <v/>
      </c>
      <c r="CG124" s="66" t="str">
        <f t="shared" si="139"/>
        <v/>
      </c>
      <c r="CH124" s="66" t="str">
        <f t="shared" si="140"/>
        <v/>
      </c>
      <c r="CI124" s="66" t="str">
        <f t="shared" si="141"/>
        <v/>
      </c>
      <c r="CJ124" s="66" t="str">
        <f t="shared" si="142"/>
        <v/>
      </c>
      <c r="CK124" s="66" t="str">
        <f t="shared" si="143"/>
        <v/>
      </c>
      <c r="CL124" s="66" t="str">
        <f t="shared" si="144"/>
        <v/>
      </c>
      <c r="CM124" s="66" t="str">
        <f t="shared" si="145"/>
        <v/>
      </c>
      <c r="CN124" s="66" t="str">
        <f t="shared" si="146"/>
        <v/>
      </c>
      <c r="CO124" s="66" t="str">
        <f t="shared" si="147"/>
        <v/>
      </c>
      <c r="CP124" s="66" t="str">
        <f t="shared" si="148"/>
        <v/>
      </c>
      <c r="CQ124" s="66" t="str">
        <f t="shared" si="149"/>
        <v>|n暴伤+200%</v>
      </c>
      <c r="CR124" s="66" t="str">
        <f t="shared" si="150"/>
        <v/>
      </c>
      <c r="CS124" s="66" t="str">
        <f t="shared" si="151"/>
        <v/>
      </c>
      <c r="CT124" s="66" t="str">
        <f t="shared" si="152"/>
        <v/>
      </c>
      <c r="CU124" s="66" t="str">
        <f t="shared" si="153"/>
        <v>|n致命倍率+150%</v>
      </c>
      <c r="CV124" s="66" t="str">
        <f t="shared" si="154"/>
        <v/>
      </c>
      <c r="CW124" s="66" t="str">
        <f t="shared" si="155"/>
        <v/>
      </c>
      <c r="CX124" s="66" t="str">
        <f t="shared" si="156"/>
        <v/>
      </c>
      <c r="CY124" s="66" t="str">
        <f t="shared" si="157"/>
        <v/>
      </c>
      <c r="CZ124" s="66" t="str">
        <f t="shared" si="158"/>
        <v/>
      </c>
      <c r="DA124" s="66" t="str">
        <f t="shared" si="159"/>
        <v/>
      </c>
      <c r="DB124" s="66" t="str">
        <f t="shared" si="160"/>
        <v/>
      </c>
      <c r="DC124" s="66" t="str">
        <f t="shared" si="161"/>
        <v/>
      </c>
      <c r="DD124" s="66" t="str">
        <f t="shared" si="162"/>
        <v/>
      </c>
      <c r="DE124" s="66" t="str">
        <f t="shared" si="163"/>
        <v/>
      </c>
      <c r="DF124" s="66" t="str">
        <f t="shared" si="164"/>
        <v/>
      </c>
      <c r="DG124" s="66" t="str">
        <f t="shared" si="165"/>
        <v/>
      </c>
      <c r="DH124" s="66" t="str">
        <f t="shared" si="166"/>
        <v/>
      </c>
      <c r="DI124" s="66" t="str">
        <f t="shared" si="167"/>
        <v/>
      </c>
      <c r="DJ124" s="66" t="str">
        <f t="shared" si="168"/>
        <v/>
      </c>
      <c r="DK124" s="66" t="str">
        <f t="shared" si="169"/>
        <v/>
      </c>
      <c r="DL124" s="66" t="str">
        <f t="shared" si="170"/>
        <v/>
      </c>
      <c r="DM124" s="66" t="str">
        <f t="shared" si="171"/>
        <v/>
      </c>
      <c r="DN124" s="66" t="str">
        <f t="shared" si="172"/>
        <v/>
      </c>
      <c r="DO124" s="66" t="str">
        <f t="shared" si="173"/>
        <v/>
      </c>
      <c r="DP124" s="66" t="str">
        <f t="shared" si="174"/>
        <v/>
      </c>
      <c r="DQ124" s="66" t="str">
        <f t="shared" si="175"/>
        <v/>
      </c>
      <c r="DR124" s="66" t="str">
        <f t="shared" si="176"/>
        <v/>
      </c>
      <c r="DS124" s="66" t="str">
        <f t="shared" si="177"/>
        <v/>
      </c>
      <c r="DT124" s="66" t="str">
        <f t="shared" si="178"/>
        <v/>
      </c>
      <c r="DU124" s="66" t="str">
        <f t="shared" si="179"/>
        <v/>
      </c>
      <c r="DV124" s="66" t="str">
        <f t="shared" si="180"/>
        <v/>
      </c>
      <c r="DW124" s="66" t="str">
        <f t="shared" si="181"/>
        <v/>
      </c>
      <c r="DX124" s="66" t="str">
        <f t="shared" si="182"/>
        <v/>
      </c>
      <c r="DY124" s="66" t="str">
        <f t="shared" si="183"/>
        <v/>
      </c>
      <c r="DZ124" s="66" t="str">
        <f t="shared" si="184"/>
        <v/>
      </c>
      <c r="EA124" s="66" t="str">
        <f t="shared" si="185"/>
        <v/>
      </c>
      <c r="EB124" s="66" t="str">
        <f t="shared" si="186"/>
        <v/>
      </c>
      <c r="EC124" s="66" t="str">
        <f t="shared" si="187"/>
        <v/>
      </c>
      <c r="ED124" s="66" t="str">
        <f t="shared" si="188"/>
        <v/>
      </c>
      <c r="EE124" s="66" t="str">
        <f t="shared" si="189"/>
        <v/>
      </c>
      <c r="EF124" s="66" t="str">
        <f t="shared" si="190"/>
        <v/>
      </c>
      <c r="EG124" s="66" t="str">
        <f t="shared" si="191"/>
        <v/>
      </c>
      <c r="EH124" s="66" t="str">
        <f t="shared" si="192"/>
        <v/>
      </c>
      <c r="EI124" t="str">
        <f t="shared" ref="EI124:EI153" si="226">IF(BO124="","","|n|cffffcc00"&amp;EI$2&amp;"：|r"&amp;BO124&amp;EI$1)</f>
        <v/>
      </c>
      <c r="EJ124" t="str">
        <f t="shared" ref="EJ124:EJ153" si="227">IF(BP124="","","|n|cffffcc00"&amp;EJ$2&amp;"：|r"&amp;BP124&amp;EJ$1)</f>
        <v/>
      </c>
      <c r="EK124" t="str">
        <f t="shared" ref="EK124:EK153" si="228">IF(BQ124="","","|n|cffffcc00"&amp;EK$2&amp;"：|r"&amp;BQ124&amp;EK$1)</f>
        <v/>
      </c>
      <c r="EL124" t="str">
        <f t="shared" ref="EL124:EL153" si="229">IF(BR124="","","|n|cffffcc00"&amp;EL$2&amp;"：|r"&amp;BR124&amp;EL$1)</f>
        <v/>
      </c>
      <c r="EM124" t="str">
        <f t="shared" ref="EM124:EM153" si="230">IF(BS124="","","|n|cffffcc00"&amp;EM$2&amp;"：|r"&amp;BS124&amp;EM$1)</f>
        <v/>
      </c>
      <c r="EN124" t="str">
        <f t="shared" ref="EN124:EN153" si="231">IF(BT124="","","|n|cffffcc00"&amp;EN$2&amp;"：|r"&amp;BT124&amp;EN$1)</f>
        <v/>
      </c>
      <c r="EO124" t="str">
        <f t="shared" ref="EO124:EO153" si="232">IF(BU124="","","|n|cffffcc00"&amp;EO$2&amp;"：|r"&amp;BU124&amp;EO$1)</f>
        <v/>
      </c>
    </row>
    <row r="125" spans="1:145">
      <c r="A125" s="8" t="s">
        <v>170</v>
      </c>
      <c r="B125" s="8" t="s">
        <v>168</v>
      </c>
      <c r="C125" s="8"/>
      <c r="D125" s="52">
        <v>100</v>
      </c>
      <c r="E125" s="52">
        <v>100</v>
      </c>
      <c r="F125" s="52"/>
      <c r="G125" s="52"/>
      <c r="H125" s="52">
        <v>1000</v>
      </c>
      <c r="I125" s="52">
        <v>100</v>
      </c>
      <c r="J125" s="52">
        <v>5</v>
      </c>
      <c r="K125" s="52">
        <v>1</v>
      </c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>
        <v>200</v>
      </c>
      <c r="X125" s="52"/>
      <c r="Y125" s="52"/>
      <c r="Z125" s="52"/>
      <c r="AA125" s="52">
        <v>150</v>
      </c>
      <c r="AB125" s="52"/>
      <c r="AC125" s="52"/>
      <c r="AD125" s="52"/>
      <c r="AE125" s="52"/>
      <c r="AF125" s="52"/>
      <c r="AG125" s="52"/>
      <c r="AH125" s="52"/>
      <c r="AI125" s="52"/>
      <c r="AJ125" s="52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t="str">
        <f t="shared" si="225"/>
        <v>|n攻击+100|n法强+100|n生命值+1000|n魔法值+100|n生命回复+5|n魔法回复+1|n暴伤+200%|n致命倍率+150%</v>
      </c>
      <c r="BX125" s="66" t="str">
        <f t="shared" si="130"/>
        <v>|n攻击+100</v>
      </c>
      <c r="BY125" s="66" t="str">
        <f t="shared" si="131"/>
        <v>|n法强+100</v>
      </c>
      <c r="BZ125" s="66" t="str">
        <f t="shared" si="132"/>
        <v/>
      </c>
      <c r="CA125" s="66" t="str">
        <f t="shared" si="133"/>
        <v/>
      </c>
      <c r="CB125" s="66" t="str">
        <f t="shared" si="134"/>
        <v>|n生命值+1000</v>
      </c>
      <c r="CC125" s="66" t="str">
        <f t="shared" si="135"/>
        <v>|n魔法值+100</v>
      </c>
      <c r="CD125" s="66" t="str">
        <f t="shared" si="136"/>
        <v>|n生命回复+5</v>
      </c>
      <c r="CE125" s="66" t="str">
        <f t="shared" si="137"/>
        <v>|n魔法回复+1</v>
      </c>
      <c r="CF125" s="66" t="str">
        <f t="shared" si="138"/>
        <v/>
      </c>
      <c r="CG125" s="66" t="str">
        <f t="shared" si="139"/>
        <v/>
      </c>
      <c r="CH125" s="66" t="str">
        <f t="shared" si="140"/>
        <v/>
      </c>
      <c r="CI125" s="66" t="str">
        <f t="shared" si="141"/>
        <v/>
      </c>
      <c r="CJ125" s="66" t="str">
        <f t="shared" si="142"/>
        <v/>
      </c>
      <c r="CK125" s="66" t="str">
        <f t="shared" si="143"/>
        <v/>
      </c>
      <c r="CL125" s="66" t="str">
        <f t="shared" si="144"/>
        <v/>
      </c>
      <c r="CM125" s="66" t="str">
        <f t="shared" si="145"/>
        <v/>
      </c>
      <c r="CN125" s="66" t="str">
        <f t="shared" si="146"/>
        <v/>
      </c>
      <c r="CO125" s="66" t="str">
        <f t="shared" si="147"/>
        <v/>
      </c>
      <c r="CP125" s="66" t="str">
        <f t="shared" si="148"/>
        <v/>
      </c>
      <c r="CQ125" s="66" t="str">
        <f t="shared" si="149"/>
        <v>|n暴伤+200%</v>
      </c>
      <c r="CR125" s="66" t="str">
        <f t="shared" si="150"/>
        <v/>
      </c>
      <c r="CS125" s="66" t="str">
        <f t="shared" si="151"/>
        <v/>
      </c>
      <c r="CT125" s="66" t="str">
        <f t="shared" si="152"/>
        <v/>
      </c>
      <c r="CU125" s="66" t="str">
        <f t="shared" si="153"/>
        <v>|n致命倍率+150%</v>
      </c>
      <c r="CV125" s="66" t="str">
        <f t="shared" si="154"/>
        <v/>
      </c>
      <c r="CW125" s="66" t="str">
        <f t="shared" si="155"/>
        <v/>
      </c>
      <c r="CX125" s="66" t="str">
        <f t="shared" si="156"/>
        <v/>
      </c>
      <c r="CY125" s="66" t="str">
        <f t="shared" si="157"/>
        <v/>
      </c>
      <c r="CZ125" s="66" t="str">
        <f t="shared" si="158"/>
        <v/>
      </c>
      <c r="DA125" s="66" t="str">
        <f t="shared" si="159"/>
        <v/>
      </c>
      <c r="DB125" s="66" t="str">
        <f t="shared" si="160"/>
        <v/>
      </c>
      <c r="DC125" s="66" t="str">
        <f t="shared" si="161"/>
        <v/>
      </c>
      <c r="DD125" s="66" t="str">
        <f t="shared" si="162"/>
        <v/>
      </c>
      <c r="DE125" s="66" t="str">
        <f t="shared" si="163"/>
        <v/>
      </c>
      <c r="DF125" s="66" t="str">
        <f t="shared" si="164"/>
        <v/>
      </c>
      <c r="DG125" s="66" t="str">
        <f t="shared" si="165"/>
        <v/>
      </c>
      <c r="DH125" s="66" t="str">
        <f t="shared" si="166"/>
        <v/>
      </c>
      <c r="DI125" s="66" t="str">
        <f t="shared" si="167"/>
        <v/>
      </c>
      <c r="DJ125" s="66" t="str">
        <f t="shared" si="168"/>
        <v/>
      </c>
      <c r="DK125" s="66" t="str">
        <f t="shared" si="169"/>
        <v/>
      </c>
      <c r="DL125" s="66" t="str">
        <f t="shared" si="170"/>
        <v/>
      </c>
      <c r="DM125" s="66" t="str">
        <f t="shared" si="171"/>
        <v/>
      </c>
      <c r="DN125" s="66" t="str">
        <f t="shared" si="172"/>
        <v/>
      </c>
      <c r="DO125" s="66" t="str">
        <f t="shared" si="173"/>
        <v/>
      </c>
      <c r="DP125" s="66" t="str">
        <f t="shared" si="174"/>
        <v/>
      </c>
      <c r="DQ125" s="66" t="str">
        <f t="shared" si="175"/>
        <v/>
      </c>
      <c r="DR125" s="66" t="str">
        <f t="shared" si="176"/>
        <v/>
      </c>
      <c r="DS125" s="66" t="str">
        <f t="shared" si="177"/>
        <v/>
      </c>
      <c r="DT125" s="66" t="str">
        <f t="shared" si="178"/>
        <v/>
      </c>
      <c r="DU125" s="66" t="str">
        <f t="shared" si="179"/>
        <v/>
      </c>
      <c r="DV125" s="66" t="str">
        <f t="shared" si="180"/>
        <v/>
      </c>
      <c r="DW125" s="66" t="str">
        <f t="shared" si="181"/>
        <v/>
      </c>
      <c r="DX125" s="66" t="str">
        <f t="shared" si="182"/>
        <v/>
      </c>
      <c r="DY125" s="66" t="str">
        <f t="shared" si="183"/>
        <v/>
      </c>
      <c r="DZ125" s="66" t="str">
        <f t="shared" si="184"/>
        <v/>
      </c>
      <c r="EA125" s="66" t="str">
        <f t="shared" si="185"/>
        <v/>
      </c>
      <c r="EB125" s="66" t="str">
        <f t="shared" si="186"/>
        <v/>
      </c>
      <c r="EC125" s="66" t="str">
        <f t="shared" si="187"/>
        <v/>
      </c>
      <c r="ED125" s="66" t="str">
        <f t="shared" si="188"/>
        <v/>
      </c>
      <c r="EE125" s="66" t="str">
        <f t="shared" si="189"/>
        <v/>
      </c>
      <c r="EF125" s="66" t="str">
        <f t="shared" si="190"/>
        <v/>
      </c>
      <c r="EG125" s="66" t="str">
        <f t="shared" si="191"/>
        <v/>
      </c>
      <c r="EH125" s="66" t="str">
        <f t="shared" si="192"/>
        <v/>
      </c>
      <c r="EI125" t="str">
        <f t="shared" si="226"/>
        <v/>
      </c>
      <c r="EJ125" t="str">
        <f t="shared" si="227"/>
        <v/>
      </c>
      <c r="EK125" t="str">
        <f t="shared" si="228"/>
        <v/>
      </c>
      <c r="EL125" t="str">
        <f t="shared" si="229"/>
        <v/>
      </c>
      <c r="EM125" t="str">
        <f t="shared" si="230"/>
        <v/>
      </c>
      <c r="EN125" t="str">
        <f t="shared" si="231"/>
        <v/>
      </c>
      <c r="EO125" t="str">
        <f t="shared" si="232"/>
        <v/>
      </c>
    </row>
    <row r="126" spans="1:145">
      <c r="A126" s="8" t="s">
        <v>171</v>
      </c>
      <c r="B126" s="8" t="s">
        <v>168</v>
      </c>
      <c r="C126" s="8"/>
      <c r="D126" s="52">
        <v>100</v>
      </c>
      <c r="E126" s="52">
        <v>100</v>
      </c>
      <c r="F126" s="52"/>
      <c r="G126" s="52"/>
      <c r="H126" s="52">
        <v>1000</v>
      </c>
      <c r="I126" s="52">
        <v>100</v>
      </c>
      <c r="J126" s="52">
        <v>5</v>
      </c>
      <c r="K126" s="52">
        <v>1</v>
      </c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>
        <v>200</v>
      </c>
      <c r="X126" s="52"/>
      <c r="Y126" s="52"/>
      <c r="Z126" s="52"/>
      <c r="AA126" s="52">
        <v>150</v>
      </c>
      <c r="AB126" s="52"/>
      <c r="AC126" s="52"/>
      <c r="AD126" s="52"/>
      <c r="AE126" s="52"/>
      <c r="AF126" s="52"/>
      <c r="AG126" s="52"/>
      <c r="AH126" s="52"/>
      <c r="AI126" s="52"/>
      <c r="AJ126" s="52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t="str">
        <f t="shared" si="225"/>
        <v>|n攻击+100|n法强+100|n生命值+1000|n魔法值+100|n生命回复+5|n魔法回复+1|n暴伤+200%|n致命倍率+150%</v>
      </c>
      <c r="BX126" s="66" t="str">
        <f t="shared" si="130"/>
        <v>|n攻击+100</v>
      </c>
      <c r="BY126" s="66" t="str">
        <f t="shared" si="131"/>
        <v>|n法强+100</v>
      </c>
      <c r="BZ126" s="66" t="str">
        <f t="shared" si="132"/>
        <v/>
      </c>
      <c r="CA126" s="66" t="str">
        <f t="shared" si="133"/>
        <v/>
      </c>
      <c r="CB126" s="66" t="str">
        <f t="shared" si="134"/>
        <v>|n生命值+1000</v>
      </c>
      <c r="CC126" s="66" t="str">
        <f t="shared" si="135"/>
        <v>|n魔法值+100</v>
      </c>
      <c r="CD126" s="66" t="str">
        <f t="shared" si="136"/>
        <v>|n生命回复+5</v>
      </c>
      <c r="CE126" s="66" t="str">
        <f t="shared" si="137"/>
        <v>|n魔法回复+1</v>
      </c>
      <c r="CF126" s="66" t="str">
        <f t="shared" si="138"/>
        <v/>
      </c>
      <c r="CG126" s="66" t="str">
        <f t="shared" si="139"/>
        <v/>
      </c>
      <c r="CH126" s="66" t="str">
        <f t="shared" si="140"/>
        <v/>
      </c>
      <c r="CI126" s="66" t="str">
        <f t="shared" si="141"/>
        <v/>
      </c>
      <c r="CJ126" s="66" t="str">
        <f t="shared" si="142"/>
        <v/>
      </c>
      <c r="CK126" s="66" t="str">
        <f t="shared" si="143"/>
        <v/>
      </c>
      <c r="CL126" s="66" t="str">
        <f t="shared" si="144"/>
        <v/>
      </c>
      <c r="CM126" s="66" t="str">
        <f t="shared" si="145"/>
        <v/>
      </c>
      <c r="CN126" s="66" t="str">
        <f t="shared" si="146"/>
        <v/>
      </c>
      <c r="CO126" s="66" t="str">
        <f t="shared" si="147"/>
        <v/>
      </c>
      <c r="CP126" s="66" t="str">
        <f t="shared" si="148"/>
        <v/>
      </c>
      <c r="CQ126" s="66" t="str">
        <f t="shared" si="149"/>
        <v>|n暴伤+200%</v>
      </c>
      <c r="CR126" s="66" t="str">
        <f t="shared" si="150"/>
        <v/>
      </c>
      <c r="CS126" s="66" t="str">
        <f t="shared" si="151"/>
        <v/>
      </c>
      <c r="CT126" s="66" t="str">
        <f t="shared" si="152"/>
        <v/>
      </c>
      <c r="CU126" s="66" t="str">
        <f t="shared" si="153"/>
        <v>|n致命倍率+150%</v>
      </c>
      <c r="CV126" s="66" t="str">
        <f t="shared" si="154"/>
        <v/>
      </c>
      <c r="CW126" s="66" t="str">
        <f t="shared" si="155"/>
        <v/>
      </c>
      <c r="CX126" s="66" t="str">
        <f t="shared" si="156"/>
        <v/>
      </c>
      <c r="CY126" s="66" t="str">
        <f t="shared" si="157"/>
        <v/>
      </c>
      <c r="CZ126" s="66" t="str">
        <f t="shared" si="158"/>
        <v/>
      </c>
      <c r="DA126" s="66" t="str">
        <f t="shared" si="159"/>
        <v/>
      </c>
      <c r="DB126" s="66" t="str">
        <f t="shared" si="160"/>
        <v/>
      </c>
      <c r="DC126" s="66" t="str">
        <f t="shared" si="161"/>
        <v/>
      </c>
      <c r="DD126" s="66" t="str">
        <f t="shared" si="162"/>
        <v/>
      </c>
      <c r="DE126" s="66" t="str">
        <f t="shared" si="163"/>
        <v/>
      </c>
      <c r="DF126" s="66" t="str">
        <f t="shared" si="164"/>
        <v/>
      </c>
      <c r="DG126" s="66" t="str">
        <f t="shared" si="165"/>
        <v/>
      </c>
      <c r="DH126" s="66" t="str">
        <f t="shared" si="166"/>
        <v/>
      </c>
      <c r="DI126" s="66" t="str">
        <f t="shared" si="167"/>
        <v/>
      </c>
      <c r="DJ126" s="66" t="str">
        <f t="shared" si="168"/>
        <v/>
      </c>
      <c r="DK126" s="66" t="str">
        <f t="shared" si="169"/>
        <v/>
      </c>
      <c r="DL126" s="66" t="str">
        <f t="shared" si="170"/>
        <v/>
      </c>
      <c r="DM126" s="66" t="str">
        <f t="shared" si="171"/>
        <v/>
      </c>
      <c r="DN126" s="66" t="str">
        <f t="shared" si="172"/>
        <v/>
      </c>
      <c r="DO126" s="66" t="str">
        <f t="shared" si="173"/>
        <v/>
      </c>
      <c r="DP126" s="66" t="str">
        <f t="shared" si="174"/>
        <v/>
      </c>
      <c r="DQ126" s="66" t="str">
        <f t="shared" si="175"/>
        <v/>
      </c>
      <c r="DR126" s="66" t="str">
        <f t="shared" si="176"/>
        <v/>
      </c>
      <c r="DS126" s="66" t="str">
        <f t="shared" si="177"/>
        <v/>
      </c>
      <c r="DT126" s="66" t="str">
        <f t="shared" si="178"/>
        <v/>
      </c>
      <c r="DU126" s="66" t="str">
        <f t="shared" si="179"/>
        <v/>
      </c>
      <c r="DV126" s="66" t="str">
        <f t="shared" si="180"/>
        <v/>
      </c>
      <c r="DW126" s="66" t="str">
        <f t="shared" si="181"/>
        <v/>
      </c>
      <c r="DX126" s="66" t="str">
        <f t="shared" si="182"/>
        <v/>
      </c>
      <c r="DY126" s="66" t="str">
        <f t="shared" si="183"/>
        <v/>
      </c>
      <c r="DZ126" s="66" t="str">
        <f t="shared" si="184"/>
        <v/>
      </c>
      <c r="EA126" s="66" t="str">
        <f t="shared" si="185"/>
        <v/>
      </c>
      <c r="EB126" s="66" t="str">
        <f t="shared" si="186"/>
        <v/>
      </c>
      <c r="EC126" s="66" t="str">
        <f t="shared" si="187"/>
        <v/>
      </c>
      <c r="ED126" s="66" t="str">
        <f t="shared" si="188"/>
        <v/>
      </c>
      <c r="EE126" s="66" t="str">
        <f t="shared" si="189"/>
        <v/>
      </c>
      <c r="EF126" s="66" t="str">
        <f t="shared" si="190"/>
        <v/>
      </c>
      <c r="EG126" s="66" t="str">
        <f t="shared" si="191"/>
        <v/>
      </c>
      <c r="EH126" s="66" t="str">
        <f t="shared" si="192"/>
        <v/>
      </c>
      <c r="EI126" t="str">
        <f t="shared" si="226"/>
        <v/>
      </c>
      <c r="EJ126" t="str">
        <f t="shared" si="227"/>
        <v/>
      </c>
      <c r="EK126" t="str">
        <f t="shared" si="228"/>
        <v/>
      </c>
      <c r="EL126" t="str">
        <f t="shared" si="229"/>
        <v/>
      </c>
      <c r="EM126" t="str">
        <f t="shared" si="230"/>
        <v/>
      </c>
      <c r="EN126" t="str">
        <f t="shared" si="231"/>
        <v/>
      </c>
      <c r="EO126" t="str">
        <f t="shared" si="232"/>
        <v/>
      </c>
    </row>
    <row r="127" spans="1:145">
      <c r="A127" s="8" t="s">
        <v>172</v>
      </c>
      <c r="B127" s="8" t="s">
        <v>168</v>
      </c>
      <c r="C127" s="8"/>
      <c r="D127" s="52">
        <v>100</v>
      </c>
      <c r="E127" s="52">
        <v>100</v>
      </c>
      <c r="F127" s="52"/>
      <c r="G127" s="52"/>
      <c r="H127" s="52">
        <v>1000</v>
      </c>
      <c r="I127" s="52">
        <v>100</v>
      </c>
      <c r="J127" s="52">
        <v>5</v>
      </c>
      <c r="K127" s="52">
        <v>1</v>
      </c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>
        <v>200</v>
      </c>
      <c r="X127" s="52"/>
      <c r="Y127" s="52"/>
      <c r="Z127" s="52"/>
      <c r="AA127" s="52">
        <v>150</v>
      </c>
      <c r="AB127" s="52"/>
      <c r="AC127" s="52"/>
      <c r="AD127" s="52"/>
      <c r="AE127" s="52"/>
      <c r="AF127" s="52"/>
      <c r="AG127" s="52"/>
      <c r="AH127" s="52"/>
      <c r="AI127" s="52"/>
      <c r="AJ127" s="52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t="str">
        <f t="shared" si="225"/>
        <v>|n攻击+100|n法强+100|n生命值+1000|n魔法值+100|n生命回复+5|n魔法回复+1|n暴伤+200%|n致命倍率+150%</v>
      </c>
      <c r="BX127" s="66" t="str">
        <f t="shared" si="130"/>
        <v>|n攻击+100</v>
      </c>
      <c r="BY127" s="66" t="str">
        <f t="shared" si="131"/>
        <v>|n法强+100</v>
      </c>
      <c r="BZ127" s="66" t="str">
        <f t="shared" si="132"/>
        <v/>
      </c>
      <c r="CA127" s="66" t="str">
        <f t="shared" si="133"/>
        <v/>
      </c>
      <c r="CB127" s="66" t="str">
        <f t="shared" si="134"/>
        <v>|n生命值+1000</v>
      </c>
      <c r="CC127" s="66" t="str">
        <f t="shared" si="135"/>
        <v>|n魔法值+100</v>
      </c>
      <c r="CD127" s="66" t="str">
        <f t="shared" si="136"/>
        <v>|n生命回复+5</v>
      </c>
      <c r="CE127" s="66" t="str">
        <f t="shared" si="137"/>
        <v>|n魔法回复+1</v>
      </c>
      <c r="CF127" s="66" t="str">
        <f t="shared" si="138"/>
        <v/>
      </c>
      <c r="CG127" s="66" t="str">
        <f t="shared" si="139"/>
        <v/>
      </c>
      <c r="CH127" s="66" t="str">
        <f t="shared" si="140"/>
        <v/>
      </c>
      <c r="CI127" s="66" t="str">
        <f t="shared" si="141"/>
        <v/>
      </c>
      <c r="CJ127" s="66" t="str">
        <f t="shared" si="142"/>
        <v/>
      </c>
      <c r="CK127" s="66" t="str">
        <f t="shared" si="143"/>
        <v/>
      </c>
      <c r="CL127" s="66" t="str">
        <f t="shared" si="144"/>
        <v/>
      </c>
      <c r="CM127" s="66" t="str">
        <f t="shared" si="145"/>
        <v/>
      </c>
      <c r="CN127" s="66" t="str">
        <f t="shared" si="146"/>
        <v/>
      </c>
      <c r="CO127" s="66" t="str">
        <f t="shared" si="147"/>
        <v/>
      </c>
      <c r="CP127" s="66" t="str">
        <f t="shared" si="148"/>
        <v/>
      </c>
      <c r="CQ127" s="66" t="str">
        <f t="shared" si="149"/>
        <v>|n暴伤+200%</v>
      </c>
      <c r="CR127" s="66" t="str">
        <f t="shared" si="150"/>
        <v/>
      </c>
      <c r="CS127" s="66" t="str">
        <f t="shared" si="151"/>
        <v/>
      </c>
      <c r="CT127" s="66" t="str">
        <f t="shared" si="152"/>
        <v/>
      </c>
      <c r="CU127" s="66" t="str">
        <f t="shared" si="153"/>
        <v>|n致命倍率+150%</v>
      </c>
      <c r="CV127" s="66" t="str">
        <f t="shared" si="154"/>
        <v/>
      </c>
      <c r="CW127" s="66" t="str">
        <f t="shared" si="155"/>
        <v/>
      </c>
      <c r="CX127" s="66" t="str">
        <f t="shared" si="156"/>
        <v/>
      </c>
      <c r="CY127" s="66" t="str">
        <f t="shared" si="157"/>
        <v/>
      </c>
      <c r="CZ127" s="66" t="str">
        <f t="shared" si="158"/>
        <v/>
      </c>
      <c r="DA127" s="66" t="str">
        <f t="shared" si="159"/>
        <v/>
      </c>
      <c r="DB127" s="66" t="str">
        <f t="shared" si="160"/>
        <v/>
      </c>
      <c r="DC127" s="66" t="str">
        <f t="shared" si="161"/>
        <v/>
      </c>
      <c r="DD127" s="66" t="str">
        <f t="shared" si="162"/>
        <v/>
      </c>
      <c r="DE127" s="66" t="str">
        <f t="shared" si="163"/>
        <v/>
      </c>
      <c r="DF127" s="66" t="str">
        <f t="shared" si="164"/>
        <v/>
      </c>
      <c r="DG127" s="66" t="str">
        <f t="shared" si="165"/>
        <v/>
      </c>
      <c r="DH127" s="66" t="str">
        <f t="shared" si="166"/>
        <v/>
      </c>
      <c r="DI127" s="66" t="str">
        <f t="shared" si="167"/>
        <v/>
      </c>
      <c r="DJ127" s="66" t="str">
        <f t="shared" si="168"/>
        <v/>
      </c>
      <c r="DK127" s="66" t="str">
        <f t="shared" si="169"/>
        <v/>
      </c>
      <c r="DL127" s="66" t="str">
        <f t="shared" si="170"/>
        <v/>
      </c>
      <c r="DM127" s="66" t="str">
        <f t="shared" si="171"/>
        <v/>
      </c>
      <c r="DN127" s="66" t="str">
        <f t="shared" si="172"/>
        <v/>
      </c>
      <c r="DO127" s="66" t="str">
        <f t="shared" si="173"/>
        <v/>
      </c>
      <c r="DP127" s="66" t="str">
        <f t="shared" si="174"/>
        <v/>
      </c>
      <c r="DQ127" s="66" t="str">
        <f t="shared" si="175"/>
        <v/>
      </c>
      <c r="DR127" s="66" t="str">
        <f t="shared" si="176"/>
        <v/>
      </c>
      <c r="DS127" s="66" t="str">
        <f t="shared" si="177"/>
        <v/>
      </c>
      <c r="DT127" s="66" t="str">
        <f t="shared" si="178"/>
        <v/>
      </c>
      <c r="DU127" s="66" t="str">
        <f t="shared" si="179"/>
        <v/>
      </c>
      <c r="DV127" s="66" t="str">
        <f t="shared" si="180"/>
        <v/>
      </c>
      <c r="DW127" s="66" t="str">
        <f t="shared" si="181"/>
        <v/>
      </c>
      <c r="DX127" s="66" t="str">
        <f t="shared" si="182"/>
        <v/>
      </c>
      <c r="DY127" s="66" t="str">
        <f t="shared" si="183"/>
        <v/>
      </c>
      <c r="DZ127" s="66" t="str">
        <f t="shared" si="184"/>
        <v/>
      </c>
      <c r="EA127" s="66" t="str">
        <f t="shared" si="185"/>
        <v/>
      </c>
      <c r="EB127" s="66" t="str">
        <f t="shared" si="186"/>
        <v/>
      </c>
      <c r="EC127" s="66" t="str">
        <f t="shared" si="187"/>
        <v/>
      </c>
      <c r="ED127" s="66" t="str">
        <f t="shared" si="188"/>
        <v/>
      </c>
      <c r="EE127" s="66" t="str">
        <f t="shared" si="189"/>
        <v/>
      </c>
      <c r="EF127" s="66" t="str">
        <f t="shared" si="190"/>
        <v/>
      </c>
      <c r="EG127" s="66" t="str">
        <f t="shared" si="191"/>
        <v/>
      </c>
      <c r="EH127" s="66" t="str">
        <f t="shared" si="192"/>
        <v/>
      </c>
      <c r="EI127" t="str">
        <f t="shared" si="226"/>
        <v/>
      </c>
      <c r="EJ127" t="str">
        <f t="shared" si="227"/>
        <v/>
      </c>
      <c r="EK127" t="str">
        <f t="shared" si="228"/>
        <v/>
      </c>
      <c r="EL127" t="str">
        <f t="shared" si="229"/>
        <v/>
      </c>
      <c r="EM127" t="str">
        <f t="shared" si="230"/>
        <v/>
      </c>
      <c r="EN127" t="str">
        <f t="shared" si="231"/>
        <v/>
      </c>
      <c r="EO127" t="str">
        <f t="shared" si="232"/>
        <v/>
      </c>
    </row>
    <row r="128" spans="1:145">
      <c r="A128" s="8" t="s">
        <v>173</v>
      </c>
      <c r="B128" s="8" t="s">
        <v>168</v>
      </c>
      <c r="C128" s="8"/>
      <c r="D128" s="52">
        <v>100</v>
      </c>
      <c r="E128" s="52">
        <v>100</v>
      </c>
      <c r="F128" s="52"/>
      <c r="G128" s="52"/>
      <c r="H128" s="52">
        <v>1000</v>
      </c>
      <c r="I128" s="52">
        <v>100</v>
      </c>
      <c r="J128" s="52">
        <v>5</v>
      </c>
      <c r="K128" s="52">
        <v>1</v>
      </c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>
        <v>200</v>
      </c>
      <c r="X128" s="52"/>
      <c r="Y128" s="52"/>
      <c r="Z128" s="52"/>
      <c r="AA128" s="52">
        <v>150</v>
      </c>
      <c r="AB128" s="52"/>
      <c r="AC128" s="52"/>
      <c r="AD128" s="52"/>
      <c r="AE128" s="52"/>
      <c r="AF128" s="52"/>
      <c r="AG128" s="52"/>
      <c r="AH128" s="52"/>
      <c r="AI128" s="52"/>
      <c r="AJ128" s="52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t="str">
        <f t="shared" si="225"/>
        <v>|n攻击+100|n法强+100|n生命值+1000|n魔法值+100|n生命回复+5|n魔法回复+1|n暴伤+200%|n致命倍率+150%</v>
      </c>
      <c r="BX128" s="66" t="str">
        <f t="shared" si="130"/>
        <v>|n攻击+100</v>
      </c>
      <c r="BY128" s="66" t="str">
        <f t="shared" si="131"/>
        <v>|n法强+100</v>
      </c>
      <c r="BZ128" s="66" t="str">
        <f t="shared" si="132"/>
        <v/>
      </c>
      <c r="CA128" s="66" t="str">
        <f t="shared" si="133"/>
        <v/>
      </c>
      <c r="CB128" s="66" t="str">
        <f t="shared" si="134"/>
        <v>|n生命值+1000</v>
      </c>
      <c r="CC128" s="66" t="str">
        <f t="shared" si="135"/>
        <v>|n魔法值+100</v>
      </c>
      <c r="CD128" s="66" t="str">
        <f t="shared" si="136"/>
        <v>|n生命回复+5</v>
      </c>
      <c r="CE128" s="66" t="str">
        <f t="shared" si="137"/>
        <v>|n魔法回复+1</v>
      </c>
      <c r="CF128" s="66" t="str">
        <f t="shared" si="138"/>
        <v/>
      </c>
      <c r="CG128" s="66" t="str">
        <f t="shared" si="139"/>
        <v/>
      </c>
      <c r="CH128" s="66" t="str">
        <f t="shared" si="140"/>
        <v/>
      </c>
      <c r="CI128" s="66" t="str">
        <f t="shared" si="141"/>
        <v/>
      </c>
      <c r="CJ128" s="66" t="str">
        <f t="shared" si="142"/>
        <v/>
      </c>
      <c r="CK128" s="66" t="str">
        <f t="shared" si="143"/>
        <v/>
      </c>
      <c r="CL128" s="66" t="str">
        <f t="shared" si="144"/>
        <v/>
      </c>
      <c r="CM128" s="66" t="str">
        <f t="shared" si="145"/>
        <v/>
      </c>
      <c r="CN128" s="66" t="str">
        <f t="shared" si="146"/>
        <v/>
      </c>
      <c r="CO128" s="66" t="str">
        <f t="shared" si="147"/>
        <v/>
      </c>
      <c r="CP128" s="66" t="str">
        <f t="shared" si="148"/>
        <v/>
      </c>
      <c r="CQ128" s="66" t="str">
        <f t="shared" si="149"/>
        <v>|n暴伤+200%</v>
      </c>
      <c r="CR128" s="66" t="str">
        <f t="shared" si="150"/>
        <v/>
      </c>
      <c r="CS128" s="66" t="str">
        <f t="shared" si="151"/>
        <v/>
      </c>
      <c r="CT128" s="66" t="str">
        <f t="shared" si="152"/>
        <v/>
      </c>
      <c r="CU128" s="66" t="str">
        <f t="shared" si="153"/>
        <v>|n致命倍率+150%</v>
      </c>
      <c r="CV128" s="66" t="str">
        <f t="shared" si="154"/>
        <v/>
      </c>
      <c r="CW128" s="66" t="str">
        <f t="shared" si="155"/>
        <v/>
      </c>
      <c r="CX128" s="66" t="str">
        <f t="shared" si="156"/>
        <v/>
      </c>
      <c r="CY128" s="66" t="str">
        <f t="shared" si="157"/>
        <v/>
      </c>
      <c r="CZ128" s="66" t="str">
        <f t="shared" si="158"/>
        <v/>
      </c>
      <c r="DA128" s="66" t="str">
        <f t="shared" si="159"/>
        <v/>
      </c>
      <c r="DB128" s="66" t="str">
        <f t="shared" si="160"/>
        <v/>
      </c>
      <c r="DC128" s="66" t="str">
        <f t="shared" si="161"/>
        <v/>
      </c>
      <c r="DD128" s="66" t="str">
        <f t="shared" si="162"/>
        <v/>
      </c>
      <c r="DE128" s="66" t="str">
        <f t="shared" si="163"/>
        <v/>
      </c>
      <c r="DF128" s="66" t="str">
        <f t="shared" si="164"/>
        <v/>
      </c>
      <c r="DG128" s="66" t="str">
        <f t="shared" si="165"/>
        <v/>
      </c>
      <c r="DH128" s="66" t="str">
        <f t="shared" si="166"/>
        <v/>
      </c>
      <c r="DI128" s="66" t="str">
        <f t="shared" si="167"/>
        <v/>
      </c>
      <c r="DJ128" s="66" t="str">
        <f t="shared" si="168"/>
        <v/>
      </c>
      <c r="DK128" s="66" t="str">
        <f t="shared" si="169"/>
        <v/>
      </c>
      <c r="DL128" s="66" t="str">
        <f t="shared" si="170"/>
        <v/>
      </c>
      <c r="DM128" s="66" t="str">
        <f t="shared" si="171"/>
        <v/>
      </c>
      <c r="DN128" s="66" t="str">
        <f t="shared" si="172"/>
        <v/>
      </c>
      <c r="DO128" s="66" t="str">
        <f t="shared" si="173"/>
        <v/>
      </c>
      <c r="DP128" s="66" t="str">
        <f t="shared" si="174"/>
        <v/>
      </c>
      <c r="DQ128" s="66" t="str">
        <f t="shared" si="175"/>
        <v/>
      </c>
      <c r="DR128" s="66" t="str">
        <f t="shared" si="176"/>
        <v/>
      </c>
      <c r="DS128" s="66" t="str">
        <f t="shared" si="177"/>
        <v/>
      </c>
      <c r="DT128" s="66" t="str">
        <f t="shared" si="178"/>
        <v/>
      </c>
      <c r="DU128" s="66" t="str">
        <f t="shared" si="179"/>
        <v/>
      </c>
      <c r="DV128" s="66" t="str">
        <f t="shared" si="180"/>
        <v/>
      </c>
      <c r="DW128" s="66" t="str">
        <f t="shared" si="181"/>
        <v/>
      </c>
      <c r="DX128" s="66" t="str">
        <f t="shared" si="182"/>
        <v/>
      </c>
      <c r="DY128" s="66" t="str">
        <f t="shared" si="183"/>
        <v/>
      </c>
      <c r="DZ128" s="66" t="str">
        <f t="shared" si="184"/>
        <v/>
      </c>
      <c r="EA128" s="66" t="str">
        <f t="shared" si="185"/>
        <v/>
      </c>
      <c r="EB128" s="66" t="str">
        <f t="shared" si="186"/>
        <v/>
      </c>
      <c r="EC128" s="66" t="str">
        <f t="shared" si="187"/>
        <v/>
      </c>
      <c r="ED128" s="66" t="str">
        <f t="shared" si="188"/>
        <v/>
      </c>
      <c r="EE128" s="66" t="str">
        <f t="shared" si="189"/>
        <v/>
      </c>
      <c r="EF128" s="66" t="str">
        <f t="shared" si="190"/>
        <v/>
      </c>
      <c r="EG128" s="66" t="str">
        <f t="shared" si="191"/>
        <v/>
      </c>
      <c r="EH128" s="66" t="str">
        <f t="shared" si="192"/>
        <v/>
      </c>
      <c r="EI128" t="str">
        <f t="shared" si="226"/>
        <v/>
      </c>
      <c r="EJ128" t="str">
        <f t="shared" si="227"/>
        <v/>
      </c>
      <c r="EK128" t="str">
        <f t="shared" si="228"/>
        <v/>
      </c>
      <c r="EL128" t="str">
        <f t="shared" si="229"/>
        <v/>
      </c>
      <c r="EM128" t="str">
        <f t="shared" si="230"/>
        <v/>
      </c>
      <c r="EN128" t="str">
        <f t="shared" si="231"/>
        <v/>
      </c>
      <c r="EO128" t="str">
        <f t="shared" si="232"/>
        <v/>
      </c>
    </row>
    <row r="129" spans="1:145">
      <c r="A129" s="8" t="s">
        <v>174</v>
      </c>
      <c r="B129" s="8" t="s">
        <v>168</v>
      </c>
      <c r="C129" s="8"/>
      <c r="D129" s="52">
        <v>100</v>
      </c>
      <c r="E129" s="52">
        <v>100</v>
      </c>
      <c r="F129" s="52"/>
      <c r="G129" s="52"/>
      <c r="H129" s="52">
        <v>1000</v>
      </c>
      <c r="I129" s="52">
        <v>100</v>
      </c>
      <c r="J129" s="52">
        <v>5</v>
      </c>
      <c r="K129" s="52">
        <v>1</v>
      </c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>
        <v>200</v>
      </c>
      <c r="X129" s="52"/>
      <c r="Y129" s="52"/>
      <c r="Z129" s="52"/>
      <c r="AA129" s="52">
        <v>150</v>
      </c>
      <c r="AB129" s="52"/>
      <c r="AC129" s="52"/>
      <c r="AD129" s="52"/>
      <c r="AE129" s="52"/>
      <c r="AF129" s="52"/>
      <c r="AG129" s="52"/>
      <c r="AH129" s="52"/>
      <c r="AI129" s="52"/>
      <c r="AJ129" s="52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t="str">
        <f t="shared" si="225"/>
        <v>|n攻击+100|n法强+100|n生命值+1000|n魔法值+100|n生命回复+5|n魔法回复+1|n暴伤+200%|n致命倍率+150%</v>
      </c>
      <c r="BX129" s="66" t="str">
        <f t="shared" si="130"/>
        <v>|n攻击+100</v>
      </c>
      <c r="BY129" s="66" t="str">
        <f t="shared" si="131"/>
        <v>|n法强+100</v>
      </c>
      <c r="BZ129" s="66" t="str">
        <f t="shared" si="132"/>
        <v/>
      </c>
      <c r="CA129" s="66" t="str">
        <f t="shared" si="133"/>
        <v/>
      </c>
      <c r="CB129" s="66" t="str">
        <f t="shared" si="134"/>
        <v>|n生命值+1000</v>
      </c>
      <c r="CC129" s="66" t="str">
        <f t="shared" si="135"/>
        <v>|n魔法值+100</v>
      </c>
      <c r="CD129" s="66" t="str">
        <f t="shared" si="136"/>
        <v>|n生命回复+5</v>
      </c>
      <c r="CE129" s="66" t="str">
        <f t="shared" si="137"/>
        <v>|n魔法回复+1</v>
      </c>
      <c r="CF129" s="66" t="str">
        <f t="shared" si="138"/>
        <v/>
      </c>
      <c r="CG129" s="66" t="str">
        <f t="shared" si="139"/>
        <v/>
      </c>
      <c r="CH129" s="66" t="str">
        <f t="shared" si="140"/>
        <v/>
      </c>
      <c r="CI129" s="66" t="str">
        <f t="shared" si="141"/>
        <v/>
      </c>
      <c r="CJ129" s="66" t="str">
        <f t="shared" si="142"/>
        <v/>
      </c>
      <c r="CK129" s="66" t="str">
        <f t="shared" si="143"/>
        <v/>
      </c>
      <c r="CL129" s="66" t="str">
        <f t="shared" si="144"/>
        <v/>
      </c>
      <c r="CM129" s="66" t="str">
        <f t="shared" si="145"/>
        <v/>
      </c>
      <c r="CN129" s="66" t="str">
        <f t="shared" si="146"/>
        <v/>
      </c>
      <c r="CO129" s="66" t="str">
        <f t="shared" si="147"/>
        <v/>
      </c>
      <c r="CP129" s="66" t="str">
        <f t="shared" si="148"/>
        <v/>
      </c>
      <c r="CQ129" s="66" t="str">
        <f t="shared" si="149"/>
        <v>|n暴伤+200%</v>
      </c>
      <c r="CR129" s="66" t="str">
        <f t="shared" si="150"/>
        <v/>
      </c>
      <c r="CS129" s="66" t="str">
        <f t="shared" si="151"/>
        <v/>
      </c>
      <c r="CT129" s="66" t="str">
        <f t="shared" si="152"/>
        <v/>
      </c>
      <c r="CU129" s="66" t="str">
        <f t="shared" si="153"/>
        <v>|n致命倍率+150%</v>
      </c>
      <c r="CV129" s="66" t="str">
        <f t="shared" si="154"/>
        <v/>
      </c>
      <c r="CW129" s="66" t="str">
        <f t="shared" si="155"/>
        <v/>
      </c>
      <c r="CX129" s="66" t="str">
        <f t="shared" si="156"/>
        <v/>
      </c>
      <c r="CY129" s="66" t="str">
        <f t="shared" si="157"/>
        <v/>
      </c>
      <c r="CZ129" s="66" t="str">
        <f t="shared" si="158"/>
        <v/>
      </c>
      <c r="DA129" s="66" t="str">
        <f t="shared" si="159"/>
        <v/>
      </c>
      <c r="DB129" s="66" t="str">
        <f t="shared" si="160"/>
        <v/>
      </c>
      <c r="DC129" s="66" t="str">
        <f t="shared" si="161"/>
        <v/>
      </c>
      <c r="DD129" s="66" t="str">
        <f t="shared" si="162"/>
        <v/>
      </c>
      <c r="DE129" s="66" t="str">
        <f t="shared" si="163"/>
        <v/>
      </c>
      <c r="DF129" s="66" t="str">
        <f t="shared" si="164"/>
        <v/>
      </c>
      <c r="DG129" s="66" t="str">
        <f t="shared" si="165"/>
        <v/>
      </c>
      <c r="DH129" s="66" t="str">
        <f t="shared" si="166"/>
        <v/>
      </c>
      <c r="DI129" s="66" t="str">
        <f t="shared" si="167"/>
        <v/>
      </c>
      <c r="DJ129" s="66" t="str">
        <f t="shared" si="168"/>
        <v/>
      </c>
      <c r="DK129" s="66" t="str">
        <f t="shared" si="169"/>
        <v/>
      </c>
      <c r="DL129" s="66" t="str">
        <f t="shared" si="170"/>
        <v/>
      </c>
      <c r="DM129" s="66" t="str">
        <f t="shared" si="171"/>
        <v/>
      </c>
      <c r="DN129" s="66" t="str">
        <f t="shared" si="172"/>
        <v/>
      </c>
      <c r="DO129" s="66" t="str">
        <f t="shared" si="173"/>
        <v/>
      </c>
      <c r="DP129" s="66" t="str">
        <f t="shared" si="174"/>
        <v/>
      </c>
      <c r="DQ129" s="66" t="str">
        <f t="shared" si="175"/>
        <v/>
      </c>
      <c r="DR129" s="66" t="str">
        <f t="shared" si="176"/>
        <v/>
      </c>
      <c r="DS129" s="66" t="str">
        <f t="shared" si="177"/>
        <v/>
      </c>
      <c r="DT129" s="66" t="str">
        <f t="shared" si="178"/>
        <v/>
      </c>
      <c r="DU129" s="66" t="str">
        <f t="shared" si="179"/>
        <v/>
      </c>
      <c r="DV129" s="66" t="str">
        <f t="shared" si="180"/>
        <v/>
      </c>
      <c r="DW129" s="66" t="str">
        <f t="shared" si="181"/>
        <v/>
      </c>
      <c r="DX129" s="66" t="str">
        <f t="shared" si="182"/>
        <v/>
      </c>
      <c r="DY129" s="66" t="str">
        <f t="shared" si="183"/>
        <v/>
      </c>
      <c r="DZ129" s="66" t="str">
        <f t="shared" si="184"/>
        <v/>
      </c>
      <c r="EA129" s="66" t="str">
        <f t="shared" si="185"/>
        <v/>
      </c>
      <c r="EB129" s="66" t="str">
        <f t="shared" si="186"/>
        <v/>
      </c>
      <c r="EC129" s="66" t="str">
        <f t="shared" si="187"/>
        <v/>
      </c>
      <c r="ED129" s="66" t="str">
        <f t="shared" si="188"/>
        <v/>
      </c>
      <c r="EE129" s="66" t="str">
        <f t="shared" si="189"/>
        <v/>
      </c>
      <c r="EF129" s="66" t="str">
        <f t="shared" si="190"/>
        <v/>
      </c>
      <c r="EG129" s="66" t="str">
        <f t="shared" si="191"/>
        <v/>
      </c>
      <c r="EH129" s="66" t="str">
        <f t="shared" si="192"/>
        <v/>
      </c>
      <c r="EI129" t="str">
        <f t="shared" si="226"/>
        <v/>
      </c>
      <c r="EJ129" t="str">
        <f t="shared" si="227"/>
        <v/>
      </c>
      <c r="EK129" t="str">
        <f t="shared" si="228"/>
        <v/>
      </c>
      <c r="EL129" t="str">
        <f t="shared" si="229"/>
        <v/>
      </c>
      <c r="EM129" t="str">
        <f t="shared" si="230"/>
        <v/>
      </c>
      <c r="EN129" t="str">
        <f t="shared" si="231"/>
        <v/>
      </c>
      <c r="EO129" t="str">
        <f t="shared" si="232"/>
        <v/>
      </c>
    </row>
    <row r="130" spans="1:145">
      <c r="A130" s="8" t="s">
        <v>175</v>
      </c>
      <c r="B130" s="8" t="s">
        <v>168</v>
      </c>
      <c r="C130" s="8"/>
      <c r="D130" s="52">
        <v>100</v>
      </c>
      <c r="E130" s="52">
        <v>100</v>
      </c>
      <c r="F130" s="52"/>
      <c r="G130" s="52"/>
      <c r="H130" s="52">
        <v>1000</v>
      </c>
      <c r="I130" s="52">
        <v>100</v>
      </c>
      <c r="J130" s="52">
        <v>5</v>
      </c>
      <c r="K130" s="52">
        <v>1</v>
      </c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>
        <v>200</v>
      </c>
      <c r="X130" s="52"/>
      <c r="Y130" s="52"/>
      <c r="Z130" s="52"/>
      <c r="AA130" s="52">
        <v>150</v>
      </c>
      <c r="AB130" s="52"/>
      <c r="AC130" s="52"/>
      <c r="AD130" s="52"/>
      <c r="AE130" s="52"/>
      <c r="AF130" s="52"/>
      <c r="AG130" s="52"/>
      <c r="AH130" s="52"/>
      <c r="AI130" s="52"/>
      <c r="AJ130" s="52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t="str">
        <f t="shared" si="225"/>
        <v>|n攻击+100|n法强+100|n生命值+1000|n魔法值+100|n生命回复+5|n魔法回复+1|n暴伤+200%|n致命倍率+150%</v>
      </c>
      <c r="BX130" s="66" t="str">
        <f t="shared" si="130"/>
        <v>|n攻击+100</v>
      </c>
      <c r="BY130" s="66" t="str">
        <f t="shared" si="131"/>
        <v>|n法强+100</v>
      </c>
      <c r="BZ130" s="66" t="str">
        <f t="shared" si="132"/>
        <v/>
      </c>
      <c r="CA130" s="66" t="str">
        <f t="shared" si="133"/>
        <v/>
      </c>
      <c r="CB130" s="66" t="str">
        <f t="shared" si="134"/>
        <v>|n生命值+1000</v>
      </c>
      <c r="CC130" s="66" t="str">
        <f t="shared" si="135"/>
        <v>|n魔法值+100</v>
      </c>
      <c r="CD130" s="66" t="str">
        <f t="shared" si="136"/>
        <v>|n生命回复+5</v>
      </c>
      <c r="CE130" s="66" t="str">
        <f t="shared" si="137"/>
        <v>|n魔法回复+1</v>
      </c>
      <c r="CF130" s="66" t="str">
        <f t="shared" si="138"/>
        <v/>
      </c>
      <c r="CG130" s="66" t="str">
        <f t="shared" si="139"/>
        <v/>
      </c>
      <c r="CH130" s="66" t="str">
        <f t="shared" si="140"/>
        <v/>
      </c>
      <c r="CI130" s="66" t="str">
        <f t="shared" si="141"/>
        <v/>
      </c>
      <c r="CJ130" s="66" t="str">
        <f t="shared" si="142"/>
        <v/>
      </c>
      <c r="CK130" s="66" t="str">
        <f t="shared" si="143"/>
        <v/>
      </c>
      <c r="CL130" s="66" t="str">
        <f t="shared" si="144"/>
        <v/>
      </c>
      <c r="CM130" s="66" t="str">
        <f t="shared" si="145"/>
        <v/>
      </c>
      <c r="CN130" s="66" t="str">
        <f t="shared" si="146"/>
        <v/>
      </c>
      <c r="CO130" s="66" t="str">
        <f t="shared" si="147"/>
        <v/>
      </c>
      <c r="CP130" s="66" t="str">
        <f t="shared" si="148"/>
        <v/>
      </c>
      <c r="CQ130" s="66" t="str">
        <f t="shared" si="149"/>
        <v>|n暴伤+200%</v>
      </c>
      <c r="CR130" s="66" t="str">
        <f t="shared" si="150"/>
        <v/>
      </c>
      <c r="CS130" s="66" t="str">
        <f t="shared" si="151"/>
        <v/>
      </c>
      <c r="CT130" s="66" t="str">
        <f t="shared" si="152"/>
        <v/>
      </c>
      <c r="CU130" s="66" t="str">
        <f t="shared" si="153"/>
        <v>|n致命倍率+150%</v>
      </c>
      <c r="CV130" s="66" t="str">
        <f t="shared" si="154"/>
        <v/>
      </c>
      <c r="CW130" s="66" t="str">
        <f t="shared" si="155"/>
        <v/>
      </c>
      <c r="CX130" s="66" t="str">
        <f t="shared" si="156"/>
        <v/>
      </c>
      <c r="CY130" s="66" t="str">
        <f t="shared" si="157"/>
        <v/>
      </c>
      <c r="CZ130" s="66" t="str">
        <f t="shared" si="158"/>
        <v/>
      </c>
      <c r="DA130" s="66" t="str">
        <f t="shared" si="159"/>
        <v/>
      </c>
      <c r="DB130" s="66" t="str">
        <f t="shared" si="160"/>
        <v/>
      </c>
      <c r="DC130" s="66" t="str">
        <f t="shared" si="161"/>
        <v/>
      </c>
      <c r="DD130" s="66" t="str">
        <f t="shared" si="162"/>
        <v/>
      </c>
      <c r="DE130" s="66" t="str">
        <f t="shared" si="163"/>
        <v/>
      </c>
      <c r="DF130" s="66" t="str">
        <f t="shared" si="164"/>
        <v/>
      </c>
      <c r="DG130" s="66" t="str">
        <f t="shared" si="165"/>
        <v/>
      </c>
      <c r="DH130" s="66" t="str">
        <f t="shared" si="166"/>
        <v/>
      </c>
      <c r="DI130" s="66" t="str">
        <f t="shared" si="167"/>
        <v/>
      </c>
      <c r="DJ130" s="66" t="str">
        <f t="shared" si="168"/>
        <v/>
      </c>
      <c r="DK130" s="66" t="str">
        <f t="shared" si="169"/>
        <v/>
      </c>
      <c r="DL130" s="66" t="str">
        <f t="shared" si="170"/>
        <v/>
      </c>
      <c r="DM130" s="66" t="str">
        <f t="shared" si="171"/>
        <v/>
      </c>
      <c r="DN130" s="66" t="str">
        <f t="shared" si="172"/>
        <v/>
      </c>
      <c r="DO130" s="66" t="str">
        <f t="shared" si="173"/>
        <v/>
      </c>
      <c r="DP130" s="66" t="str">
        <f t="shared" si="174"/>
        <v/>
      </c>
      <c r="DQ130" s="66" t="str">
        <f t="shared" si="175"/>
        <v/>
      </c>
      <c r="DR130" s="66" t="str">
        <f t="shared" si="176"/>
        <v/>
      </c>
      <c r="DS130" s="66" t="str">
        <f t="shared" si="177"/>
        <v/>
      </c>
      <c r="DT130" s="66" t="str">
        <f t="shared" si="178"/>
        <v/>
      </c>
      <c r="DU130" s="66" t="str">
        <f t="shared" si="179"/>
        <v/>
      </c>
      <c r="DV130" s="66" t="str">
        <f t="shared" si="180"/>
        <v/>
      </c>
      <c r="DW130" s="66" t="str">
        <f t="shared" si="181"/>
        <v/>
      </c>
      <c r="DX130" s="66" t="str">
        <f t="shared" si="182"/>
        <v/>
      </c>
      <c r="DY130" s="66" t="str">
        <f t="shared" si="183"/>
        <v/>
      </c>
      <c r="DZ130" s="66" t="str">
        <f t="shared" si="184"/>
        <v/>
      </c>
      <c r="EA130" s="66" t="str">
        <f t="shared" si="185"/>
        <v/>
      </c>
      <c r="EB130" s="66" t="str">
        <f t="shared" si="186"/>
        <v/>
      </c>
      <c r="EC130" s="66" t="str">
        <f t="shared" si="187"/>
        <v/>
      </c>
      <c r="ED130" s="66" t="str">
        <f t="shared" si="188"/>
        <v/>
      </c>
      <c r="EE130" s="66" t="str">
        <f t="shared" si="189"/>
        <v/>
      </c>
      <c r="EF130" s="66" t="str">
        <f t="shared" si="190"/>
        <v/>
      </c>
      <c r="EG130" s="66" t="str">
        <f t="shared" si="191"/>
        <v/>
      </c>
      <c r="EH130" s="66" t="str">
        <f t="shared" si="192"/>
        <v/>
      </c>
      <c r="EI130" t="str">
        <f t="shared" si="226"/>
        <v/>
      </c>
      <c r="EJ130" t="str">
        <f t="shared" si="227"/>
        <v/>
      </c>
      <c r="EK130" t="str">
        <f t="shared" si="228"/>
        <v/>
      </c>
      <c r="EL130" t="str">
        <f t="shared" si="229"/>
        <v/>
      </c>
      <c r="EM130" t="str">
        <f t="shared" si="230"/>
        <v/>
      </c>
      <c r="EN130" t="str">
        <f t="shared" si="231"/>
        <v/>
      </c>
      <c r="EO130" t="str">
        <f t="shared" si="232"/>
        <v/>
      </c>
    </row>
    <row r="131" spans="1:145">
      <c r="A131" s="8" t="s">
        <v>176</v>
      </c>
      <c r="B131" s="8" t="s">
        <v>168</v>
      </c>
      <c r="C131" s="8"/>
      <c r="D131" s="52">
        <v>100</v>
      </c>
      <c r="E131" s="52">
        <v>100</v>
      </c>
      <c r="F131" s="52"/>
      <c r="G131" s="52"/>
      <c r="H131" s="52">
        <v>1000</v>
      </c>
      <c r="I131" s="52">
        <v>100</v>
      </c>
      <c r="J131" s="52">
        <v>5</v>
      </c>
      <c r="K131" s="52">
        <v>1</v>
      </c>
      <c r="L131" s="52"/>
      <c r="M131" s="52"/>
      <c r="N131" s="52"/>
      <c r="O131" s="52">
        <v>30</v>
      </c>
      <c r="P131" s="52"/>
      <c r="Q131" s="52"/>
      <c r="R131" s="52"/>
      <c r="S131" s="52"/>
      <c r="T131" s="52"/>
      <c r="U131" s="52"/>
      <c r="V131" s="52"/>
      <c r="W131" s="52">
        <v>200</v>
      </c>
      <c r="X131" s="52"/>
      <c r="Y131" s="52"/>
      <c r="Z131" s="52"/>
      <c r="AA131" s="52">
        <v>150</v>
      </c>
      <c r="AB131" s="52"/>
      <c r="AC131" s="52"/>
      <c r="AD131" s="52"/>
      <c r="AE131" s="52"/>
      <c r="AF131" s="52"/>
      <c r="AG131" s="52"/>
      <c r="AH131" s="52"/>
      <c r="AI131" s="52"/>
      <c r="AJ131" s="52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t="str">
        <f t="shared" si="225"/>
        <v>|n攻击+100|n法强+100|n生命值+1000|n魔法值+100|n生命回复+5|n魔法回复+1|n普攻伤害+30%|n暴伤+200%|n致命倍率+150%</v>
      </c>
      <c r="BX131" s="66" t="str">
        <f t="shared" si="130"/>
        <v>|n攻击+100</v>
      </c>
      <c r="BY131" s="66" t="str">
        <f t="shared" si="131"/>
        <v>|n法强+100</v>
      </c>
      <c r="BZ131" s="66" t="str">
        <f t="shared" si="132"/>
        <v/>
      </c>
      <c r="CA131" s="66" t="str">
        <f t="shared" si="133"/>
        <v/>
      </c>
      <c r="CB131" s="66" t="str">
        <f t="shared" si="134"/>
        <v>|n生命值+1000</v>
      </c>
      <c r="CC131" s="66" t="str">
        <f t="shared" si="135"/>
        <v>|n魔法值+100</v>
      </c>
      <c r="CD131" s="66" t="str">
        <f t="shared" si="136"/>
        <v>|n生命回复+5</v>
      </c>
      <c r="CE131" s="66" t="str">
        <f t="shared" si="137"/>
        <v>|n魔法回复+1</v>
      </c>
      <c r="CF131" s="66" t="str">
        <f t="shared" si="138"/>
        <v/>
      </c>
      <c r="CG131" s="66" t="str">
        <f t="shared" si="139"/>
        <v/>
      </c>
      <c r="CH131" s="66" t="str">
        <f t="shared" si="140"/>
        <v/>
      </c>
      <c r="CI131" s="66" t="str">
        <f t="shared" si="141"/>
        <v>|n普攻伤害+30%</v>
      </c>
      <c r="CJ131" s="66" t="str">
        <f t="shared" si="142"/>
        <v/>
      </c>
      <c r="CK131" s="66" t="str">
        <f t="shared" si="143"/>
        <v/>
      </c>
      <c r="CL131" s="66" t="str">
        <f t="shared" si="144"/>
        <v/>
      </c>
      <c r="CM131" s="66" t="str">
        <f t="shared" si="145"/>
        <v/>
      </c>
      <c r="CN131" s="66" t="str">
        <f t="shared" si="146"/>
        <v/>
      </c>
      <c r="CO131" s="66" t="str">
        <f t="shared" si="147"/>
        <v/>
      </c>
      <c r="CP131" s="66" t="str">
        <f t="shared" si="148"/>
        <v/>
      </c>
      <c r="CQ131" s="66" t="str">
        <f t="shared" si="149"/>
        <v>|n暴伤+200%</v>
      </c>
      <c r="CR131" s="66" t="str">
        <f t="shared" si="150"/>
        <v/>
      </c>
      <c r="CS131" s="66" t="str">
        <f t="shared" si="151"/>
        <v/>
      </c>
      <c r="CT131" s="66" t="str">
        <f t="shared" si="152"/>
        <v/>
      </c>
      <c r="CU131" s="66" t="str">
        <f t="shared" si="153"/>
        <v>|n致命倍率+150%</v>
      </c>
      <c r="CV131" s="66" t="str">
        <f t="shared" si="154"/>
        <v/>
      </c>
      <c r="CW131" s="66" t="str">
        <f t="shared" si="155"/>
        <v/>
      </c>
      <c r="CX131" s="66" t="str">
        <f t="shared" si="156"/>
        <v/>
      </c>
      <c r="CY131" s="66" t="str">
        <f t="shared" si="157"/>
        <v/>
      </c>
      <c r="CZ131" s="66" t="str">
        <f t="shared" si="158"/>
        <v/>
      </c>
      <c r="DA131" s="66" t="str">
        <f t="shared" si="159"/>
        <v/>
      </c>
      <c r="DB131" s="66" t="str">
        <f t="shared" si="160"/>
        <v/>
      </c>
      <c r="DC131" s="66" t="str">
        <f t="shared" si="161"/>
        <v/>
      </c>
      <c r="DD131" s="66" t="str">
        <f t="shared" si="162"/>
        <v/>
      </c>
      <c r="DE131" s="66" t="str">
        <f t="shared" si="163"/>
        <v/>
      </c>
      <c r="DF131" s="66" t="str">
        <f t="shared" si="164"/>
        <v/>
      </c>
      <c r="DG131" s="66" t="str">
        <f t="shared" si="165"/>
        <v/>
      </c>
      <c r="DH131" s="66" t="str">
        <f t="shared" si="166"/>
        <v/>
      </c>
      <c r="DI131" s="66" t="str">
        <f t="shared" si="167"/>
        <v/>
      </c>
      <c r="DJ131" s="66" t="str">
        <f t="shared" si="168"/>
        <v/>
      </c>
      <c r="DK131" s="66" t="str">
        <f t="shared" si="169"/>
        <v/>
      </c>
      <c r="DL131" s="66" t="str">
        <f t="shared" si="170"/>
        <v/>
      </c>
      <c r="DM131" s="66" t="str">
        <f t="shared" si="171"/>
        <v/>
      </c>
      <c r="DN131" s="66" t="str">
        <f t="shared" si="172"/>
        <v/>
      </c>
      <c r="DO131" s="66" t="str">
        <f t="shared" si="173"/>
        <v/>
      </c>
      <c r="DP131" s="66" t="str">
        <f t="shared" si="174"/>
        <v/>
      </c>
      <c r="DQ131" s="66" t="str">
        <f t="shared" si="175"/>
        <v/>
      </c>
      <c r="DR131" s="66" t="str">
        <f t="shared" si="176"/>
        <v/>
      </c>
      <c r="DS131" s="66" t="str">
        <f t="shared" si="177"/>
        <v/>
      </c>
      <c r="DT131" s="66" t="str">
        <f t="shared" si="178"/>
        <v/>
      </c>
      <c r="DU131" s="66" t="str">
        <f t="shared" si="179"/>
        <v/>
      </c>
      <c r="DV131" s="66" t="str">
        <f t="shared" si="180"/>
        <v/>
      </c>
      <c r="DW131" s="66" t="str">
        <f t="shared" si="181"/>
        <v/>
      </c>
      <c r="DX131" s="66" t="str">
        <f t="shared" si="182"/>
        <v/>
      </c>
      <c r="DY131" s="66" t="str">
        <f t="shared" si="183"/>
        <v/>
      </c>
      <c r="DZ131" s="66" t="str">
        <f t="shared" si="184"/>
        <v/>
      </c>
      <c r="EA131" s="66" t="str">
        <f t="shared" si="185"/>
        <v/>
      </c>
      <c r="EB131" s="66" t="str">
        <f t="shared" si="186"/>
        <v/>
      </c>
      <c r="EC131" s="66" t="str">
        <f t="shared" si="187"/>
        <v/>
      </c>
      <c r="ED131" s="66" t="str">
        <f t="shared" si="188"/>
        <v/>
      </c>
      <c r="EE131" s="66" t="str">
        <f t="shared" si="189"/>
        <v/>
      </c>
      <c r="EF131" s="66" t="str">
        <f t="shared" si="190"/>
        <v/>
      </c>
      <c r="EG131" s="66" t="str">
        <f t="shared" si="191"/>
        <v/>
      </c>
      <c r="EH131" s="66" t="str">
        <f t="shared" si="192"/>
        <v/>
      </c>
      <c r="EI131" t="str">
        <f t="shared" si="226"/>
        <v/>
      </c>
      <c r="EJ131" t="str">
        <f t="shared" si="227"/>
        <v/>
      </c>
      <c r="EK131" t="str">
        <f t="shared" si="228"/>
        <v/>
      </c>
      <c r="EL131" t="str">
        <f t="shared" si="229"/>
        <v/>
      </c>
      <c r="EM131" t="str">
        <f t="shared" si="230"/>
        <v/>
      </c>
      <c r="EN131" t="str">
        <f t="shared" si="231"/>
        <v/>
      </c>
      <c r="EO131" t="str">
        <f t="shared" si="232"/>
        <v/>
      </c>
    </row>
    <row r="132" spans="1:145">
      <c r="A132" s="8" t="s">
        <v>177</v>
      </c>
      <c r="B132" s="8" t="s">
        <v>168</v>
      </c>
      <c r="C132" s="8"/>
      <c r="D132" s="52">
        <v>100</v>
      </c>
      <c r="E132" s="52">
        <v>100</v>
      </c>
      <c r="F132" s="52"/>
      <c r="G132" s="52"/>
      <c r="H132" s="52">
        <v>1000</v>
      </c>
      <c r="I132" s="52">
        <v>100</v>
      </c>
      <c r="J132" s="52">
        <v>5</v>
      </c>
      <c r="K132" s="52">
        <v>1</v>
      </c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>
        <v>200</v>
      </c>
      <c r="X132" s="52"/>
      <c r="Y132" s="52"/>
      <c r="Z132" s="52"/>
      <c r="AA132" s="52">
        <v>150</v>
      </c>
      <c r="AB132" s="52">
        <v>10</v>
      </c>
      <c r="AC132" s="52"/>
      <c r="AD132" s="52"/>
      <c r="AE132" s="52"/>
      <c r="AF132" s="52"/>
      <c r="AG132" s="52"/>
      <c r="AH132" s="52"/>
      <c r="AI132" s="52"/>
      <c r="AJ132" s="52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t="str">
        <f t="shared" si="225"/>
        <v>|n攻击+100|n法强+100|n生命值+1000|n魔法值+100|n生命回复+5|n魔法回复+1|n暴伤+200%|n致命倍率+150%|n冷却缩减+10%</v>
      </c>
      <c r="BX132" s="66" t="str">
        <f t="shared" ref="BX132:BX195" si="233">IF(D132="","","|n"&amp;BX$2&amp;"+"&amp;INT(D132)&amp;BX$1)</f>
        <v>|n攻击+100</v>
      </c>
      <c r="BY132" s="66" t="str">
        <f t="shared" ref="BY132:BY195" si="234">IF(E132="","","|n"&amp;BY$2&amp;"+"&amp;INT(E132)&amp;BY$1)</f>
        <v>|n法强+100</v>
      </c>
      <c r="BZ132" s="66" t="str">
        <f t="shared" ref="BZ132:BZ195" si="235">IF(F132="","","|n"&amp;BZ$2&amp;"+"&amp;INT(F132)&amp;BZ$1)</f>
        <v/>
      </c>
      <c r="CA132" s="66" t="str">
        <f t="shared" ref="CA132:CA195" si="236">IF(G132="","","|n"&amp;CA$2&amp;"+"&amp;INT(G132)&amp;CA$1)</f>
        <v/>
      </c>
      <c r="CB132" s="66" t="str">
        <f t="shared" ref="CB132:CB195" si="237">IF(H132="","","|n"&amp;CB$2&amp;"+"&amp;INT(H132)&amp;CB$1)</f>
        <v>|n生命值+1000</v>
      </c>
      <c r="CC132" s="66" t="str">
        <f t="shared" ref="CC132:CC195" si="238">IF(I132="","","|n"&amp;CC$2&amp;"+"&amp;INT(I132)&amp;CC$1)</f>
        <v>|n魔法值+100</v>
      </c>
      <c r="CD132" s="66" t="str">
        <f t="shared" ref="CD132:CD195" si="239">IF(J132="","","|n"&amp;CD$2&amp;"+"&amp;INT(J132)&amp;CD$1)</f>
        <v>|n生命回复+5</v>
      </c>
      <c r="CE132" s="66" t="str">
        <f t="shared" ref="CE132:CE195" si="240">IF(K132="","","|n"&amp;CE$2&amp;"+"&amp;INT(K132)&amp;CE$1)</f>
        <v>|n魔法回复+1</v>
      </c>
      <c r="CF132" s="66" t="str">
        <f t="shared" ref="CF132:CF195" si="241">IF(L132="","","|n"&amp;CF$2&amp;"+"&amp;INT(L132)&amp;CF$1)</f>
        <v/>
      </c>
      <c r="CG132" s="66" t="str">
        <f t="shared" ref="CG132:CG195" si="242">IF(M132="","","|n"&amp;CG$2&amp;"+"&amp;INT(M132)&amp;CG$1)</f>
        <v/>
      </c>
      <c r="CH132" s="66" t="str">
        <f t="shared" ref="CH132:CH195" si="243">IF(N132="","","|n"&amp;CH$2&amp;"+"&amp;INT(N132)&amp;CH$1)</f>
        <v/>
      </c>
      <c r="CI132" s="66" t="str">
        <f t="shared" ref="CI132:CI195" si="244">IF(O132="","","|n"&amp;CI$2&amp;"+"&amp;INT(O132)&amp;CI$1)</f>
        <v/>
      </c>
      <c r="CJ132" s="66" t="str">
        <f t="shared" ref="CJ132:CJ195" si="245">IF(P132="","","|n"&amp;CJ$2&amp;"+"&amp;INT(P132)&amp;CJ$1)</f>
        <v/>
      </c>
      <c r="CK132" s="66" t="str">
        <f t="shared" ref="CK132:CK195" si="246">IF(Q132="","","|n"&amp;CK$2&amp;"+"&amp;INT(Q132)&amp;CK$1)</f>
        <v/>
      </c>
      <c r="CL132" s="66" t="str">
        <f t="shared" ref="CL132:CL195" si="247">IF(R132="","","|n"&amp;CL$2&amp;"+"&amp;INT(R132)&amp;CL$1)</f>
        <v/>
      </c>
      <c r="CM132" s="66" t="str">
        <f t="shared" ref="CM132:CM195" si="248">IF(S132="","","|n"&amp;CM$2&amp;"+"&amp;INT(S132)&amp;CM$1)</f>
        <v/>
      </c>
      <c r="CN132" s="66" t="str">
        <f t="shared" ref="CN132:CN195" si="249">IF(T132="","","|n"&amp;CN$2&amp;"+"&amp;INT(T132)&amp;CN$1)</f>
        <v/>
      </c>
      <c r="CO132" s="66" t="str">
        <f t="shared" ref="CO132:CO195" si="250">IF(U132="","","|n"&amp;CO$2&amp;"+"&amp;INT(U132)&amp;CO$1)</f>
        <v/>
      </c>
      <c r="CP132" s="66" t="str">
        <f t="shared" ref="CP132:CP195" si="251">IF(V132="","","|n"&amp;CP$2&amp;"+"&amp;INT(V132)&amp;CP$1)</f>
        <v/>
      </c>
      <c r="CQ132" s="66" t="str">
        <f t="shared" ref="CQ132:CQ195" si="252">IF(W132="","","|n"&amp;CQ$2&amp;"+"&amp;INT(W132)&amp;CQ$1)</f>
        <v>|n暴伤+200%</v>
      </c>
      <c r="CR132" s="66" t="str">
        <f t="shared" ref="CR132:CR195" si="253">IF(X132="","","|n"&amp;CR$2&amp;"+"&amp;INT(X132)&amp;CR$1)</f>
        <v/>
      </c>
      <c r="CS132" s="66" t="str">
        <f t="shared" ref="CS132:CS195" si="254">IF(Y132="","","|n"&amp;CS$2&amp;"+"&amp;INT(Y132)&amp;CS$1)</f>
        <v/>
      </c>
      <c r="CT132" s="66" t="str">
        <f t="shared" ref="CT132:CT195" si="255">IF(Z132="","","|n"&amp;CT$2&amp;"+"&amp;INT(Z132)&amp;CT$1)</f>
        <v/>
      </c>
      <c r="CU132" s="66" t="str">
        <f t="shared" ref="CU132:CU195" si="256">IF(AA132="","","|n"&amp;CU$2&amp;"+"&amp;INT(AA132)&amp;CU$1)</f>
        <v>|n致命倍率+150%</v>
      </c>
      <c r="CV132" s="66" t="str">
        <f t="shared" ref="CV132:CV195" si="257">IF(AB132="","","|n"&amp;CV$2&amp;"+"&amp;INT(AB132)&amp;CV$1)</f>
        <v>|n冷却缩减+10%</v>
      </c>
      <c r="CW132" s="66" t="str">
        <f t="shared" ref="CW132:CW195" si="258">IF(AC132="","","|n"&amp;CW$2&amp;"+"&amp;INT(AC132)&amp;CW$1)</f>
        <v/>
      </c>
      <c r="CX132" s="66" t="str">
        <f t="shared" ref="CX132:CX195" si="259">IF(AD132="","","|n"&amp;CX$2&amp;"+"&amp;INT(AD132)&amp;CX$1)</f>
        <v/>
      </c>
      <c r="CY132" s="66" t="str">
        <f t="shared" ref="CY132:CY195" si="260">IF(AE132="","","|n"&amp;CY$2&amp;"+"&amp;INT(AE132)&amp;CY$1)</f>
        <v/>
      </c>
      <c r="CZ132" s="66" t="str">
        <f t="shared" ref="CZ132:CZ195" si="261">IF(AF132="","","|n"&amp;CZ$2&amp;"+"&amp;INT(AF132)&amp;CZ$1)</f>
        <v/>
      </c>
      <c r="DA132" s="66" t="str">
        <f t="shared" ref="DA132:DA195" si="262">IF(AG132="","","|n"&amp;DA$2&amp;"+"&amp;INT(AG132)&amp;DA$1)</f>
        <v/>
      </c>
      <c r="DB132" s="66" t="str">
        <f t="shared" ref="DB132:DB195" si="263">IF(AH132="","","|n"&amp;DB$2&amp;"+"&amp;INT(AH132)&amp;DB$1)</f>
        <v/>
      </c>
      <c r="DC132" s="66" t="str">
        <f t="shared" ref="DC132:DC195" si="264">IF(AI132="","","|n"&amp;DC$2&amp;"+"&amp;INT(AI132)&amp;DC$1)</f>
        <v/>
      </c>
      <c r="DD132" s="66" t="str">
        <f t="shared" ref="DD132:DD195" si="265">IF(AJ132="","","|n"&amp;DD$2&amp;"+"&amp;INT(AJ132)&amp;DD$1)</f>
        <v/>
      </c>
      <c r="DE132" s="66" t="str">
        <f t="shared" ref="DE132:DE195" si="266">IF(AK132="","","|n"&amp;DE$2&amp;"+"&amp;INT(AK132)&amp;DE$1)</f>
        <v/>
      </c>
      <c r="DF132" s="66" t="str">
        <f t="shared" ref="DF132:DF195" si="267">IF(AL132="","","|n"&amp;DF$2&amp;"+"&amp;INT(AL132)&amp;DF$1)</f>
        <v/>
      </c>
      <c r="DG132" s="66" t="str">
        <f t="shared" ref="DG132:DG195" si="268">IF(AM132="","","|n"&amp;DG$2&amp;"+"&amp;INT(AM132)&amp;DG$1)</f>
        <v/>
      </c>
      <c r="DH132" s="66" t="str">
        <f t="shared" ref="DH132:DH195" si="269">IF(AN132="","","|n"&amp;DH$2&amp;"+"&amp;INT(AN132)&amp;DH$1)</f>
        <v/>
      </c>
      <c r="DI132" s="66" t="str">
        <f t="shared" ref="DI132:DI195" si="270">IF(AO132="","","|n"&amp;DI$2&amp;"+"&amp;INT(AO132)&amp;DI$1)</f>
        <v/>
      </c>
      <c r="DJ132" s="66" t="str">
        <f t="shared" ref="DJ132:DJ195" si="271">IF(AP132="","","|n"&amp;DJ$2&amp;"+"&amp;INT(AP132)&amp;DJ$1)</f>
        <v/>
      </c>
      <c r="DK132" s="66" t="str">
        <f t="shared" ref="DK132:DK195" si="272">IF(AQ132="","","|n"&amp;DK$2&amp;"+"&amp;INT(AQ132)&amp;DK$1)</f>
        <v/>
      </c>
      <c r="DL132" s="66" t="str">
        <f t="shared" ref="DL132:DL195" si="273">IF(AR132="","","|n"&amp;DL$2&amp;"+"&amp;INT(AR132)&amp;DL$1)</f>
        <v/>
      </c>
      <c r="DM132" s="66" t="str">
        <f t="shared" ref="DM132:DM195" si="274">IF(AS132="","","|n"&amp;DM$2&amp;"+"&amp;INT(AS132)&amp;DM$1)</f>
        <v/>
      </c>
      <c r="DN132" s="66" t="str">
        <f t="shared" ref="DN132:DN195" si="275">IF(AT132="","","|n"&amp;DN$2&amp;"+"&amp;INT(AT132)&amp;DN$1)</f>
        <v/>
      </c>
      <c r="DO132" s="66" t="str">
        <f t="shared" ref="DO132:DO195" si="276">IF(AU132="","","|n"&amp;DO$2&amp;"+"&amp;INT(AU132)&amp;DO$1)</f>
        <v/>
      </c>
      <c r="DP132" s="66" t="str">
        <f t="shared" ref="DP132:DP195" si="277">IF(AV132="","","|n"&amp;DP$2&amp;"+"&amp;INT(AV132)&amp;DP$1)</f>
        <v/>
      </c>
      <c r="DQ132" s="66" t="str">
        <f t="shared" ref="DQ132:DQ195" si="278">IF(AW132="","","|n"&amp;DQ$2&amp;"+"&amp;INT(AW132)&amp;DQ$1)</f>
        <v/>
      </c>
      <c r="DR132" s="66" t="str">
        <f t="shared" ref="DR132:DR195" si="279">IF(AX132="","","|n"&amp;DR$2&amp;"+"&amp;INT(AX132)&amp;DR$1)</f>
        <v/>
      </c>
      <c r="DS132" s="66" t="str">
        <f t="shared" ref="DS132:DS195" si="280">IF(AY132="","","|n"&amp;DS$2&amp;"+"&amp;INT(AY132)&amp;DS$1)</f>
        <v/>
      </c>
      <c r="DT132" s="66" t="str">
        <f t="shared" ref="DT132:DT195" si="281">IF(AZ132="","","|n"&amp;DT$2&amp;"+"&amp;INT(AZ132)&amp;DT$1)</f>
        <v/>
      </c>
      <c r="DU132" s="66" t="str">
        <f t="shared" ref="DU132:DU195" si="282">IF(BA132="","","|n"&amp;DU$2&amp;"+"&amp;INT(BA132)&amp;DU$1)</f>
        <v/>
      </c>
      <c r="DV132" s="66" t="str">
        <f t="shared" ref="DV132:DV195" si="283">IF(BB132="","","|n"&amp;DV$2&amp;"+"&amp;INT(BB132)&amp;DV$1)</f>
        <v/>
      </c>
      <c r="DW132" s="66" t="str">
        <f t="shared" ref="DW132:DW195" si="284">IF(BC132="","","|n"&amp;DW$2&amp;"+"&amp;INT(BC132)&amp;DW$1)</f>
        <v/>
      </c>
      <c r="DX132" s="66" t="str">
        <f t="shared" ref="DX132:DX195" si="285">IF(BD132="","","|n"&amp;DX$2&amp;"+"&amp;INT(BD132)&amp;DX$1)</f>
        <v/>
      </c>
      <c r="DY132" s="66" t="str">
        <f t="shared" ref="DY132:DY195" si="286">IF(BE132="","","|n"&amp;DY$2&amp;"+"&amp;INT(BE132)&amp;DY$1)</f>
        <v/>
      </c>
      <c r="DZ132" s="66" t="str">
        <f t="shared" ref="DZ132:DZ195" si="287">IF(BF132="","","|n"&amp;DZ$2&amp;"+"&amp;INT(BF132)&amp;DZ$1)</f>
        <v/>
      </c>
      <c r="EA132" s="66" t="str">
        <f t="shared" ref="EA132:EA195" si="288">IF(BG132="","","|n"&amp;EA$2&amp;"+"&amp;INT(BG132)&amp;EA$1)</f>
        <v/>
      </c>
      <c r="EB132" s="66" t="str">
        <f t="shared" ref="EB132:EB195" si="289">IF(BH132="","","|n"&amp;EB$2&amp;"+"&amp;INT(BH132)&amp;EB$1)</f>
        <v/>
      </c>
      <c r="EC132" s="66" t="str">
        <f t="shared" ref="EC132:EC195" si="290">IF(BI132="","","|n"&amp;EC$2&amp;"+"&amp;INT(BI132)&amp;EC$1)</f>
        <v/>
      </c>
      <c r="ED132" s="66" t="str">
        <f t="shared" ref="ED132:ED195" si="291">IF(BJ132="","","|n"&amp;ED$2&amp;"+"&amp;INT(BJ132)&amp;ED$1)</f>
        <v/>
      </c>
      <c r="EE132" s="66" t="str">
        <f t="shared" ref="EE132:EE195" si="292">IF(BK132="","","|n"&amp;EE$2&amp;"+"&amp;INT(BK132)&amp;EE$1)</f>
        <v/>
      </c>
      <c r="EF132" s="66" t="str">
        <f t="shared" ref="EF132:EF195" si="293">IF(BL132="","","|n"&amp;EF$2&amp;"+"&amp;INT(BL132)&amp;EF$1)</f>
        <v/>
      </c>
      <c r="EG132" s="66" t="str">
        <f t="shared" ref="EG132:EG195" si="294">IF(BM132="","","|n"&amp;EG$2&amp;"+"&amp;INT(BM132)&amp;EG$1)</f>
        <v/>
      </c>
      <c r="EH132" s="66" t="str">
        <f t="shared" ref="EH132:EH195" si="295">IF(BN132="","","|n"&amp;EH$2&amp;"+"&amp;INT(BN132)&amp;EH$1)</f>
        <v/>
      </c>
      <c r="EI132" t="str">
        <f t="shared" si="226"/>
        <v/>
      </c>
      <c r="EJ132" t="str">
        <f t="shared" si="227"/>
        <v/>
      </c>
      <c r="EK132" t="str">
        <f t="shared" si="228"/>
        <v/>
      </c>
      <c r="EL132" t="str">
        <f t="shared" si="229"/>
        <v/>
      </c>
      <c r="EM132" t="str">
        <f t="shared" si="230"/>
        <v/>
      </c>
      <c r="EN132" t="str">
        <f t="shared" si="231"/>
        <v/>
      </c>
      <c r="EO132" t="str">
        <f t="shared" si="232"/>
        <v/>
      </c>
    </row>
    <row r="133" spans="1:145">
      <c r="A133" s="8" t="s">
        <v>178</v>
      </c>
      <c r="B133" s="8" t="s">
        <v>168</v>
      </c>
      <c r="C133" s="8"/>
      <c r="D133" s="52">
        <v>100</v>
      </c>
      <c r="E133" s="52">
        <v>100</v>
      </c>
      <c r="F133" s="52"/>
      <c r="G133" s="52"/>
      <c r="H133" s="52">
        <v>1000</v>
      </c>
      <c r="I133" s="52">
        <v>100</v>
      </c>
      <c r="J133" s="52">
        <v>5</v>
      </c>
      <c r="K133" s="52">
        <v>1</v>
      </c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>
        <v>200</v>
      </c>
      <c r="X133" s="52"/>
      <c r="Y133" s="52"/>
      <c r="Z133" s="52"/>
      <c r="AA133" s="52">
        <v>150</v>
      </c>
      <c r="AB133" s="52"/>
      <c r="AC133" s="52"/>
      <c r="AD133" s="52"/>
      <c r="AE133" s="52"/>
      <c r="AF133" s="52"/>
      <c r="AG133" s="52"/>
      <c r="AH133" s="52"/>
      <c r="AI133" s="52"/>
      <c r="AJ133" s="52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t="str">
        <f t="shared" si="225"/>
        <v>|n攻击+100|n法强+100|n生命值+1000|n魔法值+100|n生命回复+5|n魔法回复+1|n暴伤+200%|n致命倍率+150%</v>
      </c>
      <c r="BX133" s="66" t="str">
        <f t="shared" si="233"/>
        <v>|n攻击+100</v>
      </c>
      <c r="BY133" s="66" t="str">
        <f t="shared" si="234"/>
        <v>|n法强+100</v>
      </c>
      <c r="BZ133" s="66" t="str">
        <f t="shared" si="235"/>
        <v/>
      </c>
      <c r="CA133" s="66" t="str">
        <f t="shared" si="236"/>
        <v/>
      </c>
      <c r="CB133" s="66" t="str">
        <f t="shared" si="237"/>
        <v>|n生命值+1000</v>
      </c>
      <c r="CC133" s="66" t="str">
        <f t="shared" si="238"/>
        <v>|n魔法值+100</v>
      </c>
      <c r="CD133" s="66" t="str">
        <f t="shared" si="239"/>
        <v>|n生命回复+5</v>
      </c>
      <c r="CE133" s="66" t="str">
        <f t="shared" si="240"/>
        <v>|n魔法回复+1</v>
      </c>
      <c r="CF133" s="66" t="str">
        <f t="shared" si="241"/>
        <v/>
      </c>
      <c r="CG133" s="66" t="str">
        <f t="shared" si="242"/>
        <v/>
      </c>
      <c r="CH133" s="66" t="str">
        <f t="shared" si="243"/>
        <v/>
      </c>
      <c r="CI133" s="66" t="str">
        <f t="shared" si="244"/>
        <v/>
      </c>
      <c r="CJ133" s="66" t="str">
        <f t="shared" si="245"/>
        <v/>
      </c>
      <c r="CK133" s="66" t="str">
        <f t="shared" si="246"/>
        <v/>
      </c>
      <c r="CL133" s="66" t="str">
        <f t="shared" si="247"/>
        <v/>
      </c>
      <c r="CM133" s="66" t="str">
        <f t="shared" si="248"/>
        <v/>
      </c>
      <c r="CN133" s="66" t="str">
        <f t="shared" si="249"/>
        <v/>
      </c>
      <c r="CO133" s="66" t="str">
        <f t="shared" si="250"/>
        <v/>
      </c>
      <c r="CP133" s="66" t="str">
        <f t="shared" si="251"/>
        <v/>
      </c>
      <c r="CQ133" s="66" t="str">
        <f t="shared" si="252"/>
        <v>|n暴伤+200%</v>
      </c>
      <c r="CR133" s="66" t="str">
        <f t="shared" si="253"/>
        <v/>
      </c>
      <c r="CS133" s="66" t="str">
        <f t="shared" si="254"/>
        <v/>
      </c>
      <c r="CT133" s="66" t="str">
        <f t="shared" si="255"/>
        <v/>
      </c>
      <c r="CU133" s="66" t="str">
        <f t="shared" si="256"/>
        <v>|n致命倍率+150%</v>
      </c>
      <c r="CV133" s="66" t="str">
        <f t="shared" si="257"/>
        <v/>
      </c>
      <c r="CW133" s="66" t="str">
        <f t="shared" si="258"/>
        <v/>
      </c>
      <c r="CX133" s="66" t="str">
        <f t="shared" si="259"/>
        <v/>
      </c>
      <c r="CY133" s="66" t="str">
        <f t="shared" si="260"/>
        <v/>
      </c>
      <c r="CZ133" s="66" t="str">
        <f t="shared" si="261"/>
        <v/>
      </c>
      <c r="DA133" s="66" t="str">
        <f t="shared" si="262"/>
        <v/>
      </c>
      <c r="DB133" s="66" t="str">
        <f t="shared" si="263"/>
        <v/>
      </c>
      <c r="DC133" s="66" t="str">
        <f t="shared" si="264"/>
        <v/>
      </c>
      <c r="DD133" s="66" t="str">
        <f t="shared" si="265"/>
        <v/>
      </c>
      <c r="DE133" s="66" t="str">
        <f t="shared" si="266"/>
        <v/>
      </c>
      <c r="DF133" s="66" t="str">
        <f t="shared" si="267"/>
        <v/>
      </c>
      <c r="DG133" s="66" t="str">
        <f t="shared" si="268"/>
        <v/>
      </c>
      <c r="DH133" s="66" t="str">
        <f t="shared" si="269"/>
        <v/>
      </c>
      <c r="DI133" s="66" t="str">
        <f t="shared" si="270"/>
        <v/>
      </c>
      <c r="DJ133" s="66" t="str">
        <f t="shared" si="271"/>
        <v/>
      </c>
      <c r="DK133" s="66" t="str">
        <f t="shared" si="272"/>
        <v/>
      </c>
      <c r="DL133" s="66" t="str">
        <f t="shared" si="273"/>
        <v/>
      </c>
      <c r="DM133" s="66" t="str">
        <f t="shared" si="274"/>
        <v/>
      </c>
      <c r="DN133" s="66" t="str">
        <f t="shared" si="275"/>
        <v/>
      </c>
      <c r="DO133" s="66" t="str">
        <f t="shared" si="276"/>
        <v/>
      </c>
      <c r="DP133" s="66" t="str">
        <f t="shared" si="277"/>
        <v/>
      </c>
      <c r="DQ133" s="66" t="str">
        <f t="shared" si="278"/>
        <v/>
      </c>
      <c r="DR133" s="66" t="str">
        <f t="shared" si="279"/>
        <v/>
      </c>
      <c r="DS133" s="66" t="str">
        <f t="shared" si="280"/>
        <v/>
      </c>
      <c r="DT133" s="66" t="str">
        <f t="shared" si="281"/>
        <v/>
      </c>
      <c r="DU133" s="66" t="str">
        <f t="shared" si="282"/>
        <v/>
      </c>
      <c r="DV133" s="66" t="str">
        <f t="shared" si="283"/>
        <v/>
      </c>
      <c r="DW133" s="66" t="str">
        <f t="shared" si="284"/>
        <v/>
      </c>
      <c r="DX133" s="66" t="str">
        <f t="shared" si="285"/>
        <v/>
      </c>
      <c r="DY133" s="66" t="str">
        <f t="shared" si="286"/>
        <v/>
      </c>
      <c r="DZ133" s="66" t="str">
        <f t="shared" si="287"/>
        <v/>
      </c>
      <c r="EA133" s="66" t="str">
        <f t="shared" si="288"/>
        <v/>
      </c>
      <c r="EB133" s="66" t="str">
        <f t="shared" si="289"/>
        <v/>
      </c>
      <c r="EC133" s="66" t="str">
        <f t="shared" si="290"/>
        <v/>
      </c>
      <c r="ED133" s="66" t="str">
        <f t="shared" si="291"/>
        <v/>
      </c>
      <c r="EE133" s="66" t="str">
        <f t="shared" si="292"/>
        <v/>
      </c>
      <c r="EF133" s="66" t="str">
        <f t="shared" si="293"/>
        <v/>
      </c>
      <c r="EG133" s="66" t="str">
        <f t="shared" si="294"/>
        <v/>
      </c>
      <c r="EH133" s="66" t="str">
        <f t="shared" si="295"/>
        <v/>
      </c>
      <c r="EI133" t="str">
        <f t="shared" si="226"/>
        <v/>
      </c>
      <c r="EJ133" t="str">
        <f t="shared" si="227"/>
        <v/>
      </c>
      <c r="EK133" t="str">
        <f t="shared" si="228"/>
        <v/>
      </c>
      <c r="EL133" t="str">
        <f t="shared" si="229"/>
        <v/>
      </c>
      <c r="EM133" t="str">
        <f t="shared" si="230"/>
        <v/>
      </c>
      <c r="EN133" t="str">
        <f t="shared" si="231"/>
        <v/>
      </c>
      <c r="EO133" t="str">
        <f t="shared" si="232"/>
        <v/>
      </c>
    </row>
    <row r="134" spans="1:145">
      <c r="A134" s="8" t="s">
        <v>179</v>
      </c>
      <c r="B134" s="8" t="s">
        <v>168</v>
      </c>
      <c r="C134" s="8"/>
      <c r="D134" s="52">
        <v>100</v>
      </c>
      <c r="E134" s="52">
        <v>100</v>
      </c>
      <c r="F134" s="52"/>
      <c r="G134" s="52"/>
      <c r="H134" s="52">
        <v>1000</v>
      </c>
      <c r="I134" s="52">
        <v>100</v>
      </c>
      <c r="J134" s="52">
        <v>5</v>
      </c>
      <c r="K134" s="52">
        <v>1</v>
      </c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>
        <v>200</v>
      </c>
      <c r="X134" s="52"/>
      <c r="Y134" s="52"/>
      <c r="Z134" s="52"/>
      <c r="AA134" s="52">
        <v>150</v>
      </c>
      <c r="AB134" s="52"/>
      <c r="AC134" s="52"/>
      <c r="AD134" s="52"/>
      <c r="AE134" s="52"/>
      <c r="AF134" s="52"/>
      <c r="AG134" s="52"/>
      <c r="AH134" s="52"/>
      <c r="AI134" s="52"/>
      <c r="AJ134" s="52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t="str">
        <f t="shared" si="225"/>
        <v>|n攻击+100|n法强+100|n生命值+1000|n魔法值+100|n生命回复+5|n魔法回复+1|n暴伤+200%|n致命倍率+150%</v>
      </c>
      <c r="BX134" s="66" t="str">
        <f t="shared" si="233"/>
        <v>|n攻击+100</v>
      </c>
      <c r="BY134" s="66" t="str">
        <f t="shared" si="234"/>
        <v>|n法强+100</v>
      </c>
      <c r="BZ134" s="66" t="str">
        <f t="shared" si="235"/>
        <v/>
      </c>
      <c r="CA134" s="66" t="str">
        <f t="shared" si="236"/>
        <v/>
      </c>
      <c r="CB134" s="66" t="str">
        <f t="shared" si="237"/>
        <v>|n生命值+1000</v>
      </c>
      <c r="CC134" s="66" t="str">
        <f t="shared" si="238"/>
        <v>|n魔法值+100</v>
      </c>
      <c r="CD134" s="66" t="str">
        <f t="shared" si="239"/>
        <v>|n生命回复+5</v>
      </c>
      <c r="CE134" s="66" t="str">
        <f t="shared" si="240"/>
        <v>|n魔法回复+1</v>
      </c>
      <c r="CF134" s="66" t="str">
        <f t="shared" si="241"/>
        <v/>
      </c>
      <c r="CG134" s="66" t="str">
        <f t="shared" si="242"/>
        <v/>
      </c>
      <c r="CH134" s="66" t="str">
        <f t="shared" si="243"/>
        <v/>
      </c>
      <c r="CI134" s="66" t="str">
        <f t="shared" si="244"/>
        <v/>
      </c>
      <c r="CJ134" s="66" t="str">
        <f t="shared" si="245"/>
        <v/>
      </c>
      <c r="CK134" s="66" t="str">
        <f t="shared" si="246"/>
        <v/>
      </c>
      <c r="CL134" s="66" t="str">
        <f t="shared" si="247"/>
        <v/>
      </c>
      <c r="CM134" s="66" t="str">
        <f t="shared" si="248"/>
        <v/>
      </c>
      <c r="CN134" s="66" t="str">
        <f t="shared" si="249"/>
        <v/>
      </c>
      <c r="CO134" s="66" t="str">
        <f t="shared" si="250"/>
        <v/>
      </c>
      <c r="CP134" s="66" t="str">
        <f t="shared" si="251"/>
        <v/>
      </c>
      <c r="CQ134" s="66" t="str">
        <f t="shared" si="252"/>
        <v>|n暴伤+200%</v>
      </c>
      <c r="CR134" s="66" t="str">
        <f t="shared" si="253"/>
        <v/>
      </c>
      <c r="CS134" s="66" t="str">
        <f t="shared" si="254"/>
        <v/>
      </c>
      <c r="CT134" s="66" t="str">
        <f t="shared" si="255"/>
        <v/>
      </c>
      <c r="CU134" s="66" t="str">
        <f t="shared" si="256"/>
        <v>|n致命倍率+150%</v>
      </c>
      <c r="CV134" s="66" t="str">
        <f t="shared" si="257"/>
        <v/>
      </c>
      <c r="CW134" s="66" t="str">
        <f t="shared" si="258"/>
        <v/>
      </c>
      <c r="CX134" s="66" t="str">
        <f t="shared" si="259"/>
        <v/>
      </c>
      <c r="CY134" s="66" t="str">
        <f t="shared" si="260"/>
        <v/>
      </c>
      <c r="CZ134" s="66" t="str">
        <f t="shared" si="261"/>
        <v/>
      </c>
      <c r="DA134" s="66" t="str">
        <f t="shared" si="262"/>
        <v/>
      </c>
      <c r="DB134" s="66" t="str">
        <f t="shared" si="263"/>
        <v/>
      </c>
      <c r="DC134" s="66" t="str">
        <f t="shared" si="264"/>
        <v/>
      </c>
      <c r="DD134" s="66" t="str">
        <f t="shared" si="265"/>
        <v/>
      </c>
      <c r="DE134" s="66" t="str">
        <f t="shared" si="266"/>
        <v/>
      </c>
      <c r="DF134" s="66" t="str">
        <f t="shared" si="267"/>
        <v/>
      </c>
      <c r="DG134" s="66" t="str">
        <f t="shared" si="268"/>
        <v/>
      </c>
      <c r="DH134" s="66" t="str">
        <f t="shared" si="269"/>
        <v/>
      </c>
      <c r="DI134" s="66" t="str">
        <f t="shared" si="270"/>
        <v/>
      </c>
      <c r="DJ134" s="66" t="str">
        <f t="shared" si="271"/>
        <v/>
      </c>
      <c r="DK134" s="66" t="str">
        <f t="shared" si="272"/>
        <v/>
      </c>
      <c r="DL134" s="66" t="str">
        <f t="shared" si="273"/>
        <v/>
      </c>
      <c r="DM134" s="66" t="str">
        <f t="shared" si="274"/>
        <v/>
      </c>
      <c r="DN134" s="66" t="str">
        <f t="shared" si="275"/>
        <v/>
      </c>
      <c r="DO134" s="66" t="str">
        <f t="shared" si="276"/>
        <v/>
      </c>
      <c r="DP134" s="66" t="str">
        <f t="shared" si="277"/>
        <v/>
      </c>
      <c r="DQ134" s="66" t="str">
        <f t="shared" si="278"/>
        <v/>
      </c>
      <c r="DR134" s="66" t="str">
        <f t="shared" si="279"/>
        <v/>
      </c>
      <c r="DS134" s="66" t="str">
        <f t="shared" si="280"/>
        <v/>
      </c>
      <c r="DT134" s="66" t="str">
        <f t="shared" si="281"/>
        <v/>
      </c>
      <c r="DU134" s="66" t="str">
        <f t="shared" si="282"/>
        <v/>
      </c>
      <c r="DV134" s="66" t="str">
        <f t="shared" si="283"/>
        <v/>
      </c>
      <c r="DW134" s="66" t="str">
        <f t="shared" si="284"/>
        <v/>
      </c>
      <c r="DX134" s="66" t="str">
        <f t="shared" si="285"/>
        <v/>
      </c>
      <c r="DY134" s="66" t="str">
        <f t="shared" si="286"/>
        <v/>
      </c>
      <c r="DZ134" s="66" t="str">
        <f t="shared" si="287"/>
        <v/>
      </c>
      <c r="EA134" s="66" t="str">
        <f t="shared" si="288"/>
        <v/>
      </c>
      <c r="EB134" s="66" t="str">
        <f t="shared" si="289"/>
        <v/>
      </c>
      <c r="EC134" s="66" t="str">
        <f t="shared" si="290"/>
        <v/>
      </c>
      <c r="ED134" s="66" t="str">
        <f t="shared" si="291"/>
        <v/>
      </c>
      <c r="EE134" s="66" t="str">
        <f t="shared" si="292"/>
        <v/>
      </c>
      <c r="EF134" s="66" t="str">
        <f t="shared" si="293"/>
        <v/>
      </c>
      <c r="EG134" s="66" t="str">
        <f t="shared" si="294"/>
        <v/>
      </c>
      <c r="EH134" s="66" t="str">
        <f t="shared" si="295"/>
        <v/>
      </c>
      <c r="EI134" t="str">
        <f t="shared" si="226"/>
        <v/>
      </c>
      <c r="EJ134" t="str">
        <f t="shared" si="227"/>
        <v/>
      </c>
      <c r="EK134" t="str">
        <f t="shared" si="228"/>
        <v/>
      </c>
      <c r="EL134" t="str">
        <f t="shared" si="229"/>
        <v/>
      </c>
      <c r="EM134" t="str">
        <f t="shared" si="230"/>
        <v/>
      </c>
      <c r="EN134" t="str">
        <f t="shared" si="231"/>
        <v/>
      </c>
      <c r="EO134" t="str">
        <f t="shared" si="232"/>
        <v/>
      </c>
    </row>
    <row r="135" spans="1:145">
      <c r="A135" s="8" t="s">
        <v>180</v>
      </c>
      <c r="B135" s="8" t="s">
        <v>168</v>
      </c>
      <c r="C135" s="8"/>
      <c r="D135" s="52">
        <v>100</v>
      </c>
      <c r="E135" s="52">
        <v>100</v>
      </c>
      <c r="F135" s="52"/>
      <c r="G135" s="52"/>
      <c r="H135" s="52">
        <v>1000</v>
      </c>
      <c r="I135" s="52">
        <v>100</v>
      </c>
      <c r="J135" s="52">
        <v>5</v>
      </c>
      <c r="K135" s="52">
        <v>1</v>
      </c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>
        <v>200</v>
      </c>
      <c r="X135" s="52"/>
      <c r="Y135" s="52"/>
      <c r="Z135" s="52"/>
      <c r="AA135" s="52">
        <v>150</v>
      </c>
      <c r="AB135" s="52"/>
      <c r="AC135" s="52"/>
      <c r="AD135" s="52"/>
      <c r="AE135" s="52"/>
      <c r="AF135" s="52"/>
      <c r="AG135" s="52"/>
      <c r="AH135" s="52"/>
      <c r="AI135" s="52"/>
      <c r="AJ135" s="52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t="str">
        <f t="shared" si="225"/>
        <v>|n攻击+100|n法强+100|n生命值+1000|n魔法值+100|n生命回复+5|n魔法回复+1|n暴伤+200%|n致命倍率+150%</v>
      </c>
      <c r="BX135" s="66" t="str">
        <f t="shared" si="233"/>
        <v>|n攻击+100</v>
      </c>
      <c r="BY135" s="66" t="str">
        <f t="shared" si="234"/>
        <v>|n法强+100</v>
      </c>
      <c r="BZ135" s="66" t="str">
        <f t="shared" si="235"/>
        <v/>
      </c>
      <c r="CA135" s="66" t="str">
        <f t="shared" si="236"/>
        <v/>
      </c>
      <c r="CB135" s="66" t="str">
        <f t="shared" si="237"/>
        <v>|n生命值+1000</v>
      </c>
      <c r="CC135" s="66" t="str">
        <f t="shared" si="238"/>
        <v>|n魔法值+100</v>
      </c>
      <c r="CD135" s="66" t="str">
        <f t="shared" si="239"/>
        <v>|n生命回复+5</v>
      </c>
      <c r="CE135" s="66" t="str">
        <f t="shared" si="240"/>
        <v>|n魔法回复+1</v>
      </c>
      <c r="CF135" s="66" t="str">
        <f t="shared" si="241"/>
        <v/>
      </c>
      <c r="CG135" s="66" t="str">
        <f t="shared" si="242"/>
        <v/>
      </c>
      <c r="CH135" s="66" t="str">
        <f t="shared" si="243"/>
        <v/>
      </c>
      <c r="CI135" s="66" t="str">
        <f t="shared" si="244"/>
        <v/>
      </c>
      <c r="CJ135" s="66" t="str">
        <f t="shared" si="245"/>
        <v/>
      </c>
      <c r="CK135" s="66" t="str">
        <f t="shared" si="246"/>
        <v/>
      </c>
      <c r="CL135" s="66" t="str">
        <f t="shared" si="247"/>
        <v/>
      </c>
      <c r="CM135" s="66" t="str">
        <f t="shared" si="248"/>
        <v/>
      </c>
      <c r="CN135" s="66" t="str">
        <f t="shared" si="249"/>
        <v/>
      </c>
      <c r="CO135" s="66" t="str">
        <f t="shared" si="250"/>
        <v/>
      </c>
      <c r="CP135" s="66" t="str">
        <f t="shared" si="251"/>
        <v/>
      </c>
      <c r="CQ135" s="66" t="str">
        <f t="shared" si="252"/>
        <v>|n暴伤+200%</v>
      </c>
      <c r="CR135" s="66" t="str">
        <f t="shared" si="253"/>
        <v/>
      </c>
      <c r="CS135" s="66" t="str">
        <f t="shared" si="254"/>
        <v/>
      </c>
      <c r="CT135" s="66" t="str">
        <f t="shared" si="255"/>
        <v/>
      </c>
      <c r="CU135" s="66" t="str">
        <f t="shared" si="256"/>
        <v>|n致命倍率+150%</v>
      </c>
      <c r="CV135" s="66" t="str">
        <f t="shared" si="257"/>
        <v/>
      </c>
      <c r="CW135" s="66" t="str">
        <f t="shared" si="258"/>
        <v/>
      </c>
      <c r="CX135" s="66" t="str">
        <f t="shared" si="259"/>
        <v/>
      </c>
      <c r="CY135" s="66" t="str">
        <f t="shared" si="260"/>
        <v/>
      </c>
      <c r="CZ135" s="66" t="str">
        <f t="shared" si="261"/>
        <v/>
      </c>
      <c r="DA135" s="66" t="str">
        <f t="shared" si="262"/>
        <v/>
      </c>
      <c r="DB135" s="66" t="str">
        <f t="shared" si="263"/>
        <v/>
      </c>
      <c r="DC135" s="66" t="str">
        <f t="shared" si="264"/>
        <v/>
      </c>
      <c r="DD135" s="66" t="str">
        <f t="shared" si="265"/>
        <v/>
      </c>
      <c r="DE135" s="66" t="str">
        <f t="shared" si="266"/>
        <v/>
      </c>
      <c r="DF135" s="66" t="str">
        <f t="shared" si="267"/>
        <v/>
      </c>
      <c r="DG135" s="66" t="str">
        <f t="shared" si="268"/>
        <v/>
      </c>
      <c r="DH135" s="66" t="str">
        <f t="shared" si="269"/>
        <v/>
      </c>
      <c r="DI135" s="66" t="str">
        <f t="shared" si="270"/>
        <v/>
      </c>
      <c r="DJ135" s="66" t="str">
        <f t="shared" si="271"/>
        <v/>
      </c>
      <c r="DK135" s="66" t="str">
        <f t="shared" si="272"/>
        <v/>
      </c>
      <c r="DL135" s="66" t="str">
        <f t="shared" si="273"/>
        <v/>
      </c>
      <c r="DM135" s="66" t="str">
        <f t="shared" si="274"/>
        <v/>
      </c>
      <c r="DN135" s="66" t="str">
        <f t="shared" si="275"/>
        <v/>
      </c>
      <c r="DO135" s="66" t="str">
        <f t="shared" si="276"/>
        <v/>
      </c>
      <c r="DP135" s="66" t="str">
        <f t="shared" si="277"/>
        <v/>
      </c>
      <c r="DQ135" s="66" t="str">
        <f t="shared" si="278"/>
        <v/>
      </c>
      <c r="DR135" s="66" t="str">
        <f t="shared" si="279"/>
        <v/>
      </c>
      <c r="DS135" s="66" t="str">
        <f t="shared" si="280"/>
        <v/>
      </c>
      <c r="DT135" s="66" t="str">
        <f t="shared" si="281"/>
        <v/>
      </c>
      <c r="DU135" s="66" t="str">
        <f t="shared" si="282"/>
        <v/>
      </c>
      <c r="DV135" s="66" t="str">
        <f t="shared" si="283"/>
        <v/>
      </c>
      <c r="DW135" s="66" t="str">
        <f t="shared" si="284"/>
        <v/>
      </c>
      <c r="DX135" s="66" t="str">
        <f t="shared" si="285"/>
        <v/>
      </c>
      <c r="DY135" s="66" t="str">
        <f t="shared" si="286"/>
        <v/>
      </c>
      <c r="DZ135" s="66" t="str">
        <f t="shared" si="287"/>
        <v/>
      </c>
      <c r="EA135" s="66" t="str">
        <f t="shared" si="288"/>
        <v/>
      </c>
      <c r="EB135" s="66" t="str">
        <f t="shared" si="289"/>
        <v/>
      </c>
      <c r="EC135" s="66" t="str">
        <f t="shared" si="290"/>
        <v/>
      </c>
      <c r="ED135" s="66" t="str">
        <f t="shared" si="291"/>
        <v/>
      </c>
      <c r="EE135" s="66" t="str">
        <f t="shared" si="292"/>
        <v/>
      </c>
      <c r="EF135" s="66" t="str">
        <f t="shared" si="293"/>
        <v/>
      </c>
      <c r="EG135" s="66" t="str">
        <f t="shared" si="294"/>
        <v/>
      </c>
      <c r="EH135" s="66" t="str">
        <f t="shared" si="295"/>
        <v/>
      </c>
      <c r="EI135" t="str">
        <f t="shared" si="226"/>
        <v/>
      </c>
      <c r="EJ135" t="str">
        <f t="shared" si="227"/>
        <v/>
      </c>
      <c r="EK135" t="str">
        <f t="shared" si="228"/>
        <v/>
      </c>
      <c r="EL135" t="str">
        <f t="shared" si="229"/>
        <v/>
      </c>
      <c r="EM135" t="str">
        <f t="shared" si="230"/>
        <v/>
      </c>
      <c r="EN135" t="str">
        <f t="shared" si="231"/>
        <v/>
      </c>
      <c r="EO135" t="str">
        <f t="shared" si="232"/>
        <v/>
      </c>
    </row>
    <row r="136" spans="1:145">
      <c r="A136" s="8" t="s">
        <v>181</v>
      </c>
      <c r="B136" s="8" t="s">
        <v>168</v>
      </c>
      <c r="C136" s="8"/>
      <c r="D136" s="52">
        <v>100</v>
      </c>
      <c r="E136" s="52">
        <v>100</v>
      </c>
      <c r="F136" s="52"/>
      <c r="G136" s="52"/>
      <c r="H136" s="52">
        <v>1000</v>
      </c>
      <c r="I136" s="52">
        <v>100</v>
      </c>
      <c r="J136" s="52">
        <v>5</v>
      </c>
      <c r="K136" s="52">
        <v>1</v>
      </c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>
        <v>200</v>
      </c>
      <c r="X136" s="52"/>
      <c r="Y136" s="52"/>
      <c r="Z136" s="52"/>
      <c r="AA136" s="52">
        <v>150</v>
      </c>
      <c r="AB136" s="52"/>
      <c r="AC136" s="52"/>
      <c r="AD136" s="52"/>
      <c r="AE136" s="52"/>
      <c r="AF136" s="52"/>
      <c r="AG136" s="52"/>
      <c r="AH136" s="52"/>
      <c r="AI136" s="52"/>
      <c r="AJ136" s="52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t="str">
        <f t="shared" si="225"/>
        <v>|n攻击+100|n法强+100|n生命值+1000|n魔法值+100|n生命回复+5|n魔法回复+1|n暴伤+200%|n致命倍率+150%</v>
      </c>
      <c r="BX136" s="66" t="str">
        <f t="shared" si="233"/>
        <v>|n攻击+100</v>
      </c>
      <c r="BY136" s="66" t="str">
        <f t="shared" si="234"/>
        <v>|n法强+100</v>
      </c>
      <c r="BZ136" s="66" t="str">
        <f t="shared" si="235"/>
        <v/>
      </c>
      <c r="CA136" s="66" t="str">
        <f t="shared" si="236"/>
        <v/>
      </c>
      <c r="CB136" s="66" t="str">
        <f t="shared" si="237"/>
        <v>|n生命值+1000</v>
      </c>
      <c r="CC136" s="66" t="str">
        <f t="shared" si="238"/>
        <v>|n魔法值+100</v>
      </c>
      <c r="CD136" s="66" t="str">
        <f t="shared" si="239"/>
        <v>|n生命回复+5</v>
      </c>
      <c r="CE136" s="66" t="str">
        <f t="shared" si="240"/>
        <v>|n魔法回复+1</v>
      </c>
      <c r="CF136" s="66" t="str">
        <f t="shared" si="241"/>
        <v/>
      </c>
      <c r="CG136" s="66" t="str">
        <f t="shared" si="242"/>
        <v/>
      </c>
      <c r="CH136" s="66" t="str">
        <f t="shared" si="243"/>
        <v/>
      </c>
      <c r="CI136" s="66" t="str">
        <f t="shared" si="244"/>
        <v/>
      </c>
      <c r="CJ136" s="66" t="str">
        <f t="shared" si="245"/>
        <v/>
      </c>
      <c r="CK136" s="66" t="str">
        <f t="shared" si="246"/>
        <v/>
      </c>
      <c r="CL136" s="66" t="str">
        <f t="shared" si="247"/>
        <v/>
      </c>
      <c r="CM136" s="66" t="str">
        <f t="shared" si="248"/>
        <v/>
      </c>
      <c r="CN136" s="66" t="str">
        <f t="shared" si="249"/>
        <v/>
      </c>
      <c r="CO136" s="66" t="str">
        <f t="shared" si="250"/>
        <v/>
      </c>
      <c r="CP136" s="66" t="str">
        <f t="shared" si="251"/>
        <v/>
      </c>
      <c r="CQ136" s="66" t="str">
        <f t="shared" si="252"/>
        <v>|n暴伤+200%</v>
      </c>
      <c r="CR136" s="66" t="str">
        <f t="shared" si="253"/>
        <v/>
      </c>
      <c r="CS136" s="66" t="str">
        <f t="shared" si="254"/>
        <v/>
      </c>
      <c r="CT136" s="66" t="str">
        <f t="shared" si="255"/>
        <v/>
      </c>
      <c r="CU136" s="66" t="str">
        <f t="shared" si="256"/>
        <v>|n致命倍率+150%</v>
      </c>
      <c r="CV136" s="66" t="str">
        <f t="shared" si="257"/>
        <v/>
      </c>
      <c r="CW136" s="66" t="str">
        <f t="shared" si="258"/>
        <v/>
      </c>
      <c r="CX136" s="66" t="str">
        <f t="shared" si="259"/>
        <v/>
      </c>
      <c r="CY136" s="66" t="str">
        <f t="shared" si="260"/>
        <v/>
      </c>
      <c r="CZ136" s="66" t="str">
        <f t="shared" si="261"/>
        <v/>
      </c>
      <c r="DA136" s="66" t="str">
        <f t="shared" si="262"/>
        <v/>
      </c>
      <c r="DB136" s="66" t="str">
        <f t="shared" si="263"/>
        <v/>
      </c>
      <c r="DC136" s="66" t="str">
        <f t="shared" si="264"/>
        <v/>
      </c>
      <c r="DD136" s="66" t="str">
        <f t="shared" si="265"/>
        <v/>
      </c>
      <c r="DE136" s="66" t="str">
        <f t="shared" si="266"/>
        <v/>
      </c>
      <c r="DF136" s="66" t="str">
        <f t="shared" si="267"/>
        <v/>
      </c>
      <c r="DG136" s="66" t="str">
        <f t="shared" si="268"/>
        <v/>
      </c>
      <c r="DH136" s="66" t="str">
        <f t="shared" si="269"/>
        <v/>
      </c>
      <c r="DI136" s="66" t="str">
        <f t="shared" si="270"/>
        <v/>
      </c>
      <c r="DJ136" s="66" t="str">
        <f t="shared" si="271"/>
        <v/>
      </c>
      <c r="DK136" s="66" t="str">
        <f t="shared" si="272"/>
        <v/>
      </c>
      <c r="DL136" s="66" t="str">
        <f t="shared" si="273"/>
        <v/>
      </c>
      <c r="DM136" s="66" t="str">
        <f t="shared" si="274"/>
        <v/>
      </c>
      <c r="DN136" s="66" t="str">
        <f t="shared" si="275"/>
        <v/>
      </c>
      <c r="DO136" s="66" t="str">
        <f t="shared" si="276"/>
        <v/>
      </c>
      <c r="DP136" s="66" t="str">
        <f t="shared" si="277"/>
        <v/>
      </c>
      <c r="DQ136" s="66" t="str">
        <f t="shared" si="278"/>
        <v/>
      </c>
      <c r="DR136" s="66" t="str">
        <f t="shared" si="279"/>
        <v/>
      </c>
      <c r="DS136" s="66" t="str">
        <f t="shared" si="280"/>
        <v/>
      </c>
      <c r="DT136" s="66" t="str">
        <f t="shared" si="281"/>
        <v/>
      </c>
      <c r="DU136" s="66" t="str">
        <f t="shared" si="282"/>
        <v/>
      </c>
      <c r="DV136" s="66" t="str">
        <f t="shared" si="283"/>
        <v/>
      </c>
      <c r="DW136" s="66" t="str">
        <f t="shared" si="284"/>
        <v/>
      </c>
      <c r="DX136" s="66" t="str">
        <f t="shared" si="285"/>
        <v/>
      </c>
      <c r="DY136" s="66" t="str">
        <f t="shared" si="286"/>
        <v/>
      </c>
      <c r="DZ136" s="66" t="str">
        <f t="shared" si="287"/>
        <v/>
      </c>
      <c r="EA136" s="66" t="str">
        <f t="shared" si="288"/>
        <v/>
      </c>
      <c r="EB136" s="66" t="str">
        <f t="shared" si="289"/>
        <v/>
      </c>
      <c r="EC136" s="66" t="str">
        <f t="shared" si="290"/>
        <v/>
      </c>
      <c r="ED136" s="66" t="str">
        <f t="shared" si="291"/>
        <v/>
      </c>
      <c r="EE136" s="66" t="str">
        <f t="shared" si="292"/>
        <v/>
      </c>
      <c r="EF136" s="66" t="str">
        <f t="shared" si="293"/>
        <v/>
      </c>
      <c r="EG136" s="66" t="str">
        <f t="shared" si="294"/>
        <v/>
      </c>
      <c r="EH136" s="66" t="str">
        <f t="shared" si="295"/>
        <v/>
      </c>
      <c r="EI136" t="str">
        <f t="shared" si="226"/>
        <v/>
      </c>
      <c r="EJ136" t="str">
        <f t="shared" si="227"/>
        <v/>
      </c>
      <c r="EK136" t="str">
        <f t="shared" si="228"/>
        <v/>
      </c>
      <c r="EL136" t="str">
        <f t="shared" si="229"/>
        <v/>
      </c>
      <c r="EM136" t="str">
        <f t="shared" si="230"/>
        <v/>
      </c>
      <c r="EN136" t="str">
        <f t="shared" si="231"/>
        <v/>
      </c>
      <c r="EO136" t="str">
        <f t="shared" si="232"/>
        <v/>
      </c>
    </row>
    <row r="137" spans="1:145">
      <c r="A137" s="8" t="s">
        <v>182</v>
      </c>
      <c r="B137" s="8" t="s">
        <v>168</v>
      </c>
      <c r="C137" s="8"/>
      <c r="D137" s="52">
        <v>100</v>
      </c>
      <c r="E137" s="52">
        <v>100</v>
      </c>
      <c r="F137" s="52"/>
      <c r="G137" s="52"/>
      <c r="H137" s="52">
        <v>1000</v>
      </c>
      <c r="I137" s="52">
        <v>100</v>
      </c>
      <c r="J137" s="52">
        <v>5</v>
      </c>
      <c r="K137" s="52">
        <v>1</v>
      </c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>
        <v>200</v>
      </c>
      <c r="X137" s="52"/>
      <c r="Y137" s="52"/>
      <c r="Z137" s="52"/>
      <c r="AA137" s="52">
        <v>150</v>
      </c>
      <c r="AB137" s="52"/>
      <c r="AC137" s="52"/>
      <c r="AD137" s="52"/>
      <c r="AE137" s="52"/>
      <c r="AF137" s="52"/>
      <c r="AG137" s="52"/>
      <c r="AH137" s="52"/>
      <c r="AI137" s="52"/>
      <c r="AJ137" s="52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t="str">
        <f t="shared" si="225"/>
        <v>|n攻击+100|n法强+100|n生命值+1000|n魔法值+100|n生命回复+5|n魔法回复+1|n暴伤+200%|n致命倍率+150%</v>
      </c>
      <c r="BX137" s="66" t="str">
        <f t="shared" si="233"/>
        <v>|n攻击+100</v>
      </c>
      <c r="BY137" s="66" t="str">
        <f t="shared" si="234"/>
        <v>|n法强+100</v>
      </c>
      <c r="BZ137" s="66" t="str">
        <f t="shared" si="235"/>
        <v/>
      </c>
      <c r="CA137" s="66" t="str">
        <f t="shared" si="236"/>
        <v/>
      </c>
      <c r="CB137" s="66" t="str">
        <f t="shared" si="237"/>
        <v>|n生命值+1000</v>
      </c>
      <c r="CC137" s="66" t="str">
        <f t="shared" si="238"/>
        <v>|n魔法值+100</v>
      </c>
      <c r="CD137" s="66" t="str">
        <f t="shared" si="239"/>
        <v>|n生命回复+5</v>
      </c>
      <c r="CE137" s="66" t="str">
        <f t="shared" si="240"/>
        <v>|n魔法回复+1</v>
      </c>
      <c r="CF137" s="66" t="str">
        <f t="shared" si="241"/>
        <v/>
      </c>
      <c r="CG137" s="66" t="str">
        <f t="shared" si="242"/>
        <v/>
      </c>
      <c r="CH137" s="66" t="str">
        <f t="shared" si="243"/>
        <v/>
      </c>
      <c r="CI137" s="66" t="str">
        <f t="shared" si="244"/>
        <v/>
      </c>
      <c r="CJ137" s="66" t="str">
        <f t="shared" si="245"/>
        <v/>
      </c>
      <c r="CK137" s="66" t="str">
        <f t="shared" si="246"/>
        <v/>
      </c>
      <c r="CL137" s="66" t="str">
        <f t="shared" si="247"/>
        <v/>
      </c>
      <c r="CM137" s="66" t="str">
        <f t="shared" si="248"/>
        <v/>
      </c>
      <c r="CN137" s="66" t="str">
        <f t="shared" si="249"/>
        <v/>
      </c>
      <c r="CO137" s="66" t="str">
        <f t="shared" si="250"/>
        <v/>
      </c>
      <c r="CP137" s="66" t="str">
        <f t="shared" si="251"/>
        <v/>
      </c>
      <c r="CQ137" s="66" t="str">
        <f t="shared" si="252"/>
        <v>|n暴伤+200%</v>
      </c>
      <c r="CR137" s="66" t="str">
        <f t="shared" si="253"/>
        <v/>
      </c>
      <c r="CS137" s="66" t="str">
        <f t="shared" si="254"/>
        <v/>
      </c>
      <c r="CT137" s="66" t="str">
        <f t="shared" si="255"/>
        <v/>
      </c>
      <c r="CU137" s="66" t="str">
        <f t="shared" si="256"/>
        <v>|n致命倍率+150%</v>
      </c>
      <c r="CV137" s="66" t="str">
        <f t="shared" si="257"/>
        <v/>
      </c>
      <c r="CW137" s="66" t="str">
        <f t="shared" si="258"/>
        <v/>
      </c>
      <c r="CX137" s="66" t="str">
        <f t="shared" si="259"/>
        <v/>
      </c>
      <c r="CY137" s="66" t="str">
        <f t="shared" si="260"/>
        <v/>
      </c>
      <c r="CZ137" s="66" t="str">
        <f t="shared" si="261"/>
        <v/>
      </c>
      <c r="DA137" s="66" t="str">
        <f t="shared" si="262"/>
        <v/>
      </c>
      <c r="DB137" s="66" t="str">
        <f t="shared" si="263"/>
        <v/>
      </c>
      <c r="DC137" s="66" t="str">
        <f t="shared" si="264"/>
        <v/>
      </c>
      <c r="DD137" s="66" t="str">
        <f t="shared" si="265"/>
        <v/>
      </c>
      <c r="DE137" s="66" t="str">
        <f t="shared" si="266"/>
        <v/>
      </c>
      <c r="DF137" s="66" t="str">
        <f t="shared" si="267"/>
        <v/>
      </c>
      <c r="DG137" s="66" t="str">
        <f t="shared" si="268"/>
        <v/>
      </c>
      <c r="DH137" s="66" t="str">
        <f t="shared" si="269"/>
        <v/>
      </c>
      <c r="DI137" s="66" t="str">
        <f t="shared" si="270"/>
        <v/>
      </c>
      <c r="DJ137" s="66" t="str">
        <f t="shared" si="271"/>
        <v/>
      </c>
      <c r="DK137" s="66" t="str">
        <f t="shared" si="272"/>
        <v/>
      </c>
      <c r="DL137" s="66" t="str">
        <f t="shared" si="273"/>
        <v/>
      </c>
      <c r="DM137" s="66" t="str">
        <f t="shared" si="274"/>
        <v/>
      </c>
      <c r="DN137" s="66" t="str">
        <f t="shared" si="275"/>
        <v/>
      </c>
      <c r="DO137" s="66" t="str">
        <f t="shared" si="276"/>
        <v/>
      </c>
      <c r="DP137" s="66" t="str">
        <f t="shared" si="277"/>
        <v/>
      </c>
      <c r="DQ137" s="66" t="str">
        <f t="shared" si="278"/>
        <v/>
      </c>
      <c r="DR137" s="66" t="str">
        <f t="shared" si="279"/>
        <v/>
      </c>
      <c r="DS137" s="66" t="str">
        <f t="shared" si="280"/>
        <v/>
      </c>
      <c r="DT137" s="66" t="str">
        <f t="shared" si="281"/>
        <v/>
      </c>
      <c r="DU137" s="66" t="str">
        <f t="shared" si="282"/>
        <v/>
      </c>
      <c r="DV137" s="66" t="str">
        <f t="shared" si="283"/>
        <v/>
      </c>
      <c r="DW137" s="66" t="str">
        <f t="shared" si="284"/>
        <v/>
      </c>
      <c r="DX137" s="66" t="str">
        <f t="shared" si="285"/>
        <v/>
      </c>
      <c r="DY137" s="66" t="str">
        <f t="shared" si="286"/>
        <v/>
      </c>
      <c r="DZ137" s="66" t="str">
        <f t="shared" si="287"/>
        <v/>
      </c>
      <c r="EA137" s="66" t="str">
        <f t="shared" si="288"/>
        <v/>
      </c>
      <c r="EB137" s="66" t="str">
        <f t="shared" si="289"/>
        <v/>
      </c>
      <c r="EC137" s="66" t="str">
        <f t="shared" si="290"/>
        <v/>
      </c>
      <c r="ED137" s="66" t="str">
        <f t="shared" si="291"/>
        <v/>
      </c>
      <c r="EE137" s="66" t="str">
        <f t="shared" si="292"/>
        <v/>
      </c>
      <c r="EF137" s="66" t="str">
        <f t="shared" si="293"/>
        <v/>
      </c>
      <c r="EG137" s="66" t="str">
        <f t="shared" si="294"/>
        <v/>
      </c>
      <c r="EH137" s="66" t="str">
        <f t="shared" si="295"/>
        <v/>
      </c>
      <c r="EI137" t="str">
        <f t="shared" si="226"/>
        <v/>
      </c>
      <c r="EJ137" t="str">
        <f t="shared" si="227"/>
        <v/>
      </c>
      <c r="EK137" t="str">
        <f t="shared" si="228"/>
        <v/>
      </c>
      <c r="EL137" t="str">
        <f t="shared" si="229"/>
        <v/>
      </c>
      <c r="EM137" t="str">
        <f t="shared" si="230"/>
        <v/>
      </c>
      <c r="EN137" t="str">
        <f t="shared" si="231"/>
        <v/>
      </c>
      <c r="EO137" t="str">
        <f t="shared" si="232"/>
        <v/>
      </c>
    </row>
    <row r="138" spans="1:145">
      <c r="A138" s="8" t="s">
        <v>183</v>
      </c>
      <c r="B138" s="8" t="s">
        <v>168</v>
      </c>
      <c r="C138" s="8"/>
      <c r="D138" s="52">
        <v>100</v>
      </c>
      <c r="E138" s="52">
        <v>100</v>
      </c>
      <c r="F138" s="52"/>
      <c r="G138" s="52"/>
      <c r="H138" s="52">
        <v>1000</v>
      </c>
      <c r="I138" s="52">
        <v>100</v>
      </c>
      <c r="J138" s="52">
        <v>5</v>
      </c>
      <c r="K138" s="52">
        <v>1</v>
      </c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>
        <v>200</v>
      </c>
      <c r="X138" s="52"/>
      <c r="Y138" s="52"/>
      <c r="Z138" s="52"/>
      <c r="AA138" s="52">
        <v>150</v>
      </c>
      <c r="AB138" s="52"/>
      <c r="AC138" s="52"/>
      <c r="AD138" s="52"/>
      <c r="AE138" s="52"/>
      <c r="AF138" s="52"/>
      <c r="AG138" s="52"/>
      <c r="AH138" s="52"/>
      <c r="AI138" s="52"/>
      <c r="AJ138" s="52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t="str">
        <f t="shared" si="225"/>
        <v>|n攻击+100|n法强+100|n生命值+1000|n魔法值+100|n生命回复+5|n魔法回复+1|n暴伤+200%|n致命倍率+150%</v>
      </c>
      <c r="BX138" s="66" t="str">
        <f t="shared" si="233"/>
        <v>|n攻击+100</v>
      </c>
      <c r="BY138" s="66" t="str">
        <f t="shared" si="234"/>
        <v>|n法强+100</v>
      </c>
      <c r="BZ138" s="66" t="str">
        <f t="shared" si="235"/>
        <v/>
      </c>
      <c r="CA138" s="66" t="str">
        <f t="shared" si="236"/>
        <v/>
      </c>
      <c r="CB138" s="66" t="str">
        <f t="shared" si="237"/>
        <v>|n生命值+1000</v>
      </c>
      <c r="CC138" s="66" t="str">
        <f t="shared" si="238"/>
        <v>|n魔法值+100</v>
      </c>
      <c r="CD138" s="66" t="str">
        <f t="shared" si="239"/>
        <v>|n生命回复+5</v>
      </c>
      <c r="CE138" s="66" t="str">
        <f t="shared" si="240"/>
        <v>|n魔法回复+1</v>
      </c>
      <c r="CF138" s="66" t="str">
        <f t="shared" si="241"/>
        <v/>
      </c>
      <c r="CG138" s="66" t="str">
        <f t="shared" si="242"/>
        <v/>
      </c>
      <c r="CH138" s="66" t="str">
        <f t="shared" si="243"/>
        <v/>
      </c>
      <c r="CI138" s="66" t="str">
        <f t="shared" si="244"/>
        <v/>
      </c>
      <c r="CJ138" s="66" t="str">
        <f t="shared" si="245"/>
        <v/>
      </c>
      <c r="CK138" s="66" t="str">
        <f t="shared" si="246"/>
        <v/>
      </c>
      <c r="CL138" s="66" t="str">
        <f t="shared" si="247"/>
        <v/>
      </c>
      <c r="CM138" s="66" t="str">
        <f t="shared" si="248"/>
        <v/>
      </c>
      <c r="CN138" s="66" t="str">
        <f t="shared" si="249"/>
        <v/>
      </c>
      <c r="CO138" s="66" t="str">
        <f t="shared" si="250"/>
        <v/>
      </c>
      <c r="CP138" s="66" t="str">
        <f t="shared" si="251"/>
        <v/>
      </c>
      <c r="CQ138" s="66" t="str">
        <f t="shared" si="252"/>
        <v>|n暴伤+200%</v>
      </c>
      <c r="CR138" s="66" t="str">
        <f t="shared" si="253"/>
        <v/>
      </c>
      <c r="CS138" s="66" t="str">
        <f t="shared" si="254"/>
        <v/>
      </c>
      <c r="CT138" s="66" t="str">
        <f t="shared" si="255"/>
        <v/>
      </c>
      <c r="CU138" s="66" t="str">
        <f t="shared" si="256"/>
        <v>|n致命倍率+150%</v>
      </c>
      <c r="CV138" s="66" t="str">
        <f t="shared" si="257"/>
        <v/>
      </c>
      <c r="CW138" s="66" t="str">
        <f t="shared" si="258"/>
        <v/>
      </c>
      <c r="CX138" s="66" t="str">
        <f t="shared" si="259"/>
        <v/>
      </c>
      <c r="CY138" s="66" t="str">
        <f t="shared" si="260"/>
        <v/>
      </c>
      <c r="CZ138" s="66" t="str">
        <f t="shared" si="261"/>
        <v/>
      </c>
      <c r="DA138" s="66" t="str">
        <f t="shared" si="262"/>
        <v/>
      </c>
      <c r="DB138" s="66" t="str">
        <f t="shared" si="263"/>
        <v/>
      </c>
      <c r="DC138" s="66" t="str">
        <f t="shared" si="264"/>
        <v/>
      </c>
      <c r="DD138" s="66" t="str">
        <f t="shared" si="265"/>
        <v/>
      </c>
      <c r="DE138" s="66" t="str">
        <f t="shared" si="266"/>
        <v/>
      </c>
      <c r="DF138" s="66" t="str">
        <f t="shared" si="267"/>
        <v/>
      </c>
      <c r="DG138" s="66" t="str">
        <f t="shared" si="268"/>
        <v/>
      </c>
      <c r="DH138" s="66" t="str">
        <f t="shared" si="269"/>
        <v/>
      </c>
      <c r="DI138" s="66" t="str">
        <f t="shared" si="270"/>
        <v/>
      </c>
      <c r="DJ138" s="66" t="str">
        <f t="shared" si="271"/>
        <v/>
      </c>
      <c r="DK138" s="66" t="str">
        <f t="shared" si="272"/>
        <v/>
      </c>
      <c r="DL138" s="66" t="str">
        <f t="shared" si="273"/>
        <v/>
      </c>
      <c r="DM138" s="66" t="str">
        <f t="shared" si="274"/>
        <v/>
      </c>
      <c r="DN138" s="66" t="str">
        <f t="shared" si="275"/>
        <v/>
      </c>
      <c r="DO138" s="66" t="str">
        <f t="shared" si="276"/>
        <v/>
      </c>
      <c r="DP138" s="66" t="str">
        <f t="shared" si="277"/>
        <v/>
      </c>
      <c r="DQ138" s="66" t="str">
        <f t="shared" si="278"/>
        <v/>
      </c>
      <c r="DR138" s="66" t="str">
        <f t="shared" si="279"/>
        <v/>
      </c>
      <c r="DS138" s="66" t="str">
        <f t="shared" si="280"/>
        <v/>
      </c>
      <c r="DT138" s="66" t="str">
        <f t="shared" si="281"/>
        <v/>
      </c>
      <c r="DU138" s="66" t="str">
        <f t="shared" si="282"/>
        <v/>
      </c>
      <c r="DV138" s="66" t="str">
        <f t="shared" si="283"/>
        <v/>
      </c>
      <c r="DW138" s="66" t="str">
        <f t="shared" si="284"/>
        <v/>
      </c>
      <c r="DX138" s="66" t="str">
        <f t="shared" si="285"/>
        <v/>
      </c>
      <c r="DY138" s="66" t="str">
        <f t="shared" si="286"/>
        <v/>
      </c>
      <c r="DZ138" s="66" t="str">
        <f t="shared" si="287"/>
        <v/>
      </c>
      <c r="EA138" s="66" t="str">
        <f t="shared" si="288"/>
        <v/>
      </c>
      <c r="EB138" s="66" t="str">
        <f t="shared" si="289"/>
        <v/>
      </c>
      <c r="EC138" s="66" t="str">
        <f t="shared" si="290"/>
        <v/>
      </c>
      <c r="ED138" s="66" t="str">
        <f t="shared" si="291"/>
        <v/>
      </c>
      <c r="EE138" s="66" t="str">
        <f t="shared" si="292"/>
        <v/>
      </c>
      <c r="EF138" s="66" t="str">
        <f t="shared" si="293"/>
        <v/>
      </c>
      <c r="EG138" s="66" t="str">
        <f t="shared" si="294"/>
        <v/>
      </c>
      <c r="EH138" s="66" t="str">
        <f t="shared" si="295"/>
        <v/>
      </c>
      <c r="EI138" t="str">
        <f t="shared" si="226"/>
        <v/>
      </c>
      <c r="EJ138" t="str">
        <f t="shared" si="227"/>
        <v/>
      </c>
      <c r="EK138" t="str">
        <f t="shared" si="228"/>
        <v/>
      </c>
      <c r="EL138" t="str">
        <f t="shared" si="229"/>
        <v/>
      </c>
      <c r="EM138" t="str">
        <f t="shared" si="230"/>
        <v/>
      </c>
      <c r="EN138" t="str">
        <f t="shared" si="231"/>
        <v/>
      </c>
      <c r="EO138" t="str">
        <f t="shared" si="232"/>
        <v/>
      </c>
    </row>
    <row r="139" spans="1:145">
      <c r="A139" s="8" t="s">
        <v>184</v>
      </c>
      <c r="B139" s="8" t="s">
        <v>168</v>
      </c>
      <c r="C139" s="8"/>
      <c r="D139" s="52">
        <v>100</v>
      </c>
      <c r="E139" s="52">
        <v>100</v>
      </c>
      <c r="F139" s="52"/>
      <c r="G139" s="52"/>
      <c r="H139" s="52">
        <v>1000</v>
      </c>
      <c r="I139" s="52">
        <v>100</v>
      </c>
      <c r="J139" s="52">
        <v>5</v>
      </c>
      <c r="K139" s="52">
        <v>1</v>
      </c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>
        <v>200</v>
      </c>
      <c r="X139" s="52"/>
      <c r="Y139" s="52"/>
      <c r="Z139" s="52"/>
      <c r="AA139" s="52">
        <v>150</v>
      </c>
      <c r="AB139" s="52"/>
      <c r="AC139" s="52"/>
      <c r="AD139" s="52"/>
      <c r="AE139" s="52"/>
      <c r="AF139" s="52"/>
      <c r="AG139" s="52"/>
      <c r="AH139" s="52"/>
      <c r="AI139" s="52"/>
      <c r="AJ139" s="52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t="str">
        <f t="shared" si="225"/>
        <v>|n攻击+100|n法强+100|n生命值+1000|n魔法值+100|n生命回复+5|n魔法回复+1|n暴伤+200%|n致命倍率+150%</v>
      </c>
      <c r="BX139" s="66" t="str">
        <f t="shared" si="233"/>
        <v>|n攻击+100</v>
      </c>
      <c r="BY139" s="66" t="str">
        <f t="shared" si="234"/>
        <v>|n法强+100</v>
      </c>
      <c r="BZ139" s="66" t="str">
        <f t="shared" si="235"/>
        <v/>
      </c>
      <c r="CA139" s="66" t="str">
        <f t="shared" si="236"/>
        <v/>
      </c>
      <c r="CB139" s="66" t="str">
        <f t="shared" si="237"/>
        <v>|n生命值+1000</v>
      </c>
      <c r="CC139" s="66" t="str">
        <f t="shared" si="238"/>
        <v>|n魔法值+100</v>
      </c>
      <c r="CD139" s="66" t="str">
        <f t="shared" si="239"/>
        <v>|n生命回复+5</v>
      </c>
      <c r="CE139" s="66" t="str">
        <f t="shared" si="240"/>
        <v>|n魔法回复+1</v>
      </c>
      <c r="CF139" s="66" t="str">
        <f t="shared" si="241"/>
        <v/>
      </c>
      <c r="CG139" s="66" t="str">
        <f t="shared" si="242"/>
        <v/>
      </c>
      <c r="CH139" s="66" t="str">
        <f t="shared" si="243"/>
        <v/>
      </c>
      <c r="CI139" s="66" t="str">
        <f t="shared" si="244"/>
        <v/>
      </c>
      <c r="CJ139" s="66" t="str">
        <f t="shared" si="245"/>
        <v/>
      </c>
      <c r="CK139" s="66" t="str">
        <f t="shared" si="246"/>
        <v/>
      </c>
      <c r="CL139" s="66" t="str">
        <f t="shared" si="247"/>
        <v/>
      </c>
      <c r="CM139" s="66" t="str">
        <f t="shared" si="248"/>
        <v/>
      </c>
      <c r="CN139" s="66" t="str">
        <f t="shared" si="249"/>
        <v/>
      </c>
      <c r="CO139" s="66" t="str">
        <f t="shared" si="250"/>
        <v/>
      </c>
      <c r="CP139" s="66" t="str">
        <f t="shared" si="251"/>
        <v/>
      </c>
      <c r="CQ139" s="66" t="str">
        <f t="shared" si="252"/>
        <v>|n暴伤+200%</v>
      </c>
      <c r="CR139" s="66" t="str">
        <f t="shared" si="253"/>
        <v/>
      </c>
      <c r="CS139" s="66" t="str">
        <f t="shared" si="254"/>
        <v/>
      </c>
      <c r="CT139" s="66" t="str">
        <f t="shared" si="255"/>
        <v/>
      </c>
      <c r="CU139" s="66" t="str">
        <f t="shared" si="256"/>
        <v>|n致命倍率+150%</v>
      </c>
      <c r="CV139" s="66" t="str">
        <f t="shared" si="257"/>
        <v/>
      </c>
      <c r="CW139" s="66" t="str">
        <f t="shared" si="258"/>
        <v/>
      </c>
      <c r="CX139" s="66" t="str">
        <f t="shared" si="259"/>
        <v/>
      </c>
      <c r="CY139" s="66" t="str">
        <f t="shared" si="260"/>
        <v/>
      </c>
      <c r="CZ139" s="66" t="str">
        <f t="shared" si="261"/>
        <v/>
      </c>
      <c r="DA139" s="66" t="str">
        <f t="shared" si="262"/>
        <v/>
      </c>
      <c r="DB139" s="66" t="str">
        <f t="shared" si="263"/>
        <v/>
      </c>
      <c r="DC139" s="66" t="str">
        <f t="shared" si="264"/>
        <v/>
      </c>
      <c r="DD139" s="66" t="str">
        <f t="shared" si="265"/>
        <v/>
      </c>
      <c r="DE139" s="66" t="str">
        <f t="shared" si="266"/>
        <v/>
      </c>
      <c r="DF139" s="66" t="str">
        <f t="shared" si="267"/>
        <v/>
      </c>
      <c r="DG139" s="66" t="str">
        <f t="shared" si="268"/>
        <v/>
      </c>
      <c r="DH139" s="66" t="str">
        <f t="shared" si="269"/>
        <v/>
      </c>
      <c r="DI139" s="66" t="str">
        <f t="shared" si="270"/>
        <v/>
      </c>
      <c r="DJ139" s="66" t="str">
        <f t="shared" si="271"/>
        <v/>
      </c>
      <c r="DK139" s="66" t="str">
        <f t="shared" si="272"/>
        <v/>
      </c>
      <c r="DL139" s="66" t="str">
        <f t="shared" si="273"/>
        <v/>
      </c>
      <c r="DM139" s="66" t="str">
        <f t="shared" si="274"/>
        <v/>
      </c>
      <c r="DN139" s="66" t="str">
        <f t="shared" si="275"/>
        <v/>
      </c>
      <c r="DO139" s="66" t="str">
        <f t="shared" si="276"/>
        <v/>
      </c>
      <c r="DP139" s="66" t="str">
        <f t="shared" si="277"/>
        <v/>
      </c>
      <c r="DQ139" s="66" t="str">
        <f t="shared" si="278"/>
        <v/>
      </c>
      <c r="DR139" s="66" t="str">
        <f t="shared" si="279"/>
        <v/>
      </c>
      <c r="DS139" s="66" t="str">
        <f t="shared" si="280"/>
        <v/>
      </c>
      <c r="DT139" s="66" t="str">
        <f t="shared" si="281"/>
        <v/>
      </c>
      <c r="DU139" s="66" t="str">
        <f t="shared" si="282"/>
        <v/>
      </c>
      <c r="DV139" s="66" t="str">
        <f t="shared" si="283"/>
        <v/>
      </c>
      <c r="DW139" s="66" t="str">
        <f t="shared" si="284"/>
        <v/>
      </c>
      <c r="DX139" s="66" t="str">
        <f t="shared" si="285"/>
        <v/>
      </c>
      <c r="DY139" s="66" t="str">
        <f t="shared" si="286"/>
        <v/>
      </c>
      <c r="DZ139" s="66" t="str">
        <f t="shared" si="287"/>
        <v/>
      </c>
      <c r="EA139" s="66" t="str">
        <f t="shared" si="288"/>
        <v/>
      </c>
      <c r="EB139" s="66" t="str">
        <f t="shared" si="289"/>
        <v/>
      </c>
      <c r="EC139" s="66" t="str">
        <f t="shared" si="290"/>
        <v/>
      </c>
      <c r="ED139" s="66" t="str">
        <f t="shared" si="291"/>
        <v/>
      </c>
      <c r="EE139" s="66" t="str">
        <f t="shared" si="292"/>
        <v/>
      </c>
      <c r="EF139" s="66" t="str">
        <f t="shared" si="293"/>
        <v/>
      </c>
      <c r="EG139" s="66" t="str">
        <f t="shared" si="294"/>
        <v/>
      </c>
      <c r="EH139" s="66" t="str">
        <f t="shared" si="295"/>
        <v/>
      </c>
      <c r="EI139" t="str">
        <f t="shared" si="226"/>
        <v/>
      </c>
      <c r="EJ139" t="str">
        <f t="shared" si="227"/>
        <v/>
      </c>
      <c r="EK139" t="str">
        <f t="shared" si="228"/>
        <v/>
      </c>
      <c r="EL139" t="str">
        <f t="shared" si="229"/>
        <v/>
      </c>
      <c r="EM139" t="str">
        <f t="shared" si="230"/>
        <v/>
      </c>
      <c r="EN139" t="str">
        <f t="shared" si="231"/>
        <v/>
      </c>
      <c r="EO139" t="str">
        <f t="shared" si="232"/>
        <v/>
      </c>
    </row>
    <row r="140" spans="1:145">
      <c r="A140" s="8" t="s">
        <v>185</v>
      </c>
      <c r="B140" s="8" t="s">
        <v>168</v>
      </c>
      <c r="C140" s="8"/>
      <c r="D140" s="52">
        <v>100</v>
      </c>
      <c r="E140" s="52">
        <v>100</v>
      </c>
      <c r="F140" s="52"/>
      <c r="G140" s="52"/>
      <c r="H140" s="52">
        <v>1000</v>
      </c>
      <c r="I140" s="52">
        <v>100</v>
      </c>
      <c r="J140" s="52">
        <v>5</v>
      </c>
      <c r="K140" s="52">
        <v>1</v>
      </c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>
        <v>200</v>
      </c>
      <c r="X140" s="52"/>
      <c r="Y140" s="52"/>
      <c r="Z140" s="52"/>
      <c r="AA140" s="52">
        <v>150</v>
      </c>
      <c r="AB140" s="52"/>
      <c r="AC140" s="52"/>
      <c r="AD140" s="52"/>
      <c r="AE140" s="52"/>
      <c r="AF140" s="52"/>
      <c r="AG140" s="52"/>
      <c r="AH140" s="52"/>
      <c r="AI140" s="52"/>
      <c r="AJ140" s="52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t="str">
        <f t="shared" si="225"/>
        <v>|n攻击+100|n法强+100|n生命值+1000|n魔法值+100|n生命回复+5|n魔法回复+1|n暴伤+200%|n致命倍率+150%</v>
      </c>
      <c r="BX140" s="66" t="str">
        <f t="shared" si="233"/>
        <v>|n攻击+100</v>
      </c>
      <c r="BY140" s="66" t="str">
        <f t="shared" si="234"/>
        <v>|n法强+100</v>
      </c>
      <c r="BZ140" s="66" t="str">
        <f t="shared" si="235"/>
        <v/>
      </c>
      <c r="CA140" s="66" t="str">
        <f t="shared" si="236"/>
        <v/>
      </c>
      <c r="CB140" s="66" t="str">
        <f t="shared" si="237"/>
        <v>|n生命值+1000</v>
      </c>
      <c r="CC140" s="66" t="str">
        <f t="shared" si="238"/>
        <v>|n魔法值+100</v>
      </c>
      <c r="CD140" s="66" t="str">
        <f t="shared" si="239"/>
        <v>|n生命回复+5</v>
      </c>
      <c r="CE140" s="66" t="str">
        <f t="shared" si="240"/>
        <v>|n魔法回复+1</v>
      </c>
      <c r="CF140" s="66" t="str">
        <f t="shared" si="241"/>
        <v/>
      </c>
      <c r="CG140" s="66" t="str">
        <f t="shared" si="242"/>
        <v/>
      </c>
      <c r="CH140" s="66" t="str">
        <f t="shared" si="243"/>
        <v/>
      </c>
      <c r="CI140" s="66" t="str">
        <f t="shared" si="244"/>
        <v/>
      </c>
      <c r="CJ140" s="66" t="str">
        <f t="shared" si="245"/>
        <v/>
      </c>
      <c r="CK140" s="66" t="str">
        <f t="shared" si="246"/>
        <v/>
      </c>
      <c r="CL140" s="66" t="str">
        <f t="shared" si="247"/>
        <v/>
      </c>
      <c r="CM140" s="66" t="str">
        <f t="shared" si="248"/>
        <v/>
      </c>
      <c r="CN140" s="66" t="str">
        <f t="shared" si="249"/>
        <v/>
      </c>
      <c r="CO140" s="66" t="str">
        <f t="shared" si="250"/>
        <v/>
      </c>
      <c r="CP140" s="66" t="str">
        <f t="shared" si="251"/>
        <v/>
      </c>
      <c r="CQ140" s="66" t="str">
        <f t="shared" si="252"/>
        <v>|n暴伤+200%</v>
      </c>
      <c r="CR140" s="66" t="str">
        <f t="shared" si="253"/>
        <v/>
      </c>
      <c r="CS140" s="66" t="str">
        <f t="shared" si="254"/>
        <v/>
      </c>
      <c r="CT140" s="66" t="str">
        <f t="shared" si="255"/>
        <v/>
      </c>
      <c r="CU140" s="66" t="str">
        <f t="shared" si="256"/>
        <v>|n致命倍率+150%</v>
      </c>
      <c r="CV140" s="66" t="str">
        <f t="shared" si="257"/>
        <v/>
      </c>
      <c r="CW140" s="66" t="str">
        <f t="shared" si="258"/>
        <v/>
      </c>
      <c r="CX140" s="66" t="str">
        <f t="shared" si="259"/>
        <v/>
      </c>
      <c r="CY140" s="66" t="str">
        <f t="shared" si="260"/>
        <v/>
      </c>
      <c r="CZ140" s="66" t="str">
        <f t="shared" si="261"/>
        <v/>
      </c>
      <c r="DA140" s="66" t="str">
        <f t="shared" si="262"/>
        <v/>
      </c>
      <c r="DB140" s="66" t="str">
        <f t="shared" si="263"/>
        <v/>
      </c>
      <c r="DC140" s="66" t="str">
        <f t="shared" si="264"/>
        <v/>
      </c>
      <c r="DD140" s="66" t="str">
        <f t="shared" si="265"/>
        <v/>
      </c>
      <c r="DE140" s="66" t="str">
        <f t="shared" si="266"/>
        <v/>
      </c>
      <c r="DF140" s="66" t="str">
        <f t="shared" si="267"/>
        <v/>
      </c>
      <c r="DG140" s="66" t="str">
        <f t="shared" si="268"/>
        <v/>
      </c>
      <c r="DH140" s="66" t="str">
        <f t="shared" si="269"/>
        <v/>
      </c>
      <c r="DI140" s="66" t="str">
        <f t="shared" si="270"/>
        <v/>
      </c>
      <c r="DJ140" s="66" t="str">
        <f t="shared" si="271"/>
        <v/>
      </c>
      <c r="DK140" s="66" t="str">
        <f t="shared" si="272"/>
        <v/>
      </c>
      <c r="DL140" s="66" t="str">
        <f t="shared" si="273"/>
        <v/>
      </c>
      <c r="DM140" s="66" t="str">
        <f t="shared" si="274"/>
        <v/>
      </c>
      <c r="DN140" s="66" t="str">
        <f t="shared" si="275"/>
        <v/>
      </c>
      <c r="DO140" s="66" t="str">
        <f t="shared" si="276"/>
        <v/>
      </c>
      <c r="DP140" s="66" t="str">
        <f t="shared" si="277"/>
        <v/>
      </c>
      <c r="DQ140" s="66" t="str">
        <f t="shared" si="278"/>
        <v/>
      </c>
      <c r="DR140" s="66" t="str">
        <f t="shared" si="279"/>
        <v/>
      </c>
      <c r="DS140" s="66" t="str">
        <f t="shared" si="280"/>
        <v/>
      </c>
      <c r="DT140" s="66" t="str">
        <f t="shared" si="281"/>
        <v/>
      </c>
      <c r="DU140" s="66" t="str">
        <f t="shared" si="282"/>
        <v/>
      </c>
      <c r="DV140" s="66" t="str">
        <f t="shared" si="283"/>
        <v/>
      </c>
      <c r="DW140" s="66" t="str">
        <f t="shared" si="284"/>
        <v/>
      </c>
      <c r="DX140" s="66" t="str">
        <f t="shared" si="285"/>
        <v/>
      </c>
      <c r="DY140" s="66" t="str">
        <f t="shared" si="286"/>
        <v/>
      </c>
      <c r="DZ140" s="66" t="str">
        <f t="shared" si="287"/>
        <v/>
      </c>
      <c r="EA140" s="66" t="str">
        <f t="shared" si="288"/>
        <v/>
      </c>
      <c r="EB140" s="66" t="str">
        <f t="shared" si="289"/>
        <v/>
      </c>
      <c r="EC140" s="66" t="str">
        <f t="shared" si="290"/>
        <v/>
      </c>
      <c r="ED140" s="66" t="str">
        <f t="shared" si="291"/>
        <v/>
      </c>
      <c r="EE140" s="66" t="str">
        <f t="shared" si="292"/>
        <v/>
      </c>
      <c r="EF140" s="66" t="str">
        <f t="shared" si="293"/>
        <v/>
      </c>
      <c r="EG140" s="66" t="str">
        <f t="shared" si="294"/>
        <v/>
      </c>
      <c r="EH140" s="66" t="str">
        <f t="shared" si="295"/>
        <v/>
      </c>
      <c r="EI140" t="str">
        <f t="shared" si="226"/>
        <v/>
      </c>
      <c r="EJ140" t="str">
        <f t="shared" si="227"/>
        <v/>
      </c>
      <c r="EK140" t="str">
        <f t="shared" si="228"/>
        <v/>
      </c>
      <c r="EL140" t="str">
        <f t="shared" si="229"/>
        <v/>
      </c>
      <c r="EM140" t="str">
        <f t="shared" si="230"/>
        <v/>
      </c>
      <c r="EN140" t="str">
        <f t="shared" si="231"/>
        <v/>
      </c>
      <c r="EO140" t="str">
        <f t="shared" si="232"/>
        <v/>
      </c>
    </row>
    <row r="141" spans="1:145">
      <c r="A141" s="8" t="s">
        <v>186</v>
      </c>
      <c r="B141" s="8" t="s">
        <v>168</v>
      </c>
      <c r="C141" s="8"/>
      <c r="D141" s="52">
        <v>100</v>
      </c>
      <c r="E141" s="52">
        <v>100</v>
      </c>
      <c r="F141" s="52"/>
      <c r="G141" s="52"/>
      <c r="H141" s="52">
        <v>1000</v>
      </c>
      <c r="I141" s="52">
        <v>100</v>
      </c>
      <c r="J141" s="52">
        <v>5</v>
      </c>
      <c r="K141" s="52">
        <v>1</v>
      </c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>
        <v>200</v>
      </c>
      <c r="X141" s="52"/>
      <c r="Y141" s="52"/>
      <c r="Z141" s="52"/>
      <c r="AA141" s="52">
        <v>150</v>
      </c>
      <c r="AB141" s="52"/>
      <c r="AC141" s="52"/>
      <c r="AD141" s="52"/>
      <c r="AE141" s="52"/>
      <c r="AF141" s="52"/>
      <c r="AG141" s="52"/>
      <c r="AH141" s="52"/>
      <c r="AI141" s="52"/>
      <c r="AJ141" s="52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t="str">
        <f t="shared" si="225"/>
        <v>|n攻击+100|n法强+100|n生命值+1000|n魔法值+100|n生命回复+5|n魔法回复+1|n暴伤+200%|n致命倍率+150%</v>
      </c>
      <c r="BX141" s="66" t="str">
        <f t="shared" si="233"/>
        <v>|n攻击+100</v>
      </c>
      <c r="BY141" s="66" t="str">
        <f t="shared" si="234"/>
        <v>|n法强+100</v>
      </c>
      <c r="BZ141" s="66" t="str">
        <f t="shared" si="235"/>
        <v/>
      </c>
      <c r="CA141" s="66" t="str">
        <f t="shared" si="236"/>
        <v/>
      </c>
      <c r="CB141" s="66" t="str">
        <f t="shared" si="237"/>
        <v>|n生命值+1000</v>
      </c>
      <c r="CC141" s="66" t="str">
        <f t="shared" si="238"/>
        <v>|n魔法值+100</v>
      </c>
      <c r="CD141" s="66" t="str">
        <f t="shared" si="239"/>
        <v>|n生命回复+5</v>
      </c>
      <c r="CE141" s="66" t="str">
        <f t="shared" si="240"/>
        <v>|n魔法回复+1</v>
      </c>
      <c r="CF141" s="66" t="str">
        <f t="shared" si="241"/>
        <v/>
      </c>
      <c r="CG141" s="66" t="str">
        <f t="shared" si="242"/>
        <v/>
      </c>
      <c r="CH141" s="66" t="str">
        <f t="shared" si="243"/>
        <v/>
      </c>
      <c r="CI141" s="66" t="str">
        <f t="shared" si="244"/>
        <v/>
      </c>
      <c r="CJ141" s="66" t="str">
        <f t="shared" si="245"/>
        <v/>
      </c>
      <c r="CK141" s="66" t="str">
        <f t="shared" si="246"/>
        <v/>
      </c>
      <c r="CL141" s="66" t="str">
        <f t="shared" si="247"/>
        <v/>
      </c>
      <c r="CM141" s="66" t="str">
        <f t="shared" si="248"/>
        <v/>
      </c>
      <c r="CN141" s="66" t="str">
        <f t="shared" si="249"/>
        <v/>
      </c>
      <c r="CO141" s="66" t="str">
        <f t="shared" si="250"/>
        <v/>
      </c>
      <c r="CP141" s="66" t="str">
        <f t="shared" si="251"/>
        <v/>
      </c>
      <c r="CQ141" s="66" t="str">
        <f t="shared" si="252"/>
        <v>|n暴伤+200%</v>
      </c>
      <c r="CR141" s="66" t="str">
        <f t="shared" si="253"/>
        <v/>
      </c>
      <c r="CS141" s="66" t="str">
        <f t="shared" si="254"/>
        <v/>
      </c>
      <c r="CT141" s="66" t="str">
        <f t="shared" si="255"/>
        <v/>
      </c>
      <c r="CU141" s="66" t="str">
        <f t="shared" si="256"/>
        <v>|n致命倍率+150%</v>
      </c>
      <c r="CV141" s="66" t="str">
        <f t="shared" si="257"/>
        <v/>
      </c>
      <c r="CW141" s="66" t="str">
        <f t="shared" si="258"/>
        <v/>
      </c>
      <c r="CX141" s="66" t="str">
        <f t="shared" si="259"/>
        <v/>
      </c>
      <c r="CY141" s="66" t="str">
        <f t="shared" si="260"/>
        <v/>
      </c>
      <c r="CZ141" s="66" t="str">
        <f t="shared" si="261"/>
        <v/>
      </c>
      <c r="DA141" s="66" t="str">
        <f t="shared" si="262"/>
        <v/>
      </c>
      <c r="DB141" s="66" t="str">
        <f t="shared" si="263"/>
        <v/>
      </c>
      <c r="DC141" s="66" t="str">
        <f t="shared" si="264"/>
        <v/>
      </c>
      <c r="DD141" s="66" t="str">
        <f t="shared" si="265"/>
        <v/>
      </c>
      <c r="DE141" s="66" t="str">
        <f t="shared" si="266"/>
        <v/>
      </c>
      <c r="DF141" s="66" t="str">
        <f t="shared" si="267"/>
        <v/>
      </c>
      <c r="DG141" s="66" t="str">
        <f t="shared" si="268"/>
        <v/>
      </c>
      <c r="DH141" s="66" t="str">
        <f t="shared" si="269"/>
        <v/>
      </c>
      <c r="DI141" s="66" t="str">
        <f t="shared" si="270"/>
        <v/>
      </c>
      <c r="DJ141" s="66" t="str">
        <f t="shared" si="271"/>
        <v/>
      </c>
      <c r="DK141" s="66" t="str">
        <f t="shared" si="272"/>
        <v/>
      </c>
      <c r="DL141" s="66" t="str">
        <f t="shared" si="273"/>
        <v/>
      </c>
      <c r="DM141" s="66" t="str">
        <f t="shared" si="274"/>
        <v/>
      </c>
      <c r="DN141" s="66" t="str">
        <f t="shared" si="275"/>
        <v/>
      </c>
      <c r="DO141" s="66" t="str">
        <f t="shared" si="276"/>
        <v/>
      </c>
      <c r="DP141" s="66" t="str">
        <f t="shared" si="277"/>
        <v/>
      </c>
      <c r="DQ141" s="66" t="str">
        <f t="shared" si="278"/>
        <v/>
      </c>
      <c r="DR141" s="66" t="str">
        <f t="shared" si="279"/>
        <v/>
      </c>
      <c r="DS141" s="66" t="str">
        <f t="shared" si="280"/>
        <v/>
      </c>
      <c r="DT141" s="66" t="str">
        <f t="shared" si="281"/>
        <v/>
      </c>
      <c r="DU141" s="66" t="str">
        <f t="shared" si="282"/>
        <v/>
      </c>
      <c r="DV141" s="66" t="str">
        <f t="shared" si="283"/>
        <v/>
      </c>
      <c r="DW141" s="66" t="str">
        <f t="shared" si="284"/>
        <v/>
      </c>
      <c r="DX141" s="66" t="str">
        <f t="shared" si="285"/>
        <v/>
      </c>
      <c r="DY141" s="66" t="str">
        <f t="shared" si="286"/>
        <v/>
      </c>
      <c r="DZ141" s="66" t="str">
        <f t="shared" si="287"/>
        <v/>
      </c>
      <c r="EA141" s="66" t="str">
        <f t="shared" si="288"/>
        <v/>
      </c>
      <c r="EB141" s="66" t="str">
        <f t="shared" si="289"/>
        <v/>
      </c>
      <c r="EC141" s="66" t="str">
        <f t="shared" si="290"/>
        <v/>
      </c>
      <c r="ED141" s="66" t="str">
        <f t="shared" si="291"/>
        <v/>
      </c>
      <c r="EE141" s="66" t="str">
        <f t="shared" si="292"/>
        <v/>
      </c>
      <c r="EF141" s="66" t="str">
        <f t="shared" si="293"/>
        <v/>
      </c>
      <c r="EG141" s="66" t="str">
        <f t="shared" si="294"/>
        <v/>
      </c>
      <c r="EH141" s="66" t="str">
        <f t="shared" si="295"/>
        <v/>
      </c>
      <c r="EI141" t="str">
        <f t="shared" si="226"/>
        <v/>
      </c>
      <c r="EJ141" t="str">
        <f t="shared" si="227"/>
        <v/>
      </c>
      <c r="EK141" t="str">
        <f t="shared" si="228"/>
        <v/>
      </c>
      <c r="EL141" t="str">
        <f t="shared" si="229"/>
        <v/>
      </c>
      <c r="EM141" t="str">
        <f t="shared" si="230"/>
        <v/>
      </c>
      <c r="EN141" t="str">
        <f t="shared" si="231"/>
        <v/>
      </c>
      <c r="EO141" t="str">
        <f t="shared" si="232"/>
        <v/>
      </c>
    </row>
    <row r="142" spans="1:145">
      <c r="A142" s="8" t="s">
        <v>187</v>
      </c>
      <c r="B142" s="8" t="s">
        <v>168</v>
      </c>
      <c r="C142" s="8"/>
      <c r="D142" s="52">
        <v>100</v>
      </c>
      <c r="E142" s="52">
        <v>100</v>
      </c>
      <c r="F142" s="52"/>
      <c r="G142" s="52"/>
      <c r="H142" s="52">
        <v>1000</v>
      </c>
      <c r="I142" s="52">
        <v>100</v>
      </c>
      <c r="J142" s="52">
        <v>5</v>
      </c>
      <c r="K142" s="52">
        <v>1</v>
      </c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>
        <v>200</v>
      </c>
      <c r="X142" s="52"/>
      <c r="Y142" s="52"/>
      <c r="Z142" s="52"/>
      <c r="AA142" s="52">
        <v>150</v>
      </c>
      <c r="AB142" s="52"/>
      <c r="AC142" s="52"/>
      <c r="AD142" s="52"/>
      <c r="AE142" s="52"/>
      <c r="AF142" s="52"/>
      <c r="AG142" s="52"/>
      <c r="AH142" s="52"/>
      <c r="AI142" s="52"/>
      <c r="AJ142" s="52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t="str">
        <f t="shared" si="225"/>
        <v>|n攻击+100|n法强+100|n生命值+1000|n魔法值+100|n生命回复+5|n魔法回复+1|n暴伤+200%|n致命倍率+150%</v>
      </c>
      <c r="BX142" s="66" t="str">
        <f t="shared" si="233"/>
        <v>|n攻击+100</v>
      </c>
      <c r="BY142" s="66" t="str">
        <f t="shared" si="234"/>
        <v>|n法强+100</v>
      </c>
      <c r="BZ142" s="66" t="str">
        <f t="shared" si="235"/>
        <v/>
      </c>
      <c r="CA142" s="66" t="str">
        <f t="shared" si="236"/>
        <v/>
      </c>
      <c r="CB142" s="66" t="str">
        <f t="shared" si="237"/>
        <v>|n生命值+1000</v>
      </c>
      <c r="CC142" s="66" t="str">
        <f t="shared" si="238"/>
        <v>|n魔法值+100</v>
      </c>
      <c r="CD142" s="66" t="str">
        <f t="shared" si="239"/>
        <v>|n生命回复+5</v>
      </c>
      <c r="CE142" s="66" t="str">
        <f t="shared" si="240"/>
        <v>|n魔法回复+1</v>
      </c>
      <c r="CF142" s="66" t="str">
        <f t="shared" si="241"/>
        <v/>
      </c>
      <c r="CG142" s="66" t="str">
        <f t="shared" si="242"/>
        <v/>
      </c>
      <c r="CH142" s="66" t="str">
        <f t="shared" si="243"/>
        <v/>
      </c>
      <c r="CI142" s="66" t="str">
        <f t="shared" si="244"/>
        <v/>
      </c>
      <c r="CJ142" s="66" t="str">
        <f t="shared" si="245"/>
        <v/>
      </c>
      <c r="CK142" s="66" t="str">
        <f t="shared" si="246"/>
        <v/>
      </c>
      <c r="CL142" s="66" t="str">
        <f t="shared" si="247"/>
        <v/>
      </c>
      <c r="CM142" s="66" t="str">
        <f t="shared" si="248"/>
        <v/>
      </c>
      <c r="CN142" s="66" t="str">
        <f t="shared" si="249"/>
        <v/>
      </c>
      <c r="CO142" s="66" t="str">
        <f t="shared" si="250"/>
        <v/>
      </c>
      <c r="CP142" s="66" t="str">
        <f t="shared" si="251"/>
        <v/>
      </c>
      <c r="CQ142" s="66" t="str">
        <f t="shared" si="252"/>
        <v>|n暴伤+200%</v>
      </c>
      <c r="CR142" s="66" t="str">
        <f t="shared" si="253"/>
        <v/>
      </c>
      <c r="CS142" s="66" t="str">
        <f t="shared" si="254"/>
        <v/>
      </c>
      <c r="CT142" s="66" t="str">
        <f t="shared" si="255"/>
        <v/>
      </c>
      <c r="CU142" s="66" t="str">
        <f t="shared" si="256"/>
        <v>|n致命倍率+150%</v>
      </c>
      <c r="CV142" s="66" t="str">
        <f t="shared" si="257"/>
        <v/>
      </c>
      <c r="CW142" s="66" t="str">
        <f t="shared" si="258"/>
        <v/>
      </c>
      <c r="CX142" s="66" t="str">
        <f t="shared" si="259"/>
        <v/>
      </c>
      <c r="CY142" s="66" t="str">
        <f t="shared" si="260"/>
        <v/>
      </c>
      <c r="CZ142" s="66" t="str">
        <f t="shared" si="261"/>
        <v/>
      </c>
      <c r="DA142" s="66" t="str">
        <f t="shared" si="262"/>
        <v/>
      </c>
      <c r="DB142" s="66" t="str">
        <f t="shared" si="263"/>
        <v/>
      </c>
      <c r="DC142" s="66" t="str">
        <f t="shared" si="264"/>
        <v/>
      </c>
      <c r="DD142" s="66" t="str">
        <f t="shared" si="265"/>
        <v/>
      </c>
      <c r="DE142" s="66" t="str">
        <f t="shared" si="266"/>
        <v/>
      </c>
      <c r="DF142" s="66" t="str">
        <f t="shared" si="267"/>
        <v/>
      </c>
      <c r="DG142" s="66" t="str">
        <f t="shared" si="268"/>
        <v/>
      </c>
      <c r="DH142" s="66" t="str">
        <f t="shared" si="269"/>
        <v/>
      </c>
      <c r="DI142" s="66" t="str">
        <f t="shared" si="270"/>
        <v/>
      </c>
      <c r="DJ142" s="66" t="str">
        <f t="shared" si="271"/>
        <v/>
      </c>
      <c r="DK142" s="66" t="str">
        <f t="shared" si="272"/>
        <v/>
      </c>
      <c r="DL142" s="66" t="str">
        <f t="shared" si="273"/>
        <v/>
      </c>
      <c r="DM142" s="66" t="str">
        <f t="shared" si="274"/>
        <v/>
      </c>
      <c r="DN142" s="66" t="str">
        <f t="shared" si="275"/>
        <v/>
      </c>
      <c r="DO142" s="66" t="str">
        <f t="shared" si="276"/>
        <v/>
      </c>
      <c r="DP142" s="66" t="str">
        <f t="shared" si="277"/>
        <v/>
      </c>
      <c r="DQ142" s="66" t="str">
        <f t="shared" si="278"/>
        <v/>
      </c>
      <c r="DR142" s="66" t="str">
        <f t="shared" si="279"/>
        <v/>
      </c>
      <c r="DS142" s="66" t="str">
        <f t="shared" si="280"/>
        <v/>
      </c>
      <c r="DT142" s="66" t="str">
        <f t="shared" si="281"/>
        <v/>
      </c>
      <c r="DU142" s="66" t="str">
        <f t="shared" si="282"/>
        <v/>
      </c>
      <c r="DV142" s="66" t="str">
        <f t="shared" si="283"/>
        <v/>
      </c>
      <c r="DW142" s="66" t="str">
        <f t="shared" si="284"/>
        <v/>
      </c>
      <c r="DX142" s="66" t="str">
        <f t="shared" si="285"/>
        <v/>
      </c>
      <c r="DY142" s="66" t="str">
        <f t="shared" si="286"/>
        <v/>
      </c>
      <c r="DZ142" s="66" t="str">
        <f t="shared" si="287"/>
        <v/>
      </c>
      <c r="EA142" s="66" t="str">
        <f t="shared" si="288"/>
        <v/>
      </c>
      <c r="EB142" s="66" t="str">
        <f t="shared" si="289"/>
        <v/>
      </c>
      <c r="EC142" s="66" t="str">
        <f t="shared" si="290"/>
        <v/>
      </c>
      <c r="ED142" s="66" t="str">
        <f t="shared" si="291"/>
        <v/>
      </c>
      <c r="EE142" s="66" t="str">
        <f t="shared" si="292"/>
        <v/>
      </c>
      <c r="EF142" s="66" t="str">
        <f t="shared" si="293"/>
        <v/>
      </c>
      <c r="EG142" s="66" t="str">
        <f t="shared" si="294"/>
        <v/>
      </c>
      <c r="EH142" s="66" t="str">
        <f t="shared" si="295"/>
        <v/>
      </c>
      <c r="EI142" t="str">
        <f t="shared" si="226"/>
        <v/>
      </c>
      <c r="EJ142" t="str">
        <f t="shared" si="227"/>
        <v/>
      </c>
      <c r="EK142" t="str">
        <f t="shared" si="228"/>
        <v/>
      </c>
      <c r="EL142" t="str">
        <f t="shared" si="229"/>
        <v/>
      </c>
      <c r="EM142" t="str">
        <f t="shared" si="230"/>
        <v/>
      </c>
      <c r="EN142" t="str">
        <f t="shared" si="231"/>
        <v/>
      </c>
      <c r="EO142" t="str">
        <f t="shared" si="232"/>
        <v/>
      </c>
    </row>
    <row r="143" spans="1:145">
      <c r="A143" s="8" t="s">
        <v>188</v>
      </c>
      <c r="B143" s="8" t="s">
        <v>168</v>
      </c>
      <c r="C143" s="8"/>
      <c r="D143" s="52">
        <v>100</v>
      </c>
      <c r="E143" s="52">
        <v>100</v>
      </c>
      <c r="F143" s="52"/>
      <c r="G143" s="52"/>
      <c r="H143" s="52">
        <v>1000</v>
      </c>
      <c r="I143" s="52">
        <v>100</v>
      </c>
      <c r="J143" s="52">
        <v>5</v>
      </c>
      <c r="K143" s="52">
        <v>1</v>
      </c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>
        <v>200</v>
      </c>
      <c r="X143" s="52"/>
      <c r="Y143" s="52"/>
      <c r="Z143" s="52"/>
      <c r="AA143" s="52">
        <v>150</v>
      </c>
      <c r="AB143" s="52"/>
      <c r="AC143" s="52"/>
      <c r="AD143" s="52"/>
      <c r="AE143" s="52"/>
      <c r="AF143" s="52"/>
      <c r="AG143" s="52"/>
      <c r="AH143" s="52"/>
      <c r="AI143" s="52"/>
      <c r="AJ143" s="52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t="str">
        <f t="shared" si="225"/>
        <v>|n攻击+100|n法强+100|n生命值+1000|n魔法值+100|n生命回复+5|n魔法回复+1|n暴伤+200%|n致命倍率+150%</v>
      </c>
      <c r="BX143" s="66" t="str">
        <f t="shared" si="233"/>
        <v>|n攻击+100</v>
      </c>
      <c r="BY143" s="66" t="str">
        <f t="shared" si="234"/>
        <v>|n法强+100</v>
      </c>
      <c r="BZ143" s="66" t="str">
        <f t="shared" si="235"/>
        <v/>
      </c>
      <c r="CA143" s="66" t="str">
        <f t="shared" si="236"/>
        <v/>
      </c>
      <c r="CB143" s="66" t="str">
        <f t="shared" si="237"/>
        <v>|n生命值+1000</v>
      </c>
      <c r="CC143" s="66" t="str">
        <f t="shared" si="238"/>
        <v>|n魔法值+100</v>
      </c>
      <c r="CD143" s="66" t="str">
        <f t="shared" si="239"/>
        <v>|n生命回复+5</v>
      </c>
      <c r="CE143" s="66" t="str">
        <f t="shared" si="240"/>
        <v>|n魔法回复+1</v>
      </c>
      <c r="CF143" s="66" t="str">
        <f t="shared" si="241"/>
        <v/>
      </c>
      <c r="CG143" s="66" t="str">
        <f t="shared" si="242"/>
        <v/>
      </c>
      <c r="CH143" s="66" t="str">
        <f t="shared" si="243"/>
        <v/>
      </c>
      <c r="CI143" s="66" t="str">
        <f t="shared" si="244"/>
        <v/>
      </c>
      <c r="CJ143" s="66" t="str">
        <f t="shared" si="245"/>
        <v/>
      </c>
      <c r="CK143" s="66" t="str">
        <f t="shared" si="246"/>
        <v/>
      </c>
      <c r="CL143" s="66" t="str">
        <f t="shared" si="247"/>
        <v/>
      </c>
      <c r="CM143" s="66" t="str">
        <f t="shared" si="248"/>
        <v/>
      </c>
      <c r="CN143" s="66" t="str">
        <f t="shared" si="249"/>
        <v/>
      </c>
      <c r="CO143" s="66" t="str">
        <f t="shared" si="250"/>
        <v/>
      </c>
      <c r="CP143" s="66" t="str">
        <f t="shared" si="251"/>
        <v/>
      </c>
      <c r="CQ143" s="66" t="str">
        <f t="shared" si="252"/>
        <v>|n暴伤+200%</v>
      </c>
      <c r="CR143" s="66" t="str">
        <f t="shared" si="253"/>
        <v/>
      </c>
      <c r="CS143" s="66" t="str">
        <f t="shared" si="254"/>
        <v/>
      </c>
      <c r="CT143" s="66" t="str">
        <f t="shared" si="255"/>
        <v/>
      </c>
      <c r="CU143" s="66" t="str">
        <f t="shared" si="256"/>
        <v>|n致命倍率+150%</v>
      </c>
      <c r="CV143" s="66" t="str">
        <f t="shared" si="257"/>
        <v/>
      </c>
      <c r="CW143" s="66" t="str">
        <f t="shared" si="258"/>
        <v/>
      </c>
      <c r="CX143" s="66" t="str">
        <f t="shared" si="259"/>
        <v/>
      </c>
      <c r="CY143" s="66" t="str">
        <f t="shared" si="260"/>
        <v/>
      </c>
      <c r="CZ143" s="66" t="str">
        <f t="shared" si="261"/>
        <v/>
      </c>
      <c r="DA143" s="66" t="str">
        <f t="shared" si="262"/>
        <v/>
      </c>
      <c r="DB143" s="66" t="str">
        <f t="shared" si="263"/>
        <v/>
      </c>
      <c r="DC143" s="66" t="str">
        <f t="shared" si="264"/>
        <v/>
      </c>
      <c r="DD143" s="66" t="str">
        <f t="shared" si="265"/>
        <v/>
      </c>
      <c r="DE143" s="66" t="str">
        <f t="shared" si="266"/>
        <v/>
      </c>
      <c r="DF143" s="66" t="str">
        <f t="shared" si="267"/>
        <v/>
      </c>
      <c r="DG143" s="66" t="str">
        <f t="shared" si="268"/>
        <v/>
      </c>
      <c r="DH143" s="66" t="str">
        <f t="shared" si="269"/>
        <v/>
      </c>
      <c r="DI143" s="66" t="str">
        <f t="shared" si="270"/>
        <v/>
      </c>
      <c r="DJ143" s="66" t="str">
        <f t="shared" si="271"/>
        <v/>
      </c>
      <c r="DK143" s="66" t="str">
        <f t="shared" si="272"/>
        <v/>
      </c>
      <c r="DL143" s="66" t="str">
        <f t="shared" si="273"/>
        <v/>
      </c>
      <c r="DM143" s="66" t="str">
        <f t="shared" si="274"/>
        <v/>
      </c>
      <c r="DN143" s="66" t="str">
        <f t="shared" si="275"/>
        <v/>
      </c>
      <c r="DO143" s="66" t="str">
        <f t="shared" si="276"/>
        <v/>
      </c>
      <c r="DP143" s="66" t="str">
        <f t="shared" si="277"/>
        <v/>
      </c>
      <c r="DQ143" s="66" t="str">
        <f t="shared" si="278"/>
        <v/>
      </c>
      <c r="DR143" s="66" t="str">
        <f t="shared" si="279"/>
        <v/>
      </c>
      <c r="DS143" s="66" t="str">
        <f t="shared" si="280"/>
        <v/>
      </c>
      <c r="DT143" s="66" t="str">
        <f t="shared" si="281"/>
        <v/>
      </c>
      <c r="DU143" s="66" t="str">
        <f t="shared" si="282"/>
        <v/>
      </c>
      <c r="DV143" s="66" t="str">
        <f t="shared" si="283"/>
        <v/>
      </c>
      <c r="DW143" s="66" t="str">
        <f t="shared" si="284"/>
        <v/>
      </c>
      <c r="DX143" s="66" t="str">
        <f t="shared" si="285"/>
        <v/>
      </c>
      <c r="DY143" s="66" t="str">
        <f t="shared" si="286"/>
        <v/>
      </c>
      <c r="DZ143" s="66" t="str">
        <f t="shared" si="287"/>
        <v/>
      </c>
      <c r="EA143" s="66" t="str">
        <f t="shared" si="288"/>
        <v/>
      </c>
      <c r="EB143" s="66" t="str">
        <f t="shared" si="289"/>
        <v/>
      </c>
      <c r="EC143" s="66" t="str">
        <f t="shared" si="290"/>
        <v/>
      </c>
      <c r="ED143" s="66" t="str">
        <f t="shared" si="291"/>
        <v/>
      </c>
      <c r="EE143" s="66" t="str">
        <f t="shared" si="292"/>
        <v/>
      </c>
      <c r="EF143" s="66" t="str">
        <f t="shared" si="293"/>
        <v/>
      </c>
      <c r="EG143" s="66" t="str">
        <f t="shared" si="294"/>
        <v/>
      </c>
      <c r="EH143" s="66" t="str">
        <f t="shared" si="295"/>
        <v/>
      </c>
      <c r="EI143" t="str">
        <f t="shared" si="226"/>
        <v/>
      </c>
      <c r="EJ143" t="str">
        <f t="shared" si="227"/>
        <v/>
      </c>
      <c r="EK143" t="str">
        <f t="shared" si="228"/>
        <v/>
      </c>
      <c r="EL143" t="str">
        <f t="shared" si="229"/>
        <v/>
      </c>
      <c r="EM143" t="str">
        <f t="shared" si="230"/>
        <v/>
      </c>
      <c r="EN143" t="str">
        <f t="shared" si="231"/>
        <v/>
      </c>
      <c r="EO143" t="str">
        <f t="shared" si="232"/>
        <v/>
      </c>
    </row>
    <row r="144" spans="1:145">
      <c r="A144" s="8" t="s">
        <v>189</v>
      </c>
      <c r="B144" s="8" t="s">
        <v>168</v>
      </c>
      <c r="C144" s="8"/>
      <c r="D144" s="52">
        <v>100</v>
      </c>
      <c r="E144" s="52">
        <v>100</v>
      </c>
      <c r="F144" s="52"/>
      <c r="G144" s="52"/>
      <c r="H144" s="52">
        <v>1000</v>
      </c>
      <c r="I144" s="52">
        <v>100</v>
      </c>
      <c r="J144" s="52">
        <v>5</v>
      </c>
      <c r="K144" s="52">
        <v>1</v>
      </c>
      <c r="L144" s="52">
        <v>200</v>
      </c>
      <c r="M144" s="52"/>
      <c r="N144" s="52"/>
      <c r="O144" s="52"/>
      <c r="P144" s="52"/>
      <c r="Q144" s="52"/>
      <c r="R144" s="52">
        <v>-70</v>
      </c>
      <c r="S144" s="52"/>
      <c r="T144" s="52"/>
      <c r="U144" s="52"/>
      <c r="V144" s="52"/>
      <c r="W144" s="52">
        <v>200</v>
      </c>
      <c r="X144" s="52"/>
      <c r="Y144" s="52"/>
      <c r="Z144" s="52"/>
      <c r="AA144" s="52">
        <v>150</v>
      </c>
      <c r="AB144" s="52"/>
      <c r="AC144" s="52"/>
      <c r="AD144" s="52"/>
      <c r="AE144" s="52"/>
      <c r="AF144" s="52"/>
      <c r="AG144" s="52"/>
      <c r="AH144" s="52"/>
      <c r="AI144" s="52"/>
      <c r="AJ144" s="52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t="str">
        <f t="shared" si="225"/>
        <v>|n攻击+100|n法强+100|n生命值+1000|n魔法值+100|n生命回复+5|n魔法回复+1|n攻速+200%|n物理伤害+-70%|n暴伤+200%|n致命倍率+150%</v>
      </c>
      <c r="BX144" s="66" t="str">
        <f t="shared" si="233"/>
        <v>|n攻击+100</v>
      </c>
      <c r="BY144" s="66" t="str">
        <f t="shared" si="234"/>
        <v>|n法强+100</v>
      </c>
      <c r="BZ144" s="66" t="str">
        <f t="shared" si="235"/>
        <v/>
      </c>
      <c r="CA144" s="66" t="str">
        <f t="shared" si="236"/>
        <v/>
      </c>
      <c r="CB144" s="66" t="str">
        <f t="shared" si="237"/>
        <v>|n生命值+1000</v>
      </c>
      <c r="CC144" s="66" t="str">
        <f t="shared" si="238"/>
        <v>|n魔法值+100</v>
      </c>
      <c r="CD144" s="66" t="str">
        <f t="shared" si="239"/>
        <v>|n生命回复+5</v>
      </c>
      <c r="CE144" s="66" t="str">
        <f t="shared" si="240"/>
        <v>|n魔法回复+1</v>
      </c>
      <c r="CF144" s="66" t="str">
        <f t="shared" si="241"/>
        <v>|n攻速+200%</v>
      </c>
      <c r="CG144" s="66" t="str">
        <f t="shared" si="242"/>
        <v/>
      </c>
      <c r="CH144" s="66" t="str">
        <f t="shared" si="243"/>
        <v/>
      </c>
      <c r="CI144" s="66" t="str">
        <f t="shared" si="244"/>
        <v/>
      </c>
      <c r="CJ144" s="66" t="str">
        <f t="shared" si="245"/>
        <v/>
      </c>
      <c r="CK144" s="66" t="str">
        <f t="shared" si="246"/>
        <v/>
      </c>
      <c r="CL144" s="66" t="str">
        <f t="shared" si="247"/>
        <v>|n物理伤害+-70%</v>
      </c>
      <c r="CM144" s="66" t="str">
        <f t="shared" si="248"/>
        <v/>
      </c>
      <c r="CN144" s="66" t="str">
        <f t="shared" si="249"/>
        <v/>
      </c>
      <c r="CO144" s="66" t="str">
        <f t="shared" si="250"/>
        <v/>
      </c>
      <c r="CP144" s="66" t="str">
        <f t="shared" si="251"/>
        <v/>
      </c>
      <c r="CQ144" s="66" t="str">
        <f t="shared" si="252"/>
        <v>|n暴伤+200%</v>
      </c>
      <c r="CR144" s="66" t="str">
        <f t="shared" si="253"/>
        <v/>
      </c>
      <c r="CS144" s="66" t="str">
        <f t="shared" si="254"/>
        <v/>
      </c>
      <c r="CT144" s="66" t="str">
        <f t="shared" si="255"/>
        <v/>
      </c>
      <c r="CU144" s="66" t="str">
        <f t="shared" si="256"/>
        <v>|n致命倍率+150%</v>
      </c>
      <c r="CV144" s="66" t="str">
        <f t="shared" si="257"/>
        <v/>
      </c>
      <c r="CW144" s="66" t="str">
        <f t="shared" si="258"/>
        <v/>
      </c>
      <c r="CX144" s="66" t="str">
        <f t="shared" si="259"/>
        <v/>
      </c>
      <c r="CY144" s="66" t="str">
        <f t="shared" si="260"/>
        <v/>
      </c>
      <c r="CZ144" s="66" t="str">
        <f t="shared" si="261"/>
        <v/>
      </c>
      <c r="DA144" s="66" t="str">
        <f t="shared" si="262"/>
        <v/>
      </c>
      <c r="DB144" s="66" t="str">
        <f t="shared" si="263"/>
        <v/>
      </c>
      <c r="DC144" s="66" t="str">
        <f t="shared" si="264"/>
        <v/>
      </c>
      <c r="DD144" s="66" t="str">
        <f t="shared" si="265"/>
        <v/>
      </c>
      <c r="DE144" s="66" t="str">
        <f t="shared" si="266"/>
        <v/>
      </c>
      <c r="DF144" s="66" t="str">
        <f t="shared" si="267"/>
        <v/>
      </c>
      <c r="DG144" s="66" t="str">
        <f t="shared" si="268"/>
        <v/>
      </c>
      <c r="DH144" s="66" t="str">
        <f t="shared" si="269"/>
        <v/>
      </c>
      <c r="DI144" s="66" t="str">
        <f t="shared" si="270"/>
        <v/>
      </c>
      <c r="DJ144" s="66" t="str">
        <f t="shared" si="271"/>
        <v/>
      </c>
      <c r="DK144" s="66" t="str">
        <f t="shared" si="272"/>
        <v/>
      </c>
      <c r="DL144" s="66" t="str">
        <f t="shared" si="273"/>
        <v/>
      </c>
      <c r="DM144" s="66" t="str">
        <f t="shared" si="274"/>
        <v/>
      </c>
      <c r="DN144" s="66" t="str">
        <f t="shared" si="275"/>
        <v/>
      </c>
      <c r="DO144" s="66" t="str">
        <f t="shared" si="276"/>
        <v/>
      </c>
      <c r="DP144" s="66" t="str">
        <f t="shared" si="277"/>
        <v/>
      </c>
      <c r="DQ144" s="66" t="str">
        <f t="shared" si="278"/>
        <v/>
      </c>
      <c r="DR144" s="66" t="str">
        <f t="shared" si="279"/>
        <v/>
      </c>
      <c r="DS144" s="66" t="str">
        <f t="shared" si="280"/>
        <v/>
      </c>
      <c r="DT144" s="66" t="str">
        <f t="shared" si="281"/>
        <v/>
      </c>
      <c r="DU144" s="66" t="str">
        <f t="shared" si="282"/>
        <v/>
      </c>
      <c r="DV144" s="66" t="str">
        <f t="shared" si="283"/>
        <v/>
      </c>
      <c r="DW144" s="66" t="str">
        <f t="shared" si="284"/>
        <v/>
      </c>
      <c r="DX144" s="66" t="str">
        <f t="shared" si="285"/>
        <v/>
      </c>
      <c r="DY144" s="66" t="str">
        <f t="shared" si="286"/>
        <v/>
      </c>
      <c r="DZ144" s="66" t="str">
        <f t="shared" si="287"/>
        <v/>
      </c>
      <c r="EA144" s="66" t="str">
        <f t="shared" si="288"/>
        <v/>
      </c>
      <c r="EB144" s="66" t="str">
        <f t="shared" si="289"/>
        <v/>
      </c>
      <c r="EC144" s="66" t="str">
        <f t="shared" si="290"/>
        <v/>
      </c>
      <c r="ED144" s="66" t="str">
        <f t="shared" si="291"/>
        <v/>
      </c>
      <c r="EE144" s="66" t="str">
        <f t="shared" si="292"/>
        <v/>
      </c>
      <c r="EF144" s="66" t="str">
        <f t="shared" si="293"/>
        <v/>
      </c>
      <c r="EG144" s="66" t="str">
        <f t="shared" si="294"/>
        <v/>
      </c>
      <c r="EH144" s="66" t="str">
        <f t="shared" si="295"/>
        <v/>
      </c>
      <c r="EI144" t="str">
        <f t="shared" si="226"/>
        <v/>
      </c>
      <c r="EJ144" t="str">
        <f t="shared" si="227"/>
        <v/>
      </c>
      <c r="EK144" t="str">
        <f t="shared" si="228"/>
        <v/>
      </c>
      <c r="EL144" t="str">
        <f t="shared" si="229"/>
        <v/>
      </c>
      <c r="EM144" t="str">
        <f t="shared" si="230"/>
        <v/>
      </c>
      <c r="EN144" t="str">
        <f t="shared" si="231"/>
        <v/>
      </c>
      <c r="EO144" t="str">
        <f t="shared" si="232"/>
        <v/>
      </c>
    </row>
    <row r="145" spans="1:145">
      <c r="A145" s="8" t="s">
        <v>190</v>
      </c>
      <c r="B145" s="8" t="s">
        <v>168</v>
      </c>
      <c r="C145" s="8"/>
      <c r="D145" s="52">
        <v>100</v>
      </c>
      <c r="E145" s="52">
        <v>100</v>
      </c>
      <c r="F145" s="52"/>
      <c r="G145" s="52"/>
      <c r="H145" s="52">
        <v>1000</v>
      </c>
      <c r="I145" s="52">
        <v>100</v>
      </c>
      <c r="J145" s="52">
        <v>5</v>
      </c>
      <c r="K145" s="52">
        <v>1</v>
      </c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>
        <v>200</v>
      </c>
      <c r="X145" s="52"/>
      <c r="Y145" s="52"/>
      <c r="Z145" s="52"/>
      <c r="AA145" s="52">
        <v>150</v>
      </c>
      <c r="AB145" s="52"/>
      <c r="AC145" s="52"/>
      <c r="AD145" s="52"/>
      <c r="AE145" s="52"/>
      <c r="AF145" s="52"/>
      <c r="AG145" s="52"/>
      <c r="AH145" s="52"/>
      <c r="AI145" s="52"/>
      <c r="AJ145" s="52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t="str">
        <f t="shared" si="225"/>
        <v>|n攻击+100|n法强+100|n生命值+1000|n魔法值+100|n生命回复+5|n魔法回复+1|n暴伤+200%|n致命倍率+150%</v>
      </c>
      <c r="BX145" s="66" t="str">
        <f t="shared" si="233"/>
        <v>|n攻击+100</v>
      </c>
      <c r="BY145" s="66" t="str">
        <f t="shared" si="234"/>
        <v>|n法强+100</v>
      </c>
      <c r="BZ145" s="66" t="str">
        <f t="shared" si="235"/>
        <v/>
      </c>
      <c r="CA145" s="66" t="str">
        <f t="shared" si="236"/>
        <v/>
      </c>
      <c r="CB145" s="66" t="str">
        <f t="shared" si="237"/>
        <v>|n生命值+1000</v>
      </c>
      <c r="CC145" s="66" t="str">
        <f t="shared" si="238"/>
        <v>|n魔法值+100</v>
      </c>
      <c r="CD145" s="66" t="str">
        <f t="shared" si="239"/>
        <v>|n生命回复+5</v>
      </c>
      <c r="CE145" s="66" t="str">
        <f t="shared" si="240"/>
        <v>|n魔法回复+1</v>
      </c>
      <c r="CF145" s="66" t="str">
        <f t="shared" si="241"/>
        <v/>
      </c>
      <c r="CG145" s="66" t="str">
        <f t="shared" si="242"/>
        <v/>
      </c>
      <c r="CH145" s="66" t="str">
        <f t="shared" si="243"/>
        <v/>
      </c>
      <c r="CI145" s="66" t="str">
        <f t="shared" si="244"/>
        <v/>
      </c>
      <c r="CJ145" s="66" t="str">
        <f t="shared" si="245"/>
        <v/>
      </c>
      <c r="CK145" s="66" t="str">
        <f t="shared" si="246"/>
        <v/>
      </c>
      <c r="CL145" s="66" t="str">
        <f t="shared" si="247"/>
        <v/>
      </c>
      <c r="CM145" s="66" t="str">
        <f t="shared" si="248"/>
        <v/>
      </c>
      <c r="CN145" s="66" t="str">
        <f t="shared" si="249"/>
        <v/>
      </c>
      <c r="CO145" s="66" t="str">
        <f t="shared" si="250"/>
        <v/>
      </c>
      <c r="CP145" s="66" t="str">
        <f t="shared" si="251"/>
        <v/>
      </c>
      <c r="CQ145" s="66" t="str">
        <f t="shared" si="252"/>
        <v>|n暴伤+200%</v>
      </c>
      <c r="CR145" s="66" t="str">
        <f t="shared" si="253"/>
        <v/>
      </c>
      <c r="CS145" s="66" t="str">
        <f t="shared" si="254"/>
        <v/>
      </c>
      <c r="CT145" s="66" t="str">
        <f t="shared" si="255"/>
        <v/>
      </c>
      <c r="CU145" s="66" t="str">
        <f t="shared" si="256"/>
        <v>|n致命倍率+150%</v>
      </c>
      <c r="CV145" s="66" t="str">
        <f t="shared" si="257"/>
        <v/>
      </c>
      <c r="CW145" s="66" t="str">
        <f t="shared" si="258"/>
        <v/>
      </c>
      <c r="CX145" s="66" t="str">
        <f t="shared" si="259"/>
        <v/>
      </c>
      <c r="CY145" s="66" t="str">
        <f t="shared" si="260"/>
        <v/>
      </c>
      <c r="CZ145" s="66" t="str">
        <f t="shared" si="261"/>
        <v/>
      </c>
      <c r="DA145" s="66" t="str">
        <f t="shared" si="262"/>
        <v/>
      </c>
      <c r="DB145" s="66" t="str">
        <f t="shared" si="263"/>
        <v/>
      </c>
      <c r="DC145" s="66" t="str">
        <f t="shared" si="264"/>
        <v/>
      </c>
      <c r="DD145" s="66" t="str">
        <f t="shared" si="265"/>
        <v/>
      </c>
      <c r="DE145" s="66" t="str">
        <f t="shared" si="266"/>
        <v/>
      </c>
      <c r="DF145" s="66" t="str">
        <f t="shared" si="267"/>
        <v/>
      </c>
      <c r="DG145" s="66" t="str">
        <f t="shared" si="268"/>
        <v/>
      </c>
      <c r="DH145" s="66" t="str">
        <f t="shared" si="269"/>
        <v/>
      </c>
      <c r="DI145" s="66" t="str">
        <f t="shared" si="270"/>
        <v/>
      </c>
      <c r="DJ145" s="66" t="str">
        <f t="shared" si="271"/>
        <v/>
      </c>
      <c r="DK145" s="66" t="str">
        <f t="shared" si="272"/>
        <v/>
      </c>
      <c r="DL145" s="66" t="str">
        <f t="shared" si="273"/>
        <v/>
      </c>
      <c r="DM145" s="66" t="str">
        <f t="shared" si="274"/>
        <v/>
      </c>
      <c r="DN145" s="66" t="str">
        <f t="shared" si="275"/>
        <v/>
      </c>
      <c r="DO145" s="66" t="str">
        <f t="shared" si="276"/>
        <v/>
      </c>
      <c r="DP145" s="66" t="str">
        <f t="shared" si="277"/>
        <v/>
      </c>
      <c r="DQ145" s="66" t="str">
        <f t="shared" si="278"/>
        <v/>
      </c>
      <c r="DR145" s="66" t="str">
        <f t="shared" si="279"/>
        <v/>
      </c>
      <c r="DS145" s="66" t="str">
        <f t="shared" si="280"/>
        <v/>
      </c>
      <c r="DT145" s="66" t="str">
        <f t="shared" si="281"/>
        <v/>
      </c>
      <c r="DU145" s="66" t="str">
        <f t="shared" si="282"/>
        <v/>
      </c>
      <c r="DV145" s="66" t="str">
        <f t="shared" si="283"/>
        <v/>
      </c>
      <c r="DW145" s="66" t="str">
        <f t="shared" si="284"/>
        <v/>
      </c>
      <c r="DX145" s="66" t="str">
        <f t="shared" si="285"/>
        <v/>
      </c>
      <c r="DY145" s="66" t="str">
        <f t="shared" si="286"/>
        <v/>
      </c>
      <c r="DZ145" s="66" t="str">
        <f t="shared" si="287"/>
        <v/>
      </c>
      <c r="EA145" s="66" t="str">
        <f t="shared" si="288"/>
        <v/>
      </c>
      <c r="EB145" s="66" t="str">
        <f t="shared" si="289"/>
        <v/>
      </c>
      <c r="EC145" s="66" t="str">
        <f t="shared" si="290"/>
        <v/>
      </c>
      <c r="ED145" s="66" t="str">
        <f t="shared" si="291"/>
        <v/>
      </c>
      <c r="EE145" s="66" t="str">
        <f t="shared" si="292"/>
        <v/>
      </c>
      <c r="EF145" s="66" t="str">
        <f t="shared" si="293"/>
        <v/>
      </c>
      <c r="EG145" s="66" t="str">
        <f t="shared" si="294"/>
        <v/>
      </c>
      <c r="EH145" s="66" t="str">
        <f t="shared" si="295"/>
        <v/>
      </c>
      <c r="EI145" t="str">
        <f t="shared" si="226"/>
        <v/>
      </c>
      <c r="EJ145" t="str">
        <f t="shared" si="227"/>
        <v/>
      </c>
      <c r="EK145" t="str">
        <f t="shared" si="228"/>
        <v/>
      </c>
      <c r="EL145" t="str">
        <f t="shared" si="229"/>
        <v/>
      </c>
      <c r="EM145" t="str">
        <f t="shared" si="230"/>
        <v/>
      </c>
      <c r="EN145" t="str">
        <f t="shared" si="231"/>
        <v/>
      </c>
      <c r="EO145" t="str">
        <f t="shared" si="232"/>
        <v/>
      </c>
    </row>
    <row r="146" spans="1:145">
      <c r="A146" s="8" t="s">
        <v>191</v>
      </c>
      <c r="B146" s="8" t="s">
        <v>168</v>
      </c>
      <c r="C146" s="8"/>
      <c r="D146" s="52">
        <v>100</v>
      </c>
      <c r="E146" s="52">
        <v>100</v>
      </c>
      <c r="F146" s="52"/>
      <c r="G146" s="52"/>
      <c r="H146" s="52">
        <v>1000</v>
      </c>
      <c r="I146" s="52">
        <v>100</v>
      </c>
      <c r="J146" s="52">
        <v>5</v>
      </c>
      <c r="K146" s="52">
        <v>1</v>
      </c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>
        <v>200</v>
      </c>
      <c r="X146" s="52"/>
      <c r="Y146" s="52"/>
      <c r="Z146" s="52"/>
      <c r="AA146" s="52">
        <v>150</v>
      </c>
      <c r="AB146" s="52"/>
      <c r="AC146" s="52"/>
      <c r="AD146" s="52"/>
      <c r="AE146" s="52"/>
      <c r="AF146" s="52"/>
      <c r="AG146" s="52"/>
      <c r="AH146" s="52"/>
      <c r="AI146" s="52"/>
      <c r="AJ146" s="52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t="str">
        <f t="shared" si="225"/>
        <v>|n攻击+100|n法强+100|n生命值+1000|n魔法值+100|n生命回复+5|n魔法回复+1|n暴伤+200%|n致命倍率+150%</v>
      </c>
      <c r="BX146" s="66" t="str">
        <f t="shared" si="233"/>
        <v>|n攻击+100</v>
      </c>
      <c r="BY146" s="66" t="str">
        <f t="shared" si="234"/>
        <v>|n法强+100</v>
      </c>
      <c r="BZ146" s="66" t="str">
        <f t="shared" si="235"/>
        <v/>
      </c>
      <c r="CA146" s="66" t="str">
        <f t="shared" si="236"/>
        <v/>
      </c>
      <c r="CB146" s="66" t="str">
        <f t="shared" si="237"/>
        <v>|n生命值+1000</v>
      </c>
      <c r="CC146" s="66" t="str">
        <f t="shared" si="238"/>
        <v>|n魔法值+100</v>
      </c>
      <c r="CD146" s="66" t="str">
        <f t="shared" si="239"/>
        <v>|n生命回复+5</v>
      </c>
      <c r="CE146" s="66" t="str">
        <f t="shared" si="240"/>
        <v>|n魔法回复+1</v>
      </c>
      <c r="CF146" s="66" t="str">
        <f t="shared" si="241"/>
        <v/>
      </c>
      <c r="CG146" s="66" t="str">
        <f t="shared" si="242"/>
        <v/>
      </c>
      <c r="CH146" s="66" t="str">
        <f t="shared" si="243"/>
        <v/>
      </c>
      <c r="CI146" s="66" t="str">
        <f t="shared" si="244"/>
        <v/>
      </c>
      <c r="CJ146" s="66" t="str">
        <f t="shared" si="245"/>
        <v/>
      </c>
      <c r="CK146" s="66" t="str">
        <f t="shared" si="246"/>
        <v/>
      </c>
      <c r="CL146" s="66" t="str">
        <f t="shared" si="247"/>
        <v/>
      </c>
      <c r="CM146" s="66" t="str">
        <f t="shared" si="248"/>
        <v/>
      </c>
      <c r="CN146" s="66" t="str">
        <f t="shared" si="249"/>
        <v/>
      </c>
      <c r="CO146" s="66" t="str">
        <f t="shared" si="250"/>
        <v/>
      </c>
      <c r="CP146" s="66" t="str">
        <f t="shared" si="251"/>
        <v/>
      </c>
      <c r="CQ146" s="66" t="str">
        <f t="shared" si="252"/>
        <v>|n暴伤+200%</v>
      </c>
      <c r="CR146" s="66" t="str">
        <f t="shared" si="253"/>
        <v/>
      </c>
      <c r="CS146" s="66" t="str">
        <f t="shared" si="254"/>
        <v/>
      </c>
      <c r="CT146" s="66" t="str">
        <f t="shared" si="255"/>
        <v/>
      </c>
      <c r="CU146" s="66" t="str">
        <f t="shared" si="256"/>
        <v>|n致命倍率+150%</v>
      </c>
      <c r="CV146" s="66" t="str">
        <f t="shared" si="257"/>
        <v/>
      </c>
      <c r="CW146" s="66" t="str">
        <f t="shared" si="258"/>
        <v/>
      </c>
      <c r="CX146" s="66" t="str">
        <f t="shared" si="259"/>
        <v/>
      </c>
      <c r="CY146" s="66" t="str">
        <f t="shared" si="260"/>
        <v/>
      </c>
      <c r="CZ146" s="66" t="str">
        <f t="shared" si="261"/>
        <v/>
      </c>
      <c r="DA146" s="66" t="str">
        <f t="shared" si="262"/>
        <v/>
      </c>
      <c r="DB146" s="66" t="str">
        <f t="shared" si="263"/>
        <v/>
      </c>
      <c r="DC146" s="66" t="str">
        <f t="shared" si="264"/>
        <v/>
      </c>
      <c r="DD146" s="66" t="str">
        <f t="shared" si="265"/>
        <v/>
      </c>
      <c r="DE146" s="66" t="str">
        <f t="shared" si="266"/>
        <v/>
      </c>
      <c r="DF146" s="66" t="str">
        <f t="shared" si="267"/>
        <v/>
      </c>
      <c r="DG146" s="66" t="str">
        <f t="shared" si="268"/>
        <v/>
      </c>
      <c r="DH146" s="66" t="str">
        <f t="shared" si="269"/>
        <v/>
      </c>
      <c r="DI146" s="66" t="str">
        <f t="shared" si="270"/>
        <v/>
      </c>
      <c r="DJ146" s="66" t="str">
        <f t="shared" si="271"/>
        <v/>
      </c>
      <c r="DK146" s="66" t="str">
        <f t="shared" si="272"/>
        <v/>
      </c>
      <c r="DL146" s="66" t="str">
        <f t="shared" si="273"/>
        <v/>
      </c>
      <c r="DM146" s="66" t="str">
        <f t="shared" si="274"/>
        <v/>
      </c>
      <c r="DN146" s="66" t="str">
        <f t="shared" si="275"/>
        <v/>
      </c>
      <c r="DO146" s="66" t="str">
        <f t="shared" si="276"/>
        <v/>
      </c>
      <c r="DP146" s="66" t="str">
        <f t="shared" si="277"/>
        <v/>
      </c>
      <c r="DQ146" s="66" t="str">
        <f t="shared" si="278"/>
        <v/>
      </c>
      <c r="DR146" s="66" t="str">
        <f t="shared" si="279"/>
        <v/>
      </c>
      <c r="DS146" s="66" t="str">
        <f t="shared" si="280"/>
        <v/>
      </c>
      <c r="DT146" s="66" t="str">
        <f t="shared" si="281"/>
        <v/>
      </c>
      <c r="DU146" s="66" t="str">
        <f t="shared" si="282"/>
        <v/>
      </c>
      <c r="DV146" s="66" t="str">
        <f t="shared" si="283"/>
        <v/>
      </c>
      <c r="DW146" s="66" t="str">
        <f t="shared" si="284"/>
        <v/>
      </c>
      <c r="DX146" s="66" t="str">
        <f t="shared" si="285"/>
        <v/>
      </c>
      <c r="DY146" s="66" t="str">
        <f t="shared" si="286"/>
        <v/>
      </c>
      <c r="DZ146" s="66" t="str">
        <f t="shared" si="287"/>
        <v/>
      </c>
      <c r="EA146" s="66" t="str">
        <f t="shared" si="288"/>
        <v/>
      </c>
      <c r="EB146" s="66" t="str">
        <f t="shared" si="289"/>
        <v/>
      </c>
      <c r="EC146" s="66" t="str">
        <f t="shared" si="290"/>
        <v/>
      </c>
      <c r="ED146" s="66" t="str">
        <f t="shared" si="291"/>
        <v/>
      </c>
      <c r="EE146" s="66" t="str">
        <f t="shared" si="292"/>
        <v/>
      </c>
      <c r="EF146" s="66" t="str">
        <f t="shared" si="293"/>
        <v/>
      </c>
      <c r="EG146" s="66" t="str">
        <f t="shared" si="294"/>
        <v/>
      </c>
      <c r="EH146" s="66" t="str">
        <f t="shared" si="295"/>
        <v/>
      </c>
      <c r="EI146" t="str">
        <f t="shared" si="226"/>
        <v/>
      </c>
      <c r="EJ146" t="str">
        <f t="shared" si="227"/>
        <v/>
      </c>
      <c r="EK146" t="str">
        <f t="shared" si="228"/>
        <v/>
      </c>
      <c r="EL146" t="str">
        <f t="shared" si="229"/>
        <v/>
      </c>
      <c r="EM146" t="str">
        <f t="shared" si="230"/>
        <v/>
      </c>
      <c r="EN146" t="str">
        <f t="shared" si="231"/>
        <v/>
      </c>
      <c r="EO146" t="str">
        <f t="shared" si="232"/>
        <v/>
      </c>
    </row>
    <row r="147" spans="1:145">
      <c r="A147" s="8" t="s">
        <v>192</v>
      </c>
      <c r="B147" s="8" t="s">
        <v>168</v>
      </c>
      <c r="C147" s="8"/>
      <c r="D147" s="52">
        <v>100</v>
      </c>
      <c r="E147" s="52">
        <v>100</v>
      </c>
      <c r="F147" s="52"/>
      <c r="G147" s="52"/>
      <c r="H147" s="52">
        <v>1000</v>
      </c>
      <c r="I147" s="52">
        <v>100</v>
      </c>
      <c r="J147" s="52">
        <v>5</v>
      </c>
      <c r="K147" s="52">
        <v>1</v>
      </c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>
        <v>200</v>
      </c>
      <c r="X147" s="52"/>
      <c r="Y147" s="52"/>
      <c r="Z147" s="52"/>
      <c r="AA147" s="52">
        <v>150</v>
      </c>
      <c r="AB147" s="52"/>
      <c r="AC147" s="52"/>
      <c r="AD147" s="52"/>
      <c r="AE147" s="52"/>
      <c r="AF147" s="52"/>
      <c r="AG147" s="52"/>
      <c r="AH147" s="52"/>
      <c r="AI147" s="52"/>
      <c r="AJ147" s="52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t="str">
        <f t="shared" si="225"/>
        <v>|n攻击+100|n法强+100|n生命值+1000|n魔法值+100|n生命回复+5|n魔法回复+1|n暴伤+200%|n致命倍率+150%</v>
      </c>
      <c r="BX147" s="66" t="str">
        <f t="shared" si="233"/>
        <v>|n攻击+100</v>
      </c>
      <c r="BY147" s="66" t="str">
        <f t="shared" si="234"/>
        <v>|n法强+100</v>
      </c>
      <c r="BZ147" s="66" t="str">
        <f t="shared" si="235"/>
        <v/>
      </c>
      <c r="CA147" s="66" t="str">
        <f t="shared" si="236"/>
        <v/>
      </c>
      <c r="CB147" s="66" t="str">
        <f t="shared" si="237"/>
        <v>|n生命值+1000</v>
      </c>
      <c r="CC147" s="66" t="str">
        <f t="shared" si="238"/>
        <v>|n魔法值+100</v>
      </c>
      <c r="CD147" s="66" t="str">
        <f t="shared" si="239"/>
        <v>|n生命回复+5</v>
      </c>
      <c r="CE147" s="66" t="str">
        <f t="shared" si="240"/>
        <v>|n魔法回复+1</v>
      </c>
      <c r="CF147" s="66" t="str">
        <f t="shared" si="241"/>
        <v/>
      </c>
      <c r="CG147" s="66" t="str">
        <f t="shared" si="242"/>
        <v/>
      </c>
      <c r="CH147" s="66" t="str">
        <f t="shared" si="243"/>
        <v/>
      </c>
      <c r="CI147" s="66" t="str">
        <f t="shared" si="244"/>
        <v/>
      </c>
      <c r="CJ147" s="66" t="str">
        <f t="shared" si="245"/>
        <v/>
      </c>
      <c r="CK147" s="66" t="str">
        <f t="shared" si="246"/>
        <v/>
      </c>
      <c r="CL147" s="66" t="str">
        <f t="shared" si="247"/>
        <v/>
      </c>
      <c r="CM147" s="66" t="str">
        <f t="shared" si="248"/>
        <v/>
      </c>
      <c r="CN147" s="66" t="str">
        <f t="shared" si="249"/>
        <v/>
      </c>
      <c r="CO147" s="66" t="str">
        <f t="shared" si="250"/>
        <v/>
      </c>
      <c r="CP147" s="66" t="str">
        <f t="shared" si="251"/>
        <v/>
      </c>
      <c r="CQ147" s="66" t="str">
        <f t="shared" si="252"/>
        <v>|n暴伤+200%</v>
      </c>
      <c r="CR147" s="66" t="str">
        <f t="shared" si="253"/>
        <v/>
      </c>
      <c r="CS147" s="66" t="str">
        <f t="shared" si="254"/>
        <v/>
      </c>
      <c r="CT147" s="66" t="str">
        <f t="shared" si="255"/>
        <v/>
      </c>
      <c r="CU147" s="66" t="str">
        <f t="shared" si="256"/>
        <v>|n致命倍率+150%</v>
      </c>
      <c r="CV147" s="66" t="str">
        <f t="shared" si="257"/>
        <v/>
      </c>
      <c r="CW147" s="66" t="str">
        <f t="shared" si="258"/>
        <v/>
      </c>
      <c r="CX147" s="66" t="str">
        <f t="shared" si="259"/>
        <v/>
      </c>
      <c r="CY147" s="66" t="str">
        <f t="shared" si="260"/>
        <v/>
      </c>
      <c r="CZ147" s="66" t="str">
        <f t="shared" si="261"/>
        <v/>
      </c>
      <c r="DA147" s="66" t="str">
        <f t="shared" si="262"/>
        <v/>
      </c>
      <c r="DB147" s="66" t="str">
        <f t="shared" si="263"/>
        <v/>
      </c>
      <c r="DC147" s="66" t="str">
        <f t="shared" si="264"/>
        <v/>
      </c>
      <c r="DD147" s="66" t="str">
        <f t="shared" si="265"/>
        <v/>
      </c>
      <c r="DE147" s="66" t="str">
        <f t="shared" si="266"/>
        <v/>
      </c>
      <c r="DF147" s="66" t="str">
        <f t="shared" si="267"/>
        <v/>
      </c>
      <c r="DG147" s="66" t="str">
        <f t="shared" si="268"/>
        <v/>
      </c>
      <c r="DH147" s="66" t="str">
        <f t="shared" si="269"/>
        <v/>
      </c>
      <c r="DI147" s="66" t="str">
        <f t="shared" si="270"/>
        <v/>
      </c>
      <c r="DJ147" s="66" t="str">
        <f t="shared" si="271"/>
        <v/>
      </c>
      <c r="DK147" s="66" t="str">
        <f t="shared" si="272"/>
        <v/>
      </c>
      <c r="DL147" s="66" t="str">
        <f t="shared" si="273"/>
        <v/>
      </c>
      <c r="DM147" s="66" t="str">
        <f t="shared" si="274"/>
        <v/>
      </c>
      <c r="DN147" s="66" t="str">
        <f t="shared" si="275"/>
        <v/>
      </c>
      <c r="DO147" s="66" t="str">
        <f t="shared" si="276"/>
        <v/>
      </c>
      <c r="DP147" s="66" t="str">
        <f t="shared" si="277"/>
        <v/>
      </c>
      <c r="DQ147" s="66" t="str">
        <f t="shared" si="278"/>
        <v/>
      </c>
      <c r="DR147" s="66" t="str">
        <f t="shared" si="279"/>
        <v/>
      </c>
      <c r="DS147" s="66" t="str">
        <f t="shared" si="280"/>
        <v/>
      </c>
      <c r="DT147" s="66" t="str">
        <f t="shared" si="281"/>
        <v/>
      </c>
      <c r="DU147" s="66" t="str">
        <f t="shared" si="282"/>
        <v/>
      </c>
      <c r="DV147" s="66" t="str">
        <f t="shared" si="283"/>
        <v/>
      </c>
      <c r="DW147" s="66" t="str">
        <f t="shared" si="284"/>
        <v/>
      </c>
      <c r="DX147" s="66" t="str">
        <f t="shared" si="285"/>
        <v/>
      </c>
      <c r="DY147" s="66" t="str">
        <f t="shared" si="286"/>
        <v/>
      </c>
      <c r="DZ147" s="66" t="str">
        <f t="shared" si="287"/>
        <v/>
      </c>
      <c r="EA147" s="66" t="str">
        <f t="shared" si="288"/>
        <v/>
      </c>
      <c r="EB147" s="66" t="str">
        <f t="shared" si="289"/>
        <v/>
      </c>
      <c r="EC147" s="66" t="str">
        <f t="shared" si="290"/>
        <v/>
      </c>
      <c r="ED147" s="66" t="str">
        <f t="shared" si="291"/>
        <v/>
      </c>
      <c r="EE147" s="66" t="str">
        <f t="shared" si="292"/>
        <v/>
      </c>
      <c r="EF147" s="66" t="str">
        <f t="shared" si="293"/>
        <v/>
      </c>
      <c r="EG147" s="66" t="str">
        <f t="shared" si="294"/>
        <v/>
      </c>
      <c r="EH147" s="66" t="str">
        <f t="shared" si="295"/>
        <v/>
      </c>
      <c r="EI147" t="str">
        <f t="shared" si="226"/>
        <v/>
      </c>
      <c r="EJ147" t="str">
        <f t="shared" si="227"/>
        <v/>
      </c>
      <c r="EK147" t="str">
        <f t="shared" si="228"/>
        <v/>
      </c>
      <c r="EL147" t="str">
        <f t="shared" si="229"/>
        <v/>
      </c>
      <c r="EM147" t="str">
        <f t="shared" si="230"/>
        <v/>
      </c>
      <c r="EN147" t="str">
        <f t="shared" si="231"/>
        <v/>
      </c>
      <c r="EO147" t="str">
        <f t="shared" si="232"/>
        <v/>
      </c>
    </row>
    <row r="148" spans="1:145">
      <c r="A148" s="8" t="s">
        <v>193</v>
      </c>
      <c r="B148" s="8" t="s">
        <v>168</v>
      </c>
      <c r="C148" s="8"/>
      <c r="D148" s="52">
        <v>100</v>
      </c>
      <c r="E148" s="52">
        <v>100</v>
      </c>
      <c r="F148" s="52"/>
      <c r="G148" s="52"/>
      <c r="H148" s="52">
        <v>1000</v>
      </c>
      <c r="I148" s="52">
        <v>100</v>
      </c>
      <c r="J148" s="52">
        <v>5</v>
      </c>
      <c r="K148" s="52">
        <v>1</v>
      </c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>
        <v>200</v>
      </c>
      <c r="X148" s="52"/>
      <c r="Y148" s="52"/>
      <c r="Z148" s="52"/>
      <c r="AA148" s="52">
        <v>150</v>
      </c>
      <c r="AB148" s="52"/>
      <c r="AC148" s="52"/>
      <c r="AD148" s="52"/>
      <c r="AE148" s="52"/>
      <c r="AF148" s="52"/>
      <c r="AG148" s="52"/>
      <c r="AH148" s="52"/>
      <c r="AI148" s="52"/>
      <c r="AJ148" s="52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t="str">
        <f t="shared" si="225"/>
        <v>|n攻击+100|n法强+100|n生命值+1000|n魔法值+100|n生命回复+5|n魔法回复+1|n暴伤+200%|n致命倍率+150%</v>
      </c>
      <c r="BX148" s="66" t="str">
        <f t="shared" si="233"/>
        <v>|n攻击+100</v>
      </c>
      <c r="BY148" s="66" t="str">
        <f t="shared" si="234"/>
        <v>|n法强+100</v>
      </c>
      <c r="BZ148" s="66" t="str">
        <f t="shared" si="235"/>
        <v/>
      </c>
      <c r="CA148" s="66" t="str">
        <f t="shared" si="236"/>
        <v/>
      </c>
      <c r="CB148" s="66" t="str">
        <f t="shared" si="237"/>
        <v>|n生命值+1000</v>
      </c>
      <c r="CC148" s="66" t="str">
        <f t="shared" si="238"/>
        <v>|n魔法值+100</v>
      </c>
      <c r="CD148" s="66" t="str">
        <f t="shared" si="239"/>
        <v>|n生命回复+5</v>
      </c>
      <c r="CE148" s="66" t="str">
        <f t="shared" si="240"/>
        <v>|n魔法回复+1</v>
      </c>
      <c r="CF148" s="66" t="str">
        <f t="shared" si="241"/>
        <v/>
      </c>
      <c r="CG148" s="66" t="str">
        <f t="shared" si="242"/>
        <v/>
      </c>
      <c r="CH148" s="66" t="str">
        <f t="shared" si="243"/>
        <v/>
      </c>
      <c r="CI148" s="66" t="str">
        <f t="shared" si="244"/>
        <v/>
      </c>
      <c r="CJ148" s="66" t="str">
        <f t="shared" si="245"/>
        <v/>
      </c>
      <c r="CK148" s="66" t="str">
        <f t="shared" si="246"/>
        <v/>
      </c>
      <c r="CL148" s="66" t="str">
        <f t="shared" si="247"/>
        <v/>
      </c>
      <c r="CM148" s="66" t="str">
        <f t="shared" si="248"/>
        <v/>
      </c>
      <c r="CN148" s="66" t="str">
        <f t="shared" si="249"/>
        <v/>
      </c>
      <c r="CO148" s="66" t="str">
        <f t="shared" si="250"/>
        <v/>
      </c>
      <c r="CP148" s="66" t="str">
        <f t="shared" si="251"/>
        <v/>
      </c>
      <c r="CQ148" s="66" t="str">
        <f t="shared" si="252"/>
        <v>|n暴伤+200%</v>
      </c>
      <c r="CR148" s="66" t="str">
        <f t="shared" si="253"/>
        <v/>
      </c>
      <c r="CS148" s="66" t="str">
        <f t="shared" si="254"/>
        <v/>
      </c>
      <c r="CT148" s="66" t="str">
        <f t="shared" si="255"/>
        <v/>
      </c>
      <c r="CU148" s="66" t="str">
        <f t="shared" si="256"/>
        <v>|n致命倍率+150%</v>
      </c>
      <c r="CV148" s="66" t="str">
        <f t="shared" si="257"/>
        <v/>
      </c>
      <c r="CW148" s="66" t="str">
        <f t="shared" si="258"/>
        <v/>
      </c>
      <c r="CX148" s="66" t="str">
        <f t="shared" si="259"/>
        <v/>
      </c>
      <c r="CY148" s="66" t="str">
        <f t="shared" si="260"/>
        <v/>
      </c>
      <c r="CZ148" s="66" t="str">
        <f t="shared" si="261"/>
        <v/>
      </c>
      <c r="DA148" s="66" t="str">
        <f t="shared" si="262"/>
        <v/>
      </c>
      <c r="DB148" s="66" t="str">
        <f t="shared" si="263"/>
        <v/>
      </c>
      <c r="DC148" s="66" t="str">
        <f t="shared" si="264"/>
        <v/>
      </c>
      <c r="DD148" s="66" t="str">
        <f t="shared" si="265"/>
        <v/>
      </c>
      <c r="DE148" s="66" t="str">
        <f t="shared" si="266"/>
        <v/>
      </c>
      <c r="DF148" s="66" t="str">
        <f t="shared" si="267"/>
        <v/>
      </c>
      <c r="DG148" s="66" t="str">
        <f t="shared" si="268"/>
        <v/>
      </c>
      <c r="DH148" s="66" t="str">
        <f t="shared" si="269"/>
        <v/>
      </c>
      <c r="DI148" s="66" t="str">
        <f t="shared" si="270"/>
        <v/>
      </c>
      <c r="DJ148" s="66" t="str">
        <f t="shared" si="271"/>
        <v/>
      </c>
      <c r="DK148" s="66" t="str">
        <f t="shared" si="272"/>
        <v/>
      </c>
      <c r="DL148" s="66" t="str">
        <f t="shared" si="273"/>
        <v/>
      </c>
      <c r="DM148" s="66" t="str">
        <f t="shared" si="274"/>
        <v/>
      </c>
      <c r="DN148" s="66" t="str">
        <f t="shared" si="275"/>
        <v/>
      </c>
      <c r="DO148" s="66" t="str">
        <f t="shared" si="276"/>
        <v/>
      </c>
      <c r="DP148" s="66" t="str">
        <f t="shared" si="277"/>
        <v/>
      </c>
      <c r="DQ148" s="66" t="str">
        <f t="shared" si="278"/>
        <v/>
      </c>
      <c r="DR148" s="66" t="str">
        <f t="shared" si="279"/>
        <v/>
      </c>
      <c r="DS148" s="66" t="str">
        <f t="shared" si="280"/>
        <v/>
      </c>
      <c r="DT148" s="66" t="str">
        <f t="shared" si="281"/>
        <v/>
      </c>
      <c r="DU148" s="66" t="str">
        <f t="shared" si="282"/>
        <v/>
      </c>
      <c r="DV148" s="66" t="str">
        <f t="shared" si="283"/>
        <v/>
      </c>
      <c r="DW148" s="66" t="str">
        <f t="shared" si="284"/>
        <v/>
      </c>
      <c r="DX148" s="66" t="str">
        <f t="shared" si="285"/>
        <v/>
      </c>
      <c r="DY148" s="66" t="str">
        <f t="shared" si="286"/>
        <v/>
      </c>
      <c r="DZ148" s="66" t="str">
        <f t="shared" si="287"/>
        <v/>
      </c>
      <c r="EA148" s="66" t="str">
        <f t="shared" si="288"/>
        <v/>
      </c>
      <c r="EB148" s="66" t="str">
        <f t="shared" si="289"/>
        <v/>
      </c>
      <c r="EC148" s="66" t="str">
        <f t="shared" si="290"/>
        <v/>
      </c>
      <c r="ED148" s="66" t="str">
        <f t="shared" si="291"/>
        <v/>
      </c>
      <c r="EE148" s="66" t="str">
        <f t="shared" si="292"/>
        <v/>
      </c>
      <c r="EF148" s="66" t="str">
        <f t="shared" si="293"/>
        <v/>
      </c>
      <c r="EG148" s="66" t="str">
        <f t="shared" si="294"/>
        <v/>
      </c>
      <c r="EH148" s="66" t="str">
        <f t="shared" si="295"/>
        <v/>
      </c>
      <c r="EI148" t="str">
        <f t="shared" si="226"/>
        <v/>
      </c>
      <c r="EJ148" t="str">
        <f t="shared" si="227"/>
        <v/>
      </c>
      <c r="EK148" t="str">
        <f t="shared" si="228"/>
        <v/>
      </c>
      <c r="EL148" t="str">
        <f t="shared" si="229"/>
        <v/>
      </c>
      <c r="EM148" t="str">
        <f t="shared" si="230"/>
        <v/>
      </c>
      <c r="EN148" t="str">
        <f t="shared" si="231"/>
        <v/>
      </c>
      <c r="EO148" t="str">
        <f t="shared" si="232"/>
        <v/>
      </c>
    </row>
    <row r="149" spans="1:145">
      <c r="A149" s="8" t="s">
        <v>194</v>
      </c>
      <c r="B149" s="8" t="s">
        <v>168</v>
      </c>
      <c r="C149" s="8"/>
      <c r="D149" s="52">
        <v>100</v>
      </c>
      <c r="E149" s="52">
        <v>100</v>
      </c>
      <c r="F149" s="52"/>
      <c r="G149" s="52"/>
      <c r="H149" s="52">
        <v>1000</v>
      </c>
      <c r="I149" s="52">
        <v>100</v>
      </c>
      <c r="J149" s="52">
        <v>5</v>
      </c>
      <c r="K149" s="52">
        <v>1</v>
      </c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>
        <v>200</v>
      </c>
      <c r="X149" s="52"/>
      <c r="Y149" s="52"/>
      <c r="Z149" s="52"/>
      <c r="AA149" s="52">
        <v>150</v>
      </c>
      <c r="AB149" s="52"/>
      <c r="AC149" s="52"/>
      <c r="AD149" s="52"/>
      <c r="AE149" s="52"/>
      <c r="AF149" s="52"/>
      <c r="AG149" s="52"/>
      <c r="AH149" s="52"/>
      <c r="AI149" s="52"/>
      <c r="AJ149" s="52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t="str">
        <f t="shared" si="225"/>
        <v>|n攻击+100|n法强+100|n生命值+1000|n魔法值+100|n生命回复+5|n魔法回复+1|n暴伤+200%|n致命倍率+150%</v>
      </c>
      <c r="BX149" s="66" t="str">
        <f t="shared" si="233"/>
        <v>|n攻击+100</v>
      </c>
      <c r="BY149" s="66" t="str">
        <f t="shared" si="234"/>
        <v>|n法强+100</v>
      </c>
      <c r="BZ149" s="66" t="str">
        <f t="shared" si="235"/>
        <v/>
      </c>
      <c r="CA149" s="66" t="str">
        <f t="shared" si="236"/>
        <v/>
      </c>
      <c r="CB149" s="66" t="str">
        <f t="shared" si="237"/>
        <v>|n生命值+1000</v>
      </c>
      <c r="CC149" s="66" t="str">
        <f t="shared" si="238"/>
        <v>|n魔法值+100</v>
      </c>
      <c r="CD149" s="66" t="str">
        <f t="shared" si="239"/>
        <v>|n生命回复+5</v>
      </c>
      <c r="CE149" s="66" t="str">
        <f t="shared" si="240"/>
        <v>|n魔法回复+1</v>
      </c>
      <c r="CF149" s="66" t="str">
        <f t="shared" si="241"/>
        <v/>
      </c>
      <c r="CG149" s="66" t="str">
        <f t="shared" si="242"/>
        <v/>
      </c>
      <c r="CH149" s="66" t="str">
        <f t="shared" si="243"/>
        <v/>
      </c>
      <c r="CI149" s="66" t="str">
        <f t="shared" si="244"/>
        <v/>
      </c>
      <c r="CJ149" s="66" t="str">
        <f t="shared" si="245"/>
        <v/>
      </c>
      <c r="CK149" s="66" t="str">
        <f t="shared" si="246"/>
        <v/>
      </c>
      <c r="CL149" s="66" t="str">
        <f t="shared" si="247"/>
        <v/>
      </c>
      <c r="CM149" s="66" t="str">
        <f t="shared" si="248"/>
        <v/>
      </c>
      <c r="CN149" s="66" t="str">
        <f t="shared" si="249"/>
        <v/>
      </c>
      <c r="CO149" s="66" t="str">
        <f t="shared" si="250"/>
        <v/>
      </c>
      <c r="CP149" s="66" t="str">
        <f t="shared" si="251"/>
        <v/>
      </c>
      <c r="CQ149" s="66" t="str">
        <f t="shared" si="252"/>
        <v>|n暴伤+200%</v>
      </c>
      <c r="CR149" s="66" t="str">
        <f t="shared" si="253"/>
        <v/>
      </c>
      <c r="CS149" s="66" t="str">
        <f t="shared" si="254"/>
        <v/>
      </c>
      <c r="CT149" s="66" t="str">
        <f t="shared" si="255"/>
        <v/>
      </c>
      <c r="CU149" s="66" t="str">
        <f t="shared" si="256"/>
        <v>|n致命倍率+150%</v>
      </c>
      <c r="CV149" s="66" t="str">
        <f t="shared" si="257"/>
        <v/>
      </c>
      <c r="CW149" s="66" t="str">
        <f t="shared" si="258"/>
        <v/>
      </c>
      <c r="CX149" s="66" t="str">
        <f t="shared" si="259"/>
        <v/>
      </c>
      <c r="CY149" s="66" t="str">
        <f t="shared" si="260"/>
        <v/>
      </c>
      <c r="CZ149" s="66" t="str">
        <f t="shared" si="261"/>
        <v/>
      </c>
      <c r="DA149" s="66" t="str">
        <f t="shared" si="262"/>
        <v/>
      </c>
      <c r="DB149" s="66" t="str">
        <f t="shared" si="263"/>
        <v/>
      </c>
      <c r="DC149" s="66" t="str">
        <f t="shared" si="264"/>
        <v/>
      </c>
      <c r="DD149" s="66" t="str">
        <f t="shared" si="265"/>
        <v/>
      </c>
      <c r="DE149" s="66" t="str">
        <f t="shared" si="266"/>
        <v/>
      </c>
      <c r="DF149" s="66" t="str">
        <f t="shared" si="267"/>
        <v/>
      </c>
      <c r="DG149" s="66" t="str">
        <f t="shared" si="268"/>
        <v/>
      </c>
      <c r="DH149" s="66" t="str">
        <f t="shared" si="269"/>
        <v/>
      </c>
      <c r="DI149" s="66" t="str">
        <f t="shared" si="270"/>
        <v/>
      </c>
      <c r="DJ149" s="66" t="str">
        <f t="shared" si="271"/>
        <v/>
      </c>
      <c r="DK149" s="66" t="str">
        <f t="shared" si="272"/>
        <v/>
      </c>
      <c r="DL149" s="66" t="str">
        <f t="shared" si="273"/>
        <v/>
      </c>
      <c r="DM149" s="66" t="str">
        <f t="shared" si="274"/>
        <v/>
      </c>
      <c r="DN149" s="66" t="str">
        <f t="shared" si="275"/>
        <v/>
      </c>
      <c r="DO149" s="66" t="str">
        <f t="shared" si="276"/>
        <v/>
      </c>
      <c r="DP149" s="66" t="str">
        <f t="shared" si="277"/>
        <v/>
      </c>
      <c r="DQ149" s="66" t="str">
        <f t="shared" si="278"/>
        <v/>
      </c>
      <c r="DR149" s="66" t="str">
        <f t="shared" si="279"/>
        <v/>
      </c>
      <c r="DS149" s="66" t="str">
        <f t="shared" si="280"/>
        <v/>
      </c>
      <c r="DT149" s="66" t="str">
        <f t="shared" si="281"/>
        <v/>
      </c>
      <c r="DU149" s="66" t="str">
        <f t="shared" si="282"/>
        <v/>
      </c>
      <c r="DV149" s="66" t="str">
        <f t="shared" si="283"/>
        <v/>
      </c>
      <c r="DW149" s="66" t="str">
        <f t="shared" si="284"/>
        <v/>
      </c>
      <c r="DX149" s="66" t="str">
        <f t="shared" si="285"/>
        <v/>
      </c>
      <c r="DY149" s="66" t="str">
        <f t="shared" si="286"/>
        <v/>
      </c>
      <c r="DZ149" s="66" t="str">
        <f t="shared" si="287"/>
        <v/>
      </c>
      <c r="EA149" s="66" t="str">
        <f t="shared" si="288"/>
        <v/>
      </c>
      <c r="EB149" s="66" t="str">
        <f t="shared" si="289"/>
        <v/>
      </c>
      <c r="EC149" s="66" t="str">
        <f t="shared" si="290"/>
        <v/>
      </c>
      <c r="ED149" s="66" t="str">
        <f t="shared" si="291"/>
        <v/>
      </c>
      <c r="EE149" s="66" t="str">
        <f t="shared" si="292"/>
        <v/>
      </c>
      <c r="EF149" s="66" t="str">
        <f t="shared" si="293"/>
        <v/>
      </c>
      <c r="EG149" s="66" t="str">
        <f t="shared" si="294"/>
        <v/>
      </c>
      <c r="EH149" s="66" t="str">
        <f t="shared" si="295"/>
        <v/>
      </c>
      <c r="EI149" t="str">
        <f t="shared" si="226"/>
        <v/>
      </c>
      <c r="EJ149" t="str">
        <f t="shared" si="227"/>
        <v/>
      </c>
      <c r="EK149" t="str">
        <f t="shared" si="228"/>
        <v/>
      </c>
      <c r="EL149" t="str">
        <f t="shared" si="229"/>
        <v/>
      </c>
      <c r="EM149" t="str">
        <f t="shared" si="230"/>
        <v/>
      </c>
      <c r="EN149" t="str">
        <f t="shared" si="231"/>
        <v/>
      </c>
      <c r="EO149" t="str">
        <f t="shared" si="232"/>
        <v/>
      </c>
    </row>
    <row r="150" spans="1:145">
      <c r="A150" s="8" t="s">
        <v>195</v>
      </c>
      <c r="B150" s="8" t="s">
        <v>168</v>
      </c>
      <c r="C150" s="8"/>
      <c r="D150" s="52">
        <v>100</v>
      </c>
      <c r="E150" s="52">
        <v>100</v>
      </c>
      <c r="F150" s="52"/>
      <c r="G150" s="52"/>
      <c r="H150" s="52">
        <v>1000</v>
      </c>
      <c r="I150" s="52">
        <v>100</v>
      </c>
      <c r="J150" s="52">
        <v>5</v>
      </c>
      <c r="K150" s="52">
        <v>1</v>
      </c>
      <c r="L150" s="52"/>
      <c r="M150" s="52"/>
      <c r="N150" s="52"/>
      <c r="O150" s="52"/>
      <c r="P150" s="52"/>
      <c r="Q150" s="52"/>
      <c r="R150" s="52">
        <v>50</v>
      </c>
      <c r="S150" s="52">
        <v>-100</v>
      </c>
      <c r="T150" s="52"/>
      <c r="U150" s="52"/>
      <c r="V150" s="52"/>
      <c r="W150" s="52">
        <v>200</v>
      </c>
      <c r="X150" s="52"/>
      <c r="Y150" s="52"/>
      <c r="Z150" s="52"/>
      <c r="AA150" s="52">
        <v>150</v>
      </c>
      <c r="AB150" s="52"/>
      <c r="AC150" s="52"/>
      <c r="AD150" s="52"/>
      <c r="AE150" s="52"/>
      <c r="AF150" s="52"/>
      <c r="AG150" s="52"/>
      <c r="AH150" s="52"/>
      <c r="AI150" s="52"/>
      <c r="AJ150" s="52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t="str">
        <f t="shared" si="225"/>
        <v>|n攻击+100|n法强+100|n生命值+1000|n魔法值+100|n生命回复+5|n魔法回复+1|n物理伤害+50%|n法术伤害+-100%|n暴伤+200%|n致命倍率+150%</v>
      </c>
      <c r="BX150" s="66" t="str">
        <f t="shared" si="233"/>
        <v>|n攻击+100</v>
      </c>
      <c r="BY150" s="66" t="str">
        <f t="shared" si="234"/>
        <v>|n法强+100</v>
      </c>
      <c r="BZ150" s="66" t="str">
        <f t="shared" si="235"/>
        <v/>
      </c>
      <c r="CA150" s="66" t="str">
        <f t="shared" si="236"/>
        <v/>
      </c>
      <c r="CB150" s="66" t="str">
        <f t="shared" si="237"/>
        <v>|n生命值+1000</v>
      </c>
      <c r="CC150" s="66" t="str">
        <f t="shared" si="238"/>
        <v>|n魔法值+100</v>
      </c>
      <c r="CD150" s="66" t="str">
        <f t="shared" si="239"/>
        <v>|n生命回复+5</v>
      </c>
      <c r="CE150" s="66" t="str">
        <f t="shared" si="240"/>
        <v>|n魔法回复+1</v>
      </c>
      <c r="CF150" s="66" t="str">
        <f t="shared" si="241"/>
        <v/>
      </c>
      <c r="CG150" s="66" t="str">
        <f t="shared" si="242"/>
        <v/>
      </c>
      <c r="CH150" s="66" t="str">
        <f t="shared" si="243"/>
        <v/>
      </c>
      <c r="CI150" s="66" t="str">
        <f t="shared" si="244"/>
        <v/>
      </c>
      <c r="CJ150" s="66" t="str">
        <f t="shared" si="245"/>
        <v/>
      </c>
      <c r="CK150" s="66" t="str">
        <f t="shared" si="246"/>
        <v/>
      </c>
      <c r="CL150" s="66" t="str">
        <f t="shared" si="247"/>
        <v>|n物理伤害+50%</v>
      </c>
      <c r="CM150" s="66" t="str">
        <f t="shared" si="248"/>
        <v>|n法术伤害+-100%</v>
      </c>
      <c r="CN150" s="66" t="str">
        <f t="shared" si="249"/>
        <v/>
      </c>
      <c r="CO150" s="66" t="str">
        <f t="shared" si="250"/>
        <v/>
      </c>
      <c r="CP150" s="66" t="str">
        <f t="shared" si="251"/>
        <v/>
      </c>
      <c r="CQ150" s="66" t="str">
        <f t="shared" si="252"/>
        <v>|n暴伤+200%</v>
      </c>
      <c r="CR150" s="66" t="str">
        <f t="shared" si="253"/>
        <v/>
      </c>
      <c r="CS150" s="66" t="str">
        <f t="shared" si="254"/>
        <v/>
      </c>
      <c r="CT150" s="66" t="str">
        <f t="shared" si="255"/>
        <v/>
      </c>
      <c r="CU150" s="66" t="str">
        <f t="shared" si="256"/>
        <v>|n致命倍率+150%</v>
      </c>
      <c r="CV150" s="66" t="str">
        <f t="shared" si="257"/>
        <v/>
      </c>
      <c r="CW150" s="66" t="str">
        <f t="shared" si="258"/>
        <v/>
      </c>
      <c r="CX150" s="66" t="str">
        <f t="shared" si="259"/>
        <v/>
      </c>
      <c r="CY150" s="66" t="str">
        <f t="shared" si="260"/>
        <v/>
      </c>
      <c r="CZ150" s="66" t="str">
        <f t="shared" si="261"/>
        <v/>
      </c>
      <c r="DA150" s="66" t="str">
        <f t="shared" si="262"/>
        <v/>
      </c>
      <c r="DB150" s="66" t="str">
        <f t="shared" si="263"/>
        <v/>
      </c>
      <c r="DC150" s="66" t="str">
        <f t="shared" si="264"/>
        <v/>
      </c>
      <c r="DD150" s="66" t="str">
        <f t="shared" si="265"/>
        <v/>
      </c>
      <c r="DE150" s="66" t="str">
        <f t="shared" si="266"/>
        <v/>
      </c>
      <c r="DF150" s="66" t="str">
        <f t="shared" si="267"/>
        <v/>
      </c>
      <c r="DG150" s="66" t="str">
        <f t="shared" si="268"/>
        <v/>
      </c>
      <c r="DH150" s="66" t="str">
        <f t="shared" si="269"/>
        <v/>
      </c>
      <c r="DI150" s="66" t="str">
        <f t="shared" si="270"/>
        <v/>
      </c>
      <c r="DJ150" s="66" t="str">
        <f t="shared" si="271"/>
        <v/>
      </c>
      <c r="DK150" s="66" t="str">
        <f t="shared" si="272"/>
        <v/>
      </c>
      <c r="DL150" s="66" t="str">
        <f t="shared" si="273"/>
        <v/>
      </c>
      <c r="DM150" s="66" t="str">
        <f t="shared" si="274"/>
        <v/>
      </c>
      <c r="DN150" s="66" t="str">
        <f t="shared" si="275"/>
        <v/>
      </c>
      <c r="DO150" s="66" t="str">
        <f t="shared" si="276"/>
        <v/>
      </c>
      <c r="DP150" s="66" t="str">
        <f t="shared" si="277"/>
        <v/>
      </c>
      <c r="DQ150" s="66" t="str">
        <f t="shared" si="278"/>
        <v/>
      </c>
      <c r="DR150" s="66" t="str">
        <f t="shared" si="279"/>
        <v/>
      </c>
      <c r="DS150" s="66" t="str">
        <f t="shared" si="280"/>
        <v/>
      </c>
      <c r="DT150" s="66" t="str">
        <f t="shared" si="281"/>
        <v/>
      </c>
      <c r="DU150" s="66" t="str">
        <f t="shared" si="282"/>
        <v/>
      </c>
      <c r="DV150" s="66" t="str">
        <f t="shared" si="283"/>
        <v/>
      </c>
      <c r="DW150" s="66" t="str">
        <f t="shared" si="284"/>
        <v/>
      </c>
      <c r="DX150" s="66" t="str">
        <f t="shared" si="285"/>
        <v/>
      </c>
      <c r="DY150" s="66" t="str">
        <f t="shared" si="286"/>
        <v/>
      </c>
      <c r="DZ150" s="66" t="str">
        <f t="shared" si="287"/>
        <v/>
      </c>
      <c r="EA150" s="66" t="str">
        <f t="shared" si="288"/>
        <v/>
      </c>
      <c r="EB150" s="66" t="str">
        <f t="shared" si="289"/>
        <v/>
      </c>
      <c r="EC150" s="66" t="str">
        <f t="shared" si="290"/>
        <v/>
      </c>
      <c r="ED150" s="66" t="str">
        <f t="shared" si="291"/>
        <v/>
      </c>
      <c r="EE150" s="66" t="str">
        <f t="shared" si="292"/>
        <v/>
      </c>
      <c r="EF150" s="66" t="str">
        <f t="shared" si="293"/>
        <v/>
      </c>
      <c r="EG150" s="66" t="str">
        <f t="shared" si="294"/>
        <v/>
      </c>
      <c r="EH150" s="66" t="str">
        <f t="shared" si="295"/>
        <v/>
      </c>
      <c r="EI150" t="str">
        <f t="shared" si="226"/>
        <v/>
      </c>
      <c r="EJ150" t="str">
        <f t="shared" si="227"/>
        <v/>
      </c>
      <c r="EK150" t="str">
        <f t="shared" si="228"/>
        <v/>
      </c>
      <c r="EL150" t="str">
        <f t="shared" si="229"/>
        <v/>
      </c>
      <c r="EM150" t="str">
        <f t="shared" si="230"/>
        <v/>
      </c>
      <c r="EN150" t="str">
        <f t="shared" si="231"/>
        <v/>
      </c>
      <c r="EO150" t="str">
        <f t="shared" si="232"/>
        <v/>
      </c>
    </row>
    <row r="151" spans="1:145">
      <c r="A151" s="8" t="s">
        <v>196</v>
      </c>
      <c r="B151" s="8" t="s">
        <v>168</v>
      </c>
      <c r="C151" s="8"/>
      <c r="D151" s="52">
        <v>100</v>
      </c>
      <c r="E151" s="52">
        <v>100</v>
      </c>
      <c r="F151" s="52"/>
      <c r="G151" s="52"/>
      <c r="H151" s="52">
        <v>1000</v>
      </c>
      <c r="I151" s="52">
        <v>100</v>
      </c>
      <c r="J151" s="52">
        <v>5</v>
      </c>
      <c r="K151" s="52">
        <v>1</v>
      </c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>
        <v>200</v>
      </c>
      <c r="X151" s="52"/>
      <c r="Y151" s="52"/>
      <c r="Z151" s="52"/>
      <c r="AA151" s="52">
        <v>150</v>
      </c>
      <c r="AB151" s="52"/>
      <c r="AC151" s="52"/>
      <c r="AD151" s="52"/>
      <c r="AE151" s="52"/>
      <c r="AF151" s="52"/>
      <c r="AG151" s="52"/>
      <c r="AH151" s="52"/>
      <c r="AI151" s="52"/>
      <c r="AJ151" s="52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t="str">
        <f t="shared" si="225"/>
        <v>|n攻击+100|n法强+100|n生命值+1000|n魔法值+100|n生命回复+5|n魔法回复+1|n暴伤+200%|n致命倍率+150%</v>
      </c>
      <c r="BX151" s="66" t="str">
        <f t="shared" si="233"/>
        <v>|n攻击+100</v>
      </c>
      <c r="BY151" s="66" t="str">
        <f t="shared" si="234"/>
        <v>|n法强+100</v>
      </c>
      <c r="BZ151" s="66" t="str">
        <f t="shared" si="235"/>
        <v/>
      </c>
      <c r="CA151" s="66" t="str">
        <f t="shared" si="236"/>
        <v/>
      </c>
      <c r="CB151" s="66" t="str">
        <f t="shared" si="237"/>
        <v>|n生命值+1000</v>
      </c>
      <c r="CC151" s="66" t="str">
        <f t="shared" si="238"/>
        <v>|n魔法值+100</v>
      </c>
      <c r="CD151" s="66" t="str">
        <f t="shared" si="239"/>
        <v>|n生命回复+5</v>
      </c>
      <c r="CE151" s="66" t="str">
        <f t="shared" si="240"/>
        <v>|n魔法回复+1</v>
      </c>
      <c r="CF151" s="66" t="str">
        <f t="shared" si="241"/>
        <v/>
      </c>
      <c r="CG151" s="66" t="str">
        <f t="shared" si="242"/>
        <v/>
      </c>
      <c r="CH151" s="66" t="str">
        <f t="shared" si="243"/>
        <v/>
      </c>
      <c r="CI151" s="66" t="str">
        <f t="shared" si="244"/>
        <v/>
      </c>
      <c r="CJ151" s="66" t="str">
        <f t="shared" si="245"/>
        <v/>
      </c>
      <c r="CK151" s="66" t="str">
        <f t="shared" si="246"/>
        <v/>
      </c>
      <c r="CL151" s="66" t="str">
        <f t="shared" si="247"/>
        <v/>
      </c>
      <c r="CM151" s="66" t="str">
        <f t="shared" si="248"/>
        <v/>
      </c>
      <c r="CN151" s="66" t="str">
        <f t="shared" si="249"/>
        <v/>
      </c>
      <c r="CO151" s="66" t="str">
        <f t="shared" si="250"/>
        <v/>
      </c>
      <c r="CP151" s="66" t="str">
        <f t="shared" si="251"/>
        <v/>
      </c>
      <c r="CQ151" s="66" t="str">
        <f t="shared" si="252"/>
        <v>|n暴伤+200%</v>
      </c>
      <c r="CR151" s="66" t="str">
        <f t="shared" si="253"/>
        <v/>
      </c>
      <c r="CS151" s="66" t="str">
        <f t="shared" si="254"/>
        <v/>
      </c>
      <c r="CT151" s="66" t="str">
        <f t="shared" si="255"/>
        <v/>
      </c>
      <c r="CU151" s="66" t="str">
        <f t="shared" si="256"/>
        <v>|n致命倍率+150%</v>
      </c>
      <c r="CV151" s="66" t="str">
        <f t="shared" si="257"/>
        <v/>
      </c>
      <c r="CW151" s="66" t="str">
        <f t="shared" si="258"/>
        <v/>
      </c>
      <c r="CX151" s="66" t="str">
        <f t="shared" si="259"/>
        <v/>
      </c>
      <c r="CY151" s="66" t="str">
        <f t="shared" si="260"/>
        <v/>
      </c>
      <c r="CZ151" s="66" t="str">
        <f t="shared" si="261"/>
        <v/>
      </c>
      <c r="DA151" s="66" t="str">
        <f t="shared" si="262"/>
        <v/>
      </c>
      <c r="DB151" s="66" t="str">
        <f t="shared" si="263"/>
        <v/>
      </c>
      <c r="DC151" s="66" t="str">
        <f t="shared" si="264"/>
        <v/>
      </c>
      <c r="DD151" s="66" t="str">
        <f t="shared" si="265"/>
        <v/>
      </c>
      <c r="DE151" s="66" t="str">
        <f t="shared" si="266"/>
        <v/>
      </c>
      <c r="DF151" s="66" t="str">
        <f t="shared" si="267"/>
        <v/>
      </c>
      <c r="DG151" s="66" t="str">
        <f t="shared" si="268"/>
        <v/>
      </c>
      <c r="DH151" s="66" t="str">
        <f t="shared" si="269"/>
        <v/>
      </c>
      <c r="DI151" s="66" t="str">
        <f t="shared" si="270"/>
        <v/>
      </c>
      <c r="DJ151" s="66" t="str">
        <f t="shared" si="271"/>
        <v/>
      </c>
      <c r="DK151" s="66" t="str">
        <f t="shared" si="272"/>
        <v/>
      </c>
      <c r="DL151" s="66" t="str">
        <f t="shared" si="273"/>
        <v/>
      </c>
      <c r="DM151" s="66" t="str">
        <f t="shared" si="274"/>
        <v/>
      </c>
      <c r="DN151" s="66" t="str">
        <f t="shared" si="275"/>
        <v/>
      </c>
      <c r="DO151" s="66" t="str">
        <f t="shared" si="276"/>
        <v/>
      </c>
      <c r="DP151" s="66" t="str">
        <f t="shared" si="277"/>
        <v/>
      </c>
      <c r="DQ151" s="66" t="str">
        <f t="shared" si="278"/>
        <v/>
      </c>
      <c r="DR151" s="66" t="str">
        <f t="shared" si="279"/>
        <v/>
      </c>
      <c r="DS151" s="66" t="str">
        <f t="shared" si="280"/>
        <v/>
      </c>
      <c r="DT151" s="66" t="str">
        <f t="shared" si="281"/>
        <v/>
      </c>
      <c r="DU151" s="66" t="str">
        <f t="shared" si="282"/>
        <v/>
      </c>
      <c r="DV151" s="66" t="str">
        <f t="shared" si="283"/>
        <v/>
      </c>
      <c r="DW151" s="66" t="str">
        <f t="shared" si="284"/>
        <v/>
      </c>
      <c r="DX151" s="66" t="str">
        <f t="shared" si="285"/>
        <v/>
      </c>
      <c r="DY151" s="66" t="str">
        <f t="shared" si="286"/>
        <v/>
      </c>
      <c r="DZ151" s="66" t="str">
        <f t="shared" si="287"/>
        <v/>
      </c>
      <c r="EA151" s="66" t="str">
        <f t="shared" si="288"/>
        <v/>
      </c>
      <c r="EB151" s="66" t="str">
        <f t="shared" si="289"/>
        <v/>
      </c>
      <c r="EC151" s="66" t="str">
        <f t="shared" si="290"/>
        <v/>
      </c>
      <c r="ED151" s="66" t="str">
        <f t="shared" si="291"/>
        <v/>
      </c>
      <c r="EE151" s="66" t="str">
        <f t="shared" si="292"/>
        <v/>
      </c>
      <c r="EF151" s="66" t="str">
        <f t="shared" si="293"/>
        <v/>
      </c>
      <c r="EG151" s="66" t="str">
        <f t="shared" si="294"/>
        <v/>
      </c>
      <c r="EH151" s="66" t="str">
        <f t="shared" si="295"/>
        <v/>
      </c>
      <c r="EI151" t="str">
        <f t="shared" si="226"/>
        <v/>
      </c>
      <c r="EJ151" t="str">
        <f t="shared" si="227"/>
        <v/>
      </c>
      <c r="EK151" t="str">
        <f t="shared" si="228"/>
        <v/>
      </c>
      <c r="EL151" t="str">
        <f t="shared" si="229"/>
        <v/>
      </c>
      <c r="EM151" t="str">
        <f t="shared" si="230"/>
        <v/>
      </c>
      <c r="EN151" t="str">
        <f t="shared" si="231"/>
        <v/>
      </c>
      <c r="EO151" t="str">
        <f t="shared" si="232"/>
        <v/>
      </c>
    </row>
    <row r="152" spans="1:145">
      <c r="A152" s="8" t="s">
        <v>197</v>
      </c>
      <c r="B152" s="8" t="s">
        <v>168</v>
      </c>
      <c r="C152" s="8"/>
      <c r="D152" s="52">
        <v>100</v>
      </c>
      <c r="E152" s="52">
        <v>100</v>
      </c>
      <c r="F152" s="52"/>
      <c r="G152" s="52"/>
      <c r="H152" s="52">
        <v>1000</v>
      </c>
      <c r="I152" s="52">
        <v>100</v>
      </c>
      <c r="J152" s="52">
        <v>5</v>
      </c>
      <c r="K152" s="52">
        <v>1</v>
      </c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>
        <v>200</v>
      </c>
      <c r="X152" s="52"/>
      <c r="Y152" s="52"/>
      <c r="Z152" s="52"/>
      <c r="AA152" s="52">
        <v>150</v>
      </c>
      <c r="AB152" s="52"/>
      <c r="AC152" s="52"/>
      <c r="AD152" s="52"/>
      <c r="AE152" s="52"/>
      <c r="AF152" s="52"/>
      <c r="AG152" s="52"/>
      <c r="AH152" s="52"/>
      <c r="AI152" s="52"/>
      <c r="AJ152" s="52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t="str">
        <f t="shared" si="225"/>
        <v>|n攻击+100|n法强+100|n生命值+1000|n魔法值+100|n生命回复+5|n魔法回复+1|n暴伤+200%|n致命倍率+150%</v>
      </c>
      <c r="BX152" s="66" t="str">
        <f t="shared" si="233"/>
        <v>|n攻击+100</v>
      </c>
      <c r="BY152" s="66" t="str">
        <f t="shared" si="234"/>
        <v>|n法强+100</v>
      </c>
      <c r="BZ152" s="66" t="str">
        <f t="shared" si="235"/>
        <v/>
      </c>
      <c r="CA152" s="66" t="str">
        <f t="shared" si="236"/>
        <v/>
      </c>
      <c r="CB152" s="66" t="str">
        <f t="shared" si="237"/>
        <v>|n生命值+1000</v>
      </c>
      <c r="CC152" s="66" t="str">
        <f t="shared" si="238"/>
        <v>|n魔法值+100</v>
      </c>
      <c r="CD152" s="66" t="str">
        <f t="shared" si="239"/>
        <v>|n生命回复+5</v>
      </c>
      <c r="CE152" s="66" t="str">
        <f t="shared" si="240"/>
        <v>|n魔法回复+1</v>
      </c>
      <c r="CF152" s="66" t="str">
        <f t="shared" si="241"/>
        <v/>
      </c>
      <c r="CG152" s="66" t="str">
        <f t="shared" si="242"/>
        <v/>
      </c>
      <c r="CH152" s="66" t="str">
        <f t="shared" si="243"/>
        <v/>
      </c>
      <c r="CI152" s="66" t="str">
        <f t="shared" si="244"/>
        <v/>
      </c>
      <c r="CJ152" s="66" t="str">
        <f t="shared" si="245"/>
        <v/>
      </c>
      <c r="CK152" s="66" t="str">
        <f t="shared" si="246"/>
        <v/>
      </c>
      <c r="CL152" s="66" t="str">
        <f t="shared" si="247"/>
        <v/>
      </c>
      <c r="CM152" s="66" t="str">
        <f t="shared" si="248"/>
        <v/>
      </c>
      <c r="CN152" s="66" t="str">
        <f t="shared" si="249"/>
        <v/>
      </c>
      <c r="CO152" s="66" t="str">
        <f t="shared" si="250"/>
        <v/>
      </c>
      <c r="CP152" s="66" t="str">
        <f t="shared" si="251"/>
        <v/>
      </c>
      <c r="CQ152" s="66" t="str">
        <f t="shared" si="252"/>
        <v>|n暴伤+200%</v>
      </c>
      <c r="CR152" s="66" t="str">
        <f t="shared" si="253"/>
        <v/>
      </c>
      <c r="CS152" s="66" t="str">
        <f t="shared" si="254"/>
        <v/>
      </c>
      <c r="CT152" s="66" t="str">
        <f t="shared" si="255"/>
        <v/>
      </c>
      <c r="CU152" s="66" t="str">
        <f t="shared" si="256"/>
        <v>|n致命倍率+150%</v>
      </c>
      <c r="CV152" s="66" t="str">
        <f t="shared" si="257"/>
        <v/>
      </c>
      <c r="CW152" s="66" t="str">
        <f t="shared" si="258"/>
        <v/>
      </c>
      <c r="CX152" s="66" t="str">
        <f t="shared" si="259"/>
        <v/>
      </c>
      <c r="CY152" s="66" t="str">
        <f t="shared" si="260"/>
        <v/>
      </c>
      <c r="CZ152" s="66" t="str">
        <f t="shared" si="261"/>
        <v/>
      </c>
      <c r="DA152" s="66" t="str">
        <f t="shared" si="262"/>
        <v/>
      </c>
      <c r="DB152" s="66" t="str">
        <f t="shared" si="263"/>
        <v/>
      </c>
      <c r="DC152" s="66" t="str">
        <f t="shared" si="264"/>
        <v/>
      </c>
      <c r="DD152" s="66" t="str">
        <f t="shared" si="265"/>
        <v/>
      </c>
      <c r="DE152" s="66" t="str">
        <f t="shared" si="266"/>
        <v/>
      </c>
      <c r="DF152" s="66" t="str">
        <f t="shared" si="267"/>
        <v/>
      </c>
      <c r="DG152" s="66" t="str">
        <f t="shared" si="268"/>
        <v/>
      </c>
      <c r="DH152" s="66" t="str">
        <f t="shared" si="269"/>
        <v/>
      </c>
      <c r="DI152" s="66" t="str">
        <f t="shared" si="270"/>
        <v/>
      </c>
      <c r="DJ152" s="66" t="str">
        <f t="shared" si="271"/>
        <v/>
      </c>
      <c r="DK152" s="66" t="str">
        <f t="shared" si="272"/>
        <v/>
      </c>
      <c r="DL152" s="66" t="str">
        <f t="shared" si="273"/>
        <v/>
      </c>
      <c r="DM152" s="66" t="str">
        <f t="shared" si="274"/>
        <v/>
      </c>
      <c r="DN152" s="66" t="str">
        <f t="shared" si="275"/>
        <v/>
      </c>
      <c r="DO152" s="66" t="str">
        <f t="shared" si="276"/>
        <v/>
      </c>
      <c r="DP152" s="66" t="str">
        <f t="shared" si="277"/>
        <v/>
      </c>
      <c r="DQ152" s="66" t="str">
        <f t="shared" si="278"/>
        <v/>
      </c>
      <c r="DR152" s="66" t="str">
        <f t="shared" si="279"/>
        <v/>
      </c>
      <c r="DS152" s="66" t="str">
        <f t="shared" si="280"/>
        <v/>
      </c>
      <c r="DT152" s="66" t="str">
        <f t="shared" si="281"/>
        <v/>
      </c>
      <c r="DU152" s="66" t="str">
        <f t="shared" si="282"/>
        <v/>
      </c>
      <c r="DV152" s="66" t="str">
        <f t="shared" si="283"/>
        <v/>
      </c>
      <c r="DW152" s="66" t="str">
        <f t="shared" si="284"/>
        <v/>
      </c>
      <c r="DX152" s="66" t="str">
        <f t="shared" si="285"/>
        <v/>
      </c>
      <c r="DY152" s="66" t="str">
        <f t="shared" si="286"/>
        <v/>
      </c>
      <c r="DZ152" s="66" t="str">
        <f t="shared" si="287"/>
        <v/>
      </c>
      <c r="EA152" s="66" t="str">
        <f t="shared" si="288"/>
        <v/>
      </c>
      <c r="EB152" s="66" t="str">
        <f t="shared" si="289"/>
        <v/>
      </c>
      <c r="EC152" s="66" t="str">
        <f t="shared" si="290"/>
        <v/>
      </c>
      <c r="ED152" s="66" t="str">
        <f t="shared" si="291"/>
        <v/>
      </c>
      <c r="EE152" s="66" t="str">
        <f t="shared" si="292"/>
        <v/>
      </c>
      <c r="EF152" s="66" t="str">
        <f t="shared" si="293"/>
        <v/>
      </c>
      <c r="EG152" s="66" t="str">
        <f t="shared" si="294"/>
        <v/>
      </c>
      <c r="EH152" s="66" t="str">
        <f t="shared" si="295"/>
        <v/>
      </c>
      <c r="EI152" t="str">
        <f t="shared" si="226"/>
        <v/>
      </c>
      <c r="EJ152" t="str">
        <f t="shared" si="227"/>
        <v/>
      </c>
      <c r="EK152" t="str">
        <f t="shared" si="228"/>
        <v/>
      </c>
      <c r="EL152" t="str">
        <f t="shared" si="229"/>
        <v/>
      </c>
      <c r="EM152" t="str">
        <f t="shared" si="230"/>
        <v/>
      </c>
      <c r="EN152" t="str">
        <f t="shared" si="231"/>
        <v/>
      </c>
      <c r="EO152" t="str">
        <f t="shared" si="232"/>
        <v/>
      </c>
    </row>
    <row r="153" spans="1:145">
      <c r="A153" s="8" t="s">
        <v>198</v>
      </c>
      <c r="B153" s="8" t="s">
        <v>168</v>
      </c>
      <c r="C153" s="8"/>
      <c r="D153" s="52">
        <v>100</v>
      </c>
      <c r="E153" s="52">
        <v>100</v>
      </c>
      <c r="F153" s="52"/>
      <c r="G153" s="52"/>
      <c r="H153" s="52">
        <v>1000</v>
      </c>
      <c r="I153" s="52">
        <v>100</v>
      </c>
      <c r="J153" s="52">
        <v>5</v>
      </c>
      <c r="K153" s="52">
        <v>1</v>
      </c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>
        <v>200</v>
      </c>
      <c r="X153" s="52"/>
      <c r="Y153" s="52"/>
      <c r="Z153" s="52"/>
      <c r="AA153" s="52">
        <v>150</v>
      </c>
      <c r="AB153" s="52"/>
      <c r="AC153" s="52"/>
      <c r="AD153" s="52"/>
      <c r="AE153" s="52"/>
      <c r="AF153" s="52"/>
      <c r="AG153" s="52"/>
      <c r="AH153" s="52"/>
      <c r="AI153" s="52"/>
      <c r="AJ153" s="52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t="str">
        <f t="shared" si="225"/>
        <v>|n攻击+100|n法强+100|n生命值+1000|n魔法值+100|n生命回复+5|n魔法回复+1|n暴伤+200%|n致命倍率+150%</v>
      </c>
      <c r="BX153" s="66" t="str">
        <f t="shared" si="233"/>
        <v>|n攻击+100</v>
      </c>
      <c r="BY153" s="66" t="str">
        <f t="shared" si="234"/>
        <v>|n法强+100</v>
      </c>
      <c r="BZ153" s="66" t="str">
        <f t="shared" si="235"/>
        <v/>
      </c>
      <c r="CA153" s="66" t="str">
        <f t="shared" si="236"/>
        <v/>
      </c>
      <c r="CB153" s="66" t="str">
        <f t="shared" si="237"/>
        <v>|n生命值+1000</v>
      </c>
      <c r="CC153" s="66" t="str">
        <f t="shared" si="238"/>
        <v>|n魔法值+100</v>
      </c>
      <c r="CD153" s="66" t="str">
        <f t="shared" si="239"/>
        <v>|n生命回复+5</v>
      </c>
      <c r="CE153" s="66" t="str">
        <f t="shared" si="240"/>
        <v>|n魔法回复+1</v>
      </c>
      <c r="CF153" s="66" t="str">
        <f t="shared" si="241"/>
        <v/>
      </c>
      <c r="CG153" s="66" t="str">
        <f t="shared" si="242"/>
        <v/>
      </c>
      <c r="CH153" s="66" t="str">
        <f t="shared" si="243"/>
        <v/>
      </c>
      <c r="CI153" s="66" t="str">
        <f t="shared" si="244"/>
        <v/>
      </c>
      <c r="CJ153" s="66" t="str">
        <f t="shared" si="245"/>
        <v/>
      </c>
      <c r="CK153" s="66" t="str">
        <f t="shared" si="246"/>
        <v/>
      </c>
      <c r="CL153" s="66" t="str">
        <f t="shared" si="247"/>
        <v/>
      </c>
      <c r="CM153" s="66" t="str">
        <f t="shared" si="248"/>
        <v/>
      </c>
      <c r="CN153" s="66" t="str">
        <f t="shared" si="249"/>
        <v/>
      </c>
      <c r="CO153" s="66" t="str">
        <f t="shared" si="250"/>
        <v/>
      </c>
      <c r="CP153" s="66" t="str">
        <f t="shared" si="251"/>
        <v/>
      </c>
      <c r="CQ153" s="66" t="str">
        <f t="shared" si="252"/>
        <v>|n暴伤+200%</v>
      </c>
      <c r="CR153" s="66" t="str">
        <f t="shared" si="253"/>
        <v/>
      </c>
      <c r="CS153" s="66" t="str">
        <f t="shared" si="254"/>
        <v/>
      </c>
      <c r="CT153" s="66" t="str">
        <f t="shared" si="255"/>
        <v/>
      </c>
      <c r="CU153" s="66" t="str">
        <f t="shared" si="256"/>
        <v>|n致命倍率+150%</v>
      </c>
      <c r="CV153" s="66" t="str">
        <f t="shared" si="257"/>
        <v/>
      </c>
      <c r="CW153" s="66" t="str">
        <f t="shared" si="258"/>
        <v/>
      </c>
      <c r="CX153" s="66" t="str">
        <f t="shared" si="259"/>
        <v/>
      </c>
      <c r="CY153" s="66" t="str">
        <f t="shared" si="260"/>
        <v/>
      </c>
      <c r="CZ153" s="66" t="str">
        <f t="shared" si="261"/>
        <v/>
      </c>
      <c r="DA153" s="66" t="str">
        <f t="shared" si="262"/>
        <v/>
      </c>
      <c r="DB153" s="66" t="str">
        <f t="shared" si="263"/>
        <v/>
      </c>
      <c r="DC153" s="66" t="str">
        <f t="shared" si="264"/>
        <v/>
      </c>
      <c r="DD153" s="66" t="str">
        <f t="shared" si="265"/>
        <v/>
      </c>
      <c r="DE153" s="66" t="str">
        <f t="shared" si="266"/>
        <v/>
      </c>
      <c r="DF153" s="66" t="str">
        <f t="shared" si="267"/>
        <v/>
      </c>
      <c r="DG153" s="66" t="str">
        <f t="shared" si="268"/>
        <v/>
      </c>
      <c r="DH153" s="66" t="str">
        <f t="shared" si="269"/>
        <v/>
      </c>
      <c r="DI153" s="66" t="str">
        <f t="shared" si="270"/>
        <v/>
      </c>
      <c r="DJ153" s="66" t="str">
        <f t="shared" si="271"/>
        <v/>
      </c>
      <c r="DK153" s="66" t="str">
        <f t="shared" si="272"/>
        <v/>
      </c>
      <c r="DL153" s="66" t="str">
        <f t="shared" si="273"/>
        <v/>
      </c>
      <c r="DM153" s="66" t="str">
        <f t="shared" si="274"/>
        <v/>
      </c>
      <c r="DN153" s="66" t="str">
        <f t="shared" si="275"/>
        <v/>
      </c>
      <c r="DO153" s="66" t="str">
        <f t="shared" si="276"/>
        <v/>
      </c>
      <c r="DP153" s="66" t="str">
        <f t="shared" si="277"/>
        <v/>
      </c>
      <c r="DQ153" s="66" t="str">
        <f t="shared" si="278"/>
        <v/>
      </c>
      <c r="DR153" s="66" t="str">
        <f t="shared" si="279"/>
        <v/>
      </c>
      <c r="DS153" s="66" t="str">
        <f t="shared" si="280"/>
        <v/>
      </c>
      <c r="DT153" s="66" t="str">
        <f t="shared" si="281"/>
        <v/>
      </c>
      <c r="DU153" s="66" t="str">
        <f t="shared" si="282"/>
        <v/>
      </c>
      <c r="DV153" s="66" t="str">
        <f t="shared" si="283"/>
        <v/>
      </c>
      <c r="DW153" s="66" t="str">
        <f t="shared" si="284"/>
        <v/>
      </c>
      <c r="DX153" s="66" t="str">
        <f t="shared" si="285"/>
        <v/>
      </c>
      <c r="DY153" s="66" t="str">
        <f t="shared" si="286"/>
        <v/>
      </c>
      <c r="DZ153" s="66" t="str">
        <f t="shared" si="287"/>
        <v/>
      </c>
      <c r="EA153" s="66" t="str">
        <f t="shared" si="288"/>
        <v/>
      </c>
      <c r="EB153" s="66" t="str">
        <f t="shared" si="289"/>
        <v/>
      </c>
      <c r="EC153" s="66" t="str">
        <f t="shared" si="290"/>
        <v/>
      </c>
      <c r="ED153" s="66" t="str">
        <f t="shared" si="291"/>
        <v/>
      </c>
      <c r="EE153" s="66" t="str">
        <f t="shared" si="292"/>
        <v/>
      </c>
      <c r="EF153" s="66" t="str">
        <f t="shared" si="293"/>
        <v/>
      </c>
      <c r="EG153" s="66" t="str">
        <f t="shared" si="294"/>
        <v/>
      </c>
      <c r="EH153" s="66" t="str">
        <f t="shared" si="295"/>
        <v/>
      </c>
      <c r="EI153" t="str">
        <f t="shared" si="226"/>
        <v/>
      </c>
      <c r="EJ153" t="str">
        <f t="shared" si="227"/>
        <v/>
      </c>
      <c r="EK153" t="str">
        <f t="shared" si="228"/>
        <v/>
      </c>
      <c r="EL153" t="str">
        <f t="shared" si="229"/>
        <v/>
      </c>
      <c r="EM153" t="str">
        <f t="shared" si="230"/>
        <v/>
      </c>
      <c r="EN153" t="str">
        <f t="shared" si="231"/>
        <v/>
      </c>
      <c r="EO153" t="str">
        <f t="shared" si="232"/>
        <v/>
      </c>
    </row>
    <row r="154" spans="1:145">
      <c r="A154" s="58" t="s">
        <v>199</v>
      </c>
      <c r="B154" s="58" t="s">
        <v>200</v>
      </c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>
        <v>13</v>
      </c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t="str">
        <f t="shared" ref="BW154:BW205" si="296">CONCATENATE(BX154,BY154,BZ154,CA154,CB154,CC154,CD154,CE154,CF154,CG154,CH154,CI154,CJ154,CK154,CL154,CM154,CN154,CO154,CP154,CQ154,CR154,CS154,CT154,CU154,CV154,CW154,CX154,CY154,CZ154,DA154,DB154,DC154,DD154,DE154,DF154,DG154,DH154,DI154,DJ154,DK154,DL154,DM154,DN154,DO154,DP154,DQ154,DR154,DS154,DT154,DU154,DV154,DW154,DX154,DY154,DZ154,EA154,EB154,EC154,ED154,EE154,EF154,EG154,EH154,EI154,EJ154,EK154,EL154,EM154,EN154,EO154)</f>
        <v>|n冷却缩减+13%</v>
      </c>
      <c r="BX154" s="66" t="str">
        <f t="shared" si="233"/>
        <v/>
      </c>
      <c r="BY154" s="66" t="str">
        <f t="shared" si="234"/>
        <v/>
      </c>
      <c r="BZ154" s="66" t="str">
        <f t="shared" si="235"/>
        <v/>
      </c>
      <c r="CA154" s="66" t="str">
        <f t="shared" si="236"/>
        <v/>
      </c>
      <c r="CB154" s="66" t="str">
        <f t="shared" si="237"/>
        <v/>
      </c>
      <c r="CC154" s="66" t="str">
        <f t="shared" si="238"/>
        <v/>
      </c>
      <c r="CD154" s="66" t="str">
        <f t="shared" si="239"/>
        <v/>
      </c>
      <c r="CE154" s="66" t="str">
        <f t="shared" si="240"/>
        <v/>
      </c>
      <c r="CF154" s="66" t="str">
        <f t="shared" si="241"/>
        <v/>
      </c>
      <c r="CG154" s="66" t="str">
        <f t="shared" si="242"/>
        <v/>
      </c>
      <c r="CH154" s="66" t="str">
        <f t="shared" si="243"/>
        <v/>
      </c>
      <c r="CI154" s="66" t="str">
        <f t="shared" si="244"/>
        <v/>
      </c>
      <c r="CJ154" s="66" t="str">
        <f t="shared" si="245"/>
        <v/>
      </c>
      <c r="CK154" s="66" t="str">
        <f t="shared" si="246"/>
        <v/>
      </c>
      <c r="CL154" s="66" t="str">
        <f t="shared" si="247"/>
        <v/>
      </c>
      <c r="CM154" s="66" t="str">
        <f t="shared" si="248"/>
        <v/>
      </c>
      <c r="CN154" s="66" t="str">
        <f t="shared" si="249"/>
        <v/>
      </c>
      <c r="CO154" s="66" t="str">
        <f t="shared" si="250"/>
        <v/>
      </c>
      <c r="CP154" s="66" t="str">
        <f t="shared" si="251"/>
        <v/>
      </c>
      <c r="CQ154" s="66" t="str">
        <f t="shared" si="252"/>
        <v/>
      </c>
      <c r="CR154" s="66" t="str">
        <f t="shared" si="253"/>
        <v/>
      </c>
      <c r="CS154" s="66" t="str">
        <f t="shared" si="254"/>
        <v/>
      </c>
      <c r="CT154" s="66" t="str">
        <f t="shared" si="255"/>
        <v/>
      </c>
      <c r="CU154" s="66" t="str">
        <f t="shared" si="256"/>
        <v/>
      </c>
      <c r="CV154" s="66" t="str">
        <f t="shared" si="257"/>
        <v>|n冷却缩减+13%</v>
      </c>
      <c r="CW154" s="66" t="str">
        <f t="shared" si="258"/>
        <v/>
      </c>
      <c r="CX154" s="66" t="str">
        <f t="shared" si="259"/>
        <v/>
      </c>
      <c r="CY154" s="66" t="str">
        <f t="shared" si="260"/>
        <v/>
      </c>
      <c r="CZ154" s="66" t="str">
        <f t="shared" si="261"/>
        <v/>
      </c>
      <c r="DA154" s="66" t="str">
        <f t="shared" si="262"/>
        <v/>
      </c>
      <c r="DB154" s="66" t="str">
        <f t="shared" si="263"/>
        <v/>
      </c>
      <c r="DC154" s="66" t="str">
        <f t="shared" si="264"/>
        <v/>
      </c>
      <c r="DD154" s="66" t="str">
        <f t="shared" si="265"/>
        <v/>
      </c>
      <c r="DE154" s="66" t="str">
        <f t="shared" si="266"/>
        <v/>
      </c>
      <c r="DF154" s="66" t="str">
        <f t="shared" si="267"/>
        <v/>
      </c>
      <c r="DG154" s="66" t="str">
        <f t="shared" si="268"/>
        <v/>
      </c>
      <c r="DH154" s="66" t="str">
        <f t="shared" si="269"/>
        <v/>
      </c>
      <c r="DI154" s="66" t="str">
        <f t="shared" si="270"/>
        <v/>
      </c>
      <c r="DJ154" s="66" t="str">
        <f t="shared" si="271"/>
        <v/>
      </c>
      <c r="DK154" s="66" t="str">
        <f t="shared" si="272"/>
        <v/>
      </c>
      <c r="DL154" s="66" t="str">
        <f t="shared" si="273"/>
        <v/>
      </c>
      <c r="DM154" s="66" t="str">
        <f t="shared" si="274"/>
        <v/>
      </c>
      <c r="DN154" s="66" t="str">
        <f t="shared" si="275"/>
        <v/>
      </c>
      <c r="DO154" s="66" t="str">
        <f t="shared" si="276"/>
        <v/>
      </c>
      <c r="DP154" s="66" t="str">
        <f t="shared" si="277"/>
        <v/>
      </c>
      <c r="DQ154" s="66" t="str">
        <f t="shared" si="278"/>
        <v/>
      </c>
      <c r="DR154" s="66" t="str">
        <f t="shared" si="279"/>
        <v/>
      </c>
      <c r="DS154" s="66" t="str">
        <f t="shared" si="280"/>
        <v/>
      </c>
      <c r="DT154" s="66" t="str">
        <f t="shared" si="281"/>
        <v/>
      </c>
      <c r="DU154" s="66" t="str">
        <f t="shared" si="282"/>
        <v/>
      </c>
      <c r="DV154" s="66" t="str">
        <f t="shared" si="283"/>
        <v/>
      </c>
      <c r="DW154" s="66" t="str">
        <f t="shared" si="284"/>
        <v/>
      </c>
      <c r="DX154" s="66" t="str">
        <f t="shared" si="285"/>
        <v/>
      </c>
      <c r="DY154" s="66" t="str">
        <f t="shared" si="286"/>
        <v/>
      </c>
      <c r="DZ154" s="66" t="str">
        <f t="shared" si="287"/>
        <v/>
      </c>
      <c r="EA154" s="66" t="str">
        <f t="shared" si="288"/>
        <v/>
      </c>
      <c r="EB154" s="66" t="str">
        <f t="shared" si="289"/>
        <v/>
      </c>
      <c r="EC154" s="66" t="str">
        <f t="shared" si="290"/>
        <v/>
      </c>
      <c r="ED154" s="66" t="str">
        <f t="shared" si="291"/>
        <v/>
      </c>
      <c r="EE154" s="66" t="str">
        <f t="shared" si="292"/>
        <v/>
      </c>
      <c r="EF154" s="66" t="str">
        <f t="shared" si="293"/>
        <v/>
      </c>
      <c r="EG154" s="66" t="str">
        <f t="shared" si="294"/>
        <v/>
      </c>
      <c r="EH154" s="66" t="str">
        <f t="shared" si="295"/>
        <v/>
      </c>
      <c r="EI154" t="str">
        <f t="shared" si="203"/>
        <v/>
      </c>
      <c r="EJ154" t="str">
        <f t="shared" si="204"/>
        <v/>
      </c>
      <c r="EK154" t="str">
        <f t="shared" si="205"/>
        <v/>
      </c>
      <c r="EL154" t="str">
        <f t="shared" si="206"/>
        <v/>
      </c>
      <c r="EM154" t="str">
        <f t="shared" si="207"/>
        <v/>
      </c>
      <c r="EN154" t="str">
        <f t="shared" si="208"/>
        <v/>
      </c>
      <c r="EO154" t="str">
        <f t="shared" si="209"/>
        <v/>
      </c>
    </row>
    <row r="155" spans="1:145">
      <c r="A155" s="58" t="s">
        <v>201</v>
      </c>
      <c r="B155" s="59" t="s">
        <v>202</v>
      </c>
      <c r="C155" s="67"/>
      <c r="D155" s="67"/>
      <c r="E155" s="67"/>
      <c r="F155" s="67"/>
      <c r="G155" s="67"/>
      <c r="H155" s="67"/>
      <c r="I155" s="67"/>
      <c r="J155" s="67"/>
      <c r="K155" s="67">
        <v>4</v>
      </c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t="str">
        <f t="shared" si="296"/>
        <v>|n魔法回复+4</v>
      </c>
      <c r="BX155" s="66" t="str">
        <f t="shared" si="233"/>
        <v/>
      </c>
      <c r="BY155" s="66" t="str">
        <f t="shared" si="234"/>
        <v/>
      </c>
      <c r="BZ155" s="66" t="str">
        <f t="shared" si="235"/>
        <v/>
      </c>
      <c r="CA155" s="66" t="str">
        <f t="shared" si="236"/>
        <v/>
      </c>
      <c r="CB155" s="66" t="str">
        <f t="shared" si="237"/>
        <v/>
      </c>
      <c r="CC155" s="66" t="str">
        <f t="shared" si="238"/>
        <v/>
      </c>
      <c r="CD155" s="66" t="str">
        <f t="shared" si="239"/>
        <v/>
      </c>
      <c r="CE155" s="66" t="str">
        <f t="shared" si="240"/>
        <v>|n魔法回复+4</v>
      </c>
      <c r="CF155" s="66" t="str">
        <f t="shared" si="241"/>
        <v/>
      </c>
      <c r="CG155" s="66" t="str">
        <f t="shared" si="242"/>
        <v/>
      </c>
      <c r="CH155" s="66" t="str">
        <f t="shared" si="243"/>
        <v/>
      </c>
      <c r="CI155" s="66" t="str">
        <f t="shared" si="244"/>
        <v/>
      </c>
      <c r="CJ155" s="66" t="str">
        <f t="shared" si="245"/>
        <v/>
      </c>
      <c r="CK155" s="66" t="str">
        <f t="shared" si="246"/>
        <v/>
      </c>
      <c r="CL155" s="66" t="str">
        <f t="shared" si="247"/>
        <v/>
      </c>
      <c r="CM155" s="66" t="str">
        <f t="shared" si="248"/>
        <v/>
      </c>
      <c r="CN155" s="66" t="str">
        <f t="shared" si="249"/>
        <v/>
      </c>
      <c r="CO155" s="66" t="str">
        <f t="shared" si="250"/>
        <v/>
      </c>
      <c r="CP155" s="66" t="str">
        <f t="shared" si="251"/>
        <v/>
      </c>
      <c r="CQ155" s="66" t="str">
        <f t="shared" si="252"/>
        <v/>
      </c>
      <c r="CR155" s="66" t="str">
        <f t="shared" si="253"/>
        <v/>
      </c>
      <c r="CS155" s="66" t="str">
        <f t="shared" si="254"/>
        <v/>
      </c>
      <c r="CT155" s="66" t="str">
        <f t="shared" si="255"/>
        <v/>
      </c>
      <c r="CU155" s="66" t="str">
        <f t="shared" si="256"/>
        <v/>
      </c>
      <c r="CV155" s="66" t="str">
        <f t="shared" si="257"/>
        <v/>
      </c>
      <c r="CW155" s="66" t="str">
        <f t="shared" si="258"/>
        <v/>
      </c>
      <c r="CX155" s="66" t="str">
        <f t="shared" si="259"/>
        <v/>
      </c>
      <c r="CY155" s="66" t="str">
        <f t="shared" si="260"/>
        <v/>
      </c>
      <c r="CZ155" s="66" t="str">
        <f t="shared" si="261"/>
        <v/>
      </c>
      <c r="DA155" s="66" t="str">
        <f t="shared" si="262"/>
        <v/>
      </c>
      <c r="DB155" s="66" t="str">
        <f t="shared" si="263"/>
        <v/>
      </c>
      <c r="DC155" s="66" t="str">
        <f t="shared" si="264"/>
        <v/>
      </c>
      <c r="DD155" s="66" t="str">
        <f t="shared" si="265"/>
        <v/>
      </c>
      <c r="DE155" s="66" t="str">
        <f t="shared" si="266"/>
        <v/>
      </c>
      <c r="DF155" s="66" t="str">
        <f t="shared" si="267"/>
        <v/>
      </c>
      <c r="DG155" s="66" t="str">
        <f t="shared" si="268"/>
        <v/>
      </c>
      <c r="DH155" s="66" t="str">
        <f t="shared" si="269"/>
        <v/>
      </c>
      <c r="DI155" s="66" t="str">
        <f t="shared" si="270"/>
        <v/>
      </c>
      <c r="DJ155" s="66" t="str">
        <f t="shared" si="271"/>
        <v/>
      </c>
      <c r="DK155" s="66" t="str">
        <f t="shared" si="272"/>
        <v/>
      </c>
      <c r="DL155" s="66" t="str">
        <f t="shared" si="273"/>
        <v/>
      </c>
      <c r="DM155" s="66" t="str">
        <f t="shared" si="274"/>
        <v/>
      </c>
      <c r="DN155" s="66" t="str">
        <f t="shared" si="275"/>
        <v/>
      </c>
      <c r="DO155" s="66" t="str">
        <f t="shared" si="276"/>
        <v/>
      </c>
      <c r="DP155" s="66" t="str">
        <f t="shared" si="277"/>
        <v/>
      </c>
      <c r="DQ155" s="66" t="str">
        <f t="shared" si="278"/>
        <v/>
      </c>
      <c r="DR155" s="66" t="str">
        <f t="shared" si="279"/>
        <v/>
      </c>
      <c r="DS155" s="66" t="str">
        <f t="shared" si="280"/>
        <v/>
      </c>
      <c r="DT155" s="66" t="str">
        <f t="shared" si="281"/>
        <v/>
      </c>
      <c r="DU155" s="66" t="str">
        <f t="shared" si="282"/>
        <v/>
      </c>
      <c r="DV155" s="66" t="str">
        <f t="shared" si="283"/>
        <v/>
      </c>
      <c r="DW155" s="66" t="str">
        <f t="shared" si="284"/>
        <v/>
      </c>
      <c r="DX155" s="66" t="str">
        <f t="shared" si="285"/>
        <v/>
      </c>
      <c r="DY155" s="66" t="str">
        <f t="shared" si="286"/>
        <v/>
      </c>
      <c r="DZ155" s="66" t="str">
        <f t="shared" si="287"/>
        <v/>
      </c>
      <c r="EA155" s="66" t="str">
        <f t="shared" si="288"/>
        <v/>
      </c>
      <c r="EB155" s="66" t="str">
        <f t="shared" si="289"/>
        <v/>
      </c>
      <c r="EC155" s="66" t="str">
        <f t="shared" si="290"/>
        <v/>
      </c>
      <c r="ED155" s="66" t="str">
        <f t="shared" si="291"/>
        <v/>
      </c>
      <c r="EE155" s="66" t="str">
        <f t="shared" si="292"/>
        <v/>
      </c>
      <c r="EF155" s="66" t="str">
        <f t="shared" si="293"/>
        <v/>
      </c>
      <c r="EG155" s="66" t="str">
        <f t="shared" si="294"/>
        <v/>
      </c>
      <c r="EH155" s="66" t="str">
        <f t="shared" si="295"/>
        <v/>
      </c>
      <c r="EI155" t="str">
        <f t="shared" si="203"/>
        <v/>
      </c>
      <c r="EJ155" t="str">
        <f t="shared" si="204"/>
        <v/>
      </c>
      <c r="EK155" t="str">
        <f t="shared" si="205"/>
        <v/>
      </c>
      <c r="EL155" t="str">
        <f t="shared" si="206"/>
        <v/>
      </c>
      <c r="EM155" t="str">
        <f t="shared" si="207"/>
        <v/>
      </c>
      <c r="EN155" t="str">
        <f t="shared" si="208"/>
        <v/>
      </c>
      <c r="EO155" t="str">
        <f t="shared" si="209"/>
        <v/>
      </c>
    </row>
    <row r="156" spans="1:145">
      <c r="A156" s="58" t="s">
        <v>203</v>
      </c>
      <c r="B156" s="59" t="s">
        <v>204</v>
      </c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>
        <v>20</v>
      </c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t="str">
        <f t="shared" si="296"/>
        <v>|n攻击+20%</v>
      </c>
      <c r="BX156" s="66" t="str">
        <f t="shared" si="233"/>
        <v/>
      </c>
      <c r="BY156" s="66" t="str">
        <f t="shared" si="234"/>
        <v/>
      </c>
      <c r="BZ156" s="66" t="str">
        <f t="shared" si="235"/>
        <v/>
      </c>
      <c r="CA156" s="66" t="str">
        <f t="shared" si="236"/>
        <v/>
      </c>
      <c r="CB156" s="66" t="str">
        <f t="shared" si="237"/>
        <v/>
      </c>
      <c r="CC156" s="66" t="str">
        <f t="shared" si="238"/>
        <v/>
      </c>
      <c r="CD156" s="66" t="str">
        <f t="shared" si="239"/>
        <v/>
      </c>
      <c r="CE156" s="66" t="str">
        <f t="shared" si="240"/>
        <v/>
      </c>
      <c r="CF156" s="66" t="str">
        <f t="shared" si="241"/>
        <v/>
      </c>
      <c r="CG156" s="66" t="str">
        <f t="shared" si="242"/>
        <v/>
      </c>
      <c r="CH156" s="66" t="str">
        <f t="shared" si="243"/>
        <v/>
      </c>
      <c r="CI156" s="66" t="str">
        <f t="shared" si="244"/>
        <v/>
      </c>
      <c r="CJ156" s="66" t="str">
        <f t="shared" si="245"/>
        <v/>
      </c>
      <c r="CK156" s="66" t="str">
        <f t="shared" si="246"/>
        <v/>
      </c>
      <c r="CL156" s="66" t="str">
        <f t="shared" si="247"/>
        <v/>
      </c>
      <c r="CM156" s="66" t="str">
        <f t="shared" si="248"/>
        <v/>
      </c>
      <c r="CN156" s="66" t="str">
        <f t="shared" si="249"/>
        <v/>
      </c>
      <c r="CO156" s="66" t="str">
        <f t="shared" si="250"/>
        <v/>
      </c>
      <c r="CP156" s="66" t="str">
        <f t="shared" si="251"/>
        <v/>
      </c>
      <c r="CQ156" s="66" t="str">
        <f t="shared" si="252"/>
        <v/>
      </c>
      <c r="CR156" s="66" t="str">
        <f t="shared" si="253"/>
        <v/>
      </c>
      <c r="CS156" s="66" t="str">
        <f t="shared" si="254"/>
        <v/>
      </c>
      <c r="CT156" s="66" t="str">
        <f t="shared" si="255"/>
        <v/>
      </c>
      <c r="CU156" s="66" t="str">
        <f t="shared" si="256"/>
        <v/>
      </c>
      <c r="CV156" s="66" t="str">
        <f t="shared" si="257"/>
        <v/>
      </c>
      <c r="CW156" s="66" t="str">
        <f t="shared" si="258"/>
        <v/>
      </c>
      <c r="CX156" s="66" t="str">
        <f t="shared" si="259"/>
        <v/>
      </c>
      <c r="CY156" s="66" t="str">
        <f t="shared" si="260"/>
        <v/>
      </c>
      <c r="CZ156" s="66" t="str">
        <f t="shared" si="261"/>
        <v/>
      </c>
      <c r="DA156" s="66" t="str">
        <f t="shared" si="262"/>
        <v/>
      </c>
      <c r="DB156" s="66" t="str">
        <f t="shared" si="263"/>
        <v/>
      </c>
      <c r="DC156" s="66" t="str">
        <f t="shared" si="264"/>
        <v>|n攻击+20%</v>
      </c>
      <c r="DD156" s="66" t="str">
        <f t="shared" si="265"/>
        <v/>
      </c>
      <c r="DE156" s="66" t="str">
        <f t="shared" si="266"/>
        <v/>
      </c>
      <c r="DF156" s="66" t="str">
        <f t="shared" si="267"/>
        <v/>
      </c>
      <c r="DG156" s="66" t="str">
        <f t="shared" si="268"/>
        <v/>
      </c>
      <c r="DH156" s="66" t="str">
        <f t="shared" si="269"/>
        <v/>
      </c>
      <c r="DI156" s="66" t="str">
        <f t="shared" si="270"/>
        <v/>
      </c>
      <c r="DJ156" s="66" t="str">
        <f t="shared" si="271"/>
        <v/>
      </c>
      <c r="DK156" s="66" t="str">
        <f t="shared" si="272"/>
        <v/>
      </c>
      <c r="DL156" s="66" t="str">
        <f t="shared" si="273"/>
        <v/>
      </c>
      <c r="DM156" s="66" t="str">
        <f t="shared" si="274"/>
        <v/>
      </c>
      <c r="DN156" s="66" t="str">
        <f t="shared" si="275"/>
        <v/>
      </c>
      <c r="DO156" s="66" t="str">
        <f t="shared" si="276"/>
        <v/>
      </c>
      <c r="DP156" s="66" t="str">
        <f t="shared" si="277"/>
        <v/>
      </c>
      <c r="DQ156" s="66" t="str">
        <f t="shared" si="278"/>
        <v/>
      </c>
      <c r="DR156" s="66" t="str">
        <f t="shared" si="279"/>
        <v/>
      </c>
      <c r="DS156" s="66" t="str">
        <f t="shared" si="280"/>
        <v/>
      </c>
      <c r="DT156" s="66" t="str">
        <f t="shared" si="281"/>
        <v/>
      </c>
      <c r="DU156" s="66" t="str">
        <f t="shared" si="282"/>
        <v/>
      </c>
      <c r="DV156" s="66" t="str">
        <f t="shared" si="283"/>
        <v/>
      </c>
      <c r="DW156" s="66" t="str">
        <f t="shared" si="284"/>
        <v/>
      </c>
      <c r="DX156" s="66" t="str">
        <f t="shared" si="285"/>
        <v/>
      </c>
      <c r="DY156" s="66" t="str">
        <f t="shared" si="286"/>
        <v/>
      </c>
      <c r="DZ156" s="66" t="str">
        <f t="shared" si="287"/>
        <v/>
      </c>
      <c r="EA156" s="66" t="str">
        <f t="shared" si="288"/>
        <v/>
      </c>
      <c r="EB156" s="66" t="str">
        <f t="shared" si="289"/>
        <v/>
      </c>
      <c r="EC156" s="66" t="str">
        <f t="shared" si="290"/>
        <v/>
      </c>
      <c r="ED156" s="66" t="str">
        <f t="shared" si="291"/>
        <v/>
      </c>
      <c r="EE156" s="66" t="str">
        <f t="shared" si="292"/>
        <v/>
      </c>
      <c r="EF156" s="66" t="str">
        <f t="shared" si="293"/>
        <v/>
      </c>
      <c r="EG156" s="66" t="str">
        <f t="shared" si="294"/>
        <v/>
      </c>
      <c r="EH156" s="66" t="str">
        <f t="shared" si="295"/>
        <v/>
      </c>
      <c r="EI156" t="str">
        <f t="shared" ref="EI156" si="297">IF(BO156="","","|n|cffffcc00"&amp;EI$2&amp;"：|r"&amp;BO156&amp;EI$1)</f>
        <v/>
      </c>
      <c r="EJ156" t="str">
        <f t="shared" ref="EJ156" si="298">IF(BP156="","","|n|cffffcc00"&amp;EJ$2&amp;"：|r"&amp;BP156&amp;EJ$1)</f>
        <v/>
      </c>
      <c r="EK156" t="str">
        <f t="shared" ref="EK156" si="299">IF(BQ156="","","|n|cffffcc00"&amp;EK$2&amp;"：|r"&amp;BQ156&amp;EK$1)</f>
        <v/>
      </c>
      <c r="EL156" t="str">
        <f t="shared" ref="EL156" si="300">IF(BR156="","","|n|cffffcc00"&amp;EL$2&amp;"：|r"&amp;BR156&amp;EL$1)</f>
        <v/>
      </c>
      <c r="EM156" t="str">
        <f t="shared" ref="EM156" si="301">IF(BS156="","","|n|cffffcc00"&amp;EM$2&amp;"：|r"&amp;BS156&amp;EM$1)</f>
        <v/>
      </c>
      <c r="EN156" t="str">
        <f t="shared" ref="EN156" si="302">IF(BT156="","","|n|cffffcc00"&amp;EN$2&amp;"：|r"&amp;BT156&amp;EN$1)</f>
        <v/>
      </c>
      <c r="EO156" t="str">
        <f t="shared" ref="EO156" si="303">IF(BU156="","","|n|cffffcc00"&amp;EO$2&amp;"：|r"&amp;BU156&amp;EO$1)</f>
        <v/>
      </c>
    </row>
    <row r="157" spans="1:145">
      <c r="A157" s="58" t="s">
        <v>205</v>
      </c>
      <c r="B157" s="59" t="s">
        <v>206</v>
      </c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>
        <v>15</v>
      </c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t="str">
        <f t="shared" si="296"/>
        <v>|n物理穿透+15%</v>
      </c>
      <c r="BX157" s="66" t="str">
        <f t="shared" si="233"/>
        <v/>
      </c>
      <c r="BY157" s="66" t="str">
        <f t="shared" si="234"/>
        <v/>
      </c>
      <c r="BZ157" s="66" t="str">
        <f t="shared" si="235"/>
        <v/>
      </c>
      <c r="CA157" s="66" t="str">
        <f t="shared" si="236"/>
        <v/>
      </c>
      <c r="CB157" s="66" t="str">
        <f t="shared" si="237"/>
        <v/>
      </c>
      <c r="CC157" s="66" t="str">
        <f t="shared" si="238"/>
        <v/>
      </c>
      <c r="CD157" s="66" t="str">
        <f t="shared" si="239"/>
        <v/>
      </c>
      <c r="CE157" s="66" t="str">
        <f t="shared" si="240"/>
        <v/>
      </c>
      <c r="CF157" s="66" t="str">
        <f t="shared" si="241"/>
        <v/>
      </c>
      <c r="CG157" s="66" t="str">
        <f t="shared" si="242"/>
        <v/>
      </c>
      <c r="CH157" s="66" t="str">
        <f t="shared" si="243"/>
        <v/>
      </c>
      <c r="CI157" s="66" t="str">
        <f t="shared" si="244"/>
        <v/>
      </c>
      <c r="CJ157" s="66" t="str">
        <f t="shared" si="245"/>
        <v>|n物理穿透+15%</v>
      </c>
      <c r="CK157" s="66" t="str">
        <f t="shared" si="246"/>
        <v/>
      </c>
      <c r="CL157" s="66" t="str">
        <f t="shared" si="247"/>
        <v/>
      </c>
      <c r="CM157" s="66" t="str">
        <f t="shared" si="248"/>
        <v/>
      </c>
      <c r="CN157" s="66" t="str">
        <f t="shared" si="249"/>
        <v/>
      </c>
      <c r="CO157" s="66" t="str">
        <f t="shared" si="250"/>
        <v/>
      </c>
      <c r="CP157" s="66" t="str">
        <f t="shared" si="251"/>
        <v/>
      </c>
      <c r="CQ157" s="66" t="str">
        <f t="shared" si="252"/>
        <v/>
      </c>
      <c r="CR157" s="66" t="str">
        <f t="shared" si="253"/>
        <v/>
      </c>
      <c r="CS157" s="66" t="str">
        <f t="shared" si="254"/>
        <v/>
      </c>
      <c r="CT157" s="66" t="str">
        <f t="shared" si="255"/>
        <v/>
      </c>
      <c r="CU157" s="66" t="str">
        <f t="shared" si="256"/>
        <v/>
      </c>
      <c r="CV157" s="66" t="str">
        <f t="shared" si="257"/>
        <v/>
      </c>
      <c r="CW157" s="66" t="str">
        <f t="shared" si="258"/>
        <v/>
      </c>
      <c r="CX157" s="66" t="str">
        <f t="shared" si="259"/>
        <v/>
      </c>
      <c r="CY157" s="66" t="str">
        <f t="shared" si="260"/>
        <v/>
      </c>
      <c r="CZ157" s="66" t="str">
        <f t="shared" si="261"/>
        <v/>
      </c>
      <c r="DA157" s="66" t="str">
        <f t="shared" si="262"/>
        <v/>
      </c>
      <c r="DB157" s="66" t="str">
        <f t="shared" si="263"/>
        <v/>
      </c>
      <c r="DC157" s="66" t="str">
        <f t="shared" si="264"/>
        <v/>
      </c>
      <c r="DD157" s="66" t="str">
        <f t="shared" si="265"/>
        <v/>
      </c>
      <c r="DE157" s="66" t="str">
        <f t="shared" si="266"/>
        <v/>
      </c>
      <c r="DF157" s="66" t="str">
        <f t="shared" si="267"/>
        <v/>
      </c>
      <c r="DG157" s="66" t="str">
        <f t="shared" si="268"/>
        <v/>
      </c>
      <c r="DH157" s="66" t="str">
        <f t="shared" si="269"/>
        <v/>
      </c>
      <c r="DI157" s="66" t="str">
        <f t="shared" si="270"/>
        <v/>
      </c>
      <c r="DJ157" s="66" t="str">
        <f t="shared" si="271"/>
        <v/>
      </c>
      <c r="DK157" s="66" t="str">
        <f t="shared" si="272"/>
        <v/>
      </c>
      <c r="DL157" s="66" t="str">
        <f t="shared" si="273"/>
        <v/>
      </c>
      <c r="DM157" s="66" t="str">
        <f t="shared" si="274"/>
        <v/>
      </c>
      <c r="DN157" s="66" t="str">
        <f t="shared" si="275"/>
        <v/>
      </c>
      <c r="DO157" s="66" t="str">
        <f t="shared" si="276"/>
        <v/>
      </c>
      <c r="DP157" s="66" t="str">
        <f t="shared" si="277"/>
        <v/>
      </c>
      <c r="DQ157" s="66" t="str">
        <f t="shared" si="278"/>
        <v/>
      </c>
      <c r="DR157" s="66" t="str">
        <f t="shared" si="279"/>
        <v/>
      </c>
      <c r="DS157" s="66" t="str">
        <f t="shared" si="280"/>
        <v/>
      </c>
      <c r="DT157" s="66" t="str">
        <f t="shared" si="281"/>
        <v/>
      </c>
      <c r="DU157" s="66" t="str">
        <f t="shared" si="282"/>
        <v/>
      </c>
      <c r="DV157" s="66" t="str">
        <f t="shared" si="283"/>
        <v/>
      </c>
      <c r="DW157" s="66" t="str">
        <f t="shared" si="284"/>
        <v/>
      </c>
      <c r="DX157" s="66" t="str">
        <f t="shared" si="285"/>
        <v/>
      </c>
      <c r="DY157" s="66" t="str">
        <f t="shared" si="286"/>
        <v/>
      </c>
      <c r="DZ157" s="66" t="str">
        <f t="shared" si="287"/>
        <v/>
      </c>
      <c r="EA157" s="66" t="str">
        <f t="shared" si="288"/>
        <v/>
      </c>
      <c r="EB157" s="66" t="str">
        <f t="shared" si="289"/>
        <v/>
      </c>
      <c r="EC157" s="66" t="str">
        <f t="shared" si="290"/>
        <v/>
      </c>
      <c r="ED157" s="66" t="str">
        <f t="shared" si="291"/>
        <v/>
      </c>
      <c r="EE157" s="66" t="str">
        <f t="shared" si="292"/>
        <v/>
      </c>
      <c r="EF157" s="66" t="str">
        <f t="shared" si="293"/>
        <v/>
      </c>
      <c r="EG157" s="66" t="str">
        <f t="shared" si="294"/>
        <v/>
      </c>
      <c r="EH157" s="66" t="str">
        <f t="shared" si="295"/>
        <v/>
      </c>
      <c r="EI157" t="str">
        <f t="shared" ref="EI157" si="304">IF(BO157="","","|n|cffffcc00"&amp;EI$2&amp;"：|r"&amp;BO157&amp;EI$1)</f>
        <v/>
      </c>
      <c r="EJ157" t="str">
        <f t="shared" ref="EJ157" si="305">IF(BP157="","","|n|cffffcc00"&amp;EJ$2&amp;"：|r"&amp;BP157&amp;EJ$1)</f>
        <v/>
      </c>
      <c r="EK157" t="str">
        <f t="shared" ref="EK157" si="306">IF(BQ157="","","|n|cffffcc00"&amp;EK$2&amp;"：|r"&amp;BQ157&amp;EK$1)</f>
        <v/>
      </c>
      <c r="EL157" t="str">
        <f t="shared" ref="EL157" si="307">IF(BR157="","","|n|cffffcc00"&amp;EL$2&amp;"：|r"&amp;BR157&amp;EL$1)</f>
        <v/>
      </c>
      <c r="EM157" t="str">
        <f t="shared" ref="EM157" si="308">IF(BS157="","","|n|cffffcc00"&amp;EM$2&amp;"：|r"&amp;BS157&amp;EM$1)</f>
        <v/>
      </c>
      <c r="EN157" t="str">
        <f t="shared" ref="EN157" si="309">IF(BT157="","","|n|cffffcc00"&amp;EN$2&amp;"：|r"&amp;BT157&amp;EN$1)</f>
        <v/>
      </c>
      <c r="EO157" t="str">
        <f t="shared" ref="EO157" si="310">IF(BU157="","","|n|cffffcc00"&amp;EO$2&amp;"：|r"&amp;BU157&amp;EO$1)</f>
        <v/>
      </c>
    </row>
    <row r="158" spans="1:145">
      <c r="A158" s="58" t="s">
        <v>207</v>
      </c>
      <c r="B158" s="59" t="s">
        <v>208</v>
      </c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t="str">
        <f t="shared" si="296"/>
        <v/>
      </c>
      <c r="BX158" s="66" t="str">
        <f t="shared" si="233"/>
        <v/>
      </c>
      <c r="BY158" s="66" t="str">
        <f t="shared" si="234"/>
        <v/>
      </c>
      <c r="BZ158" s="66" t="str">
        <f t="shared" si="235"/>
        <v/>
      </c>
      <c r="CA158" s="66" t="str">
        <f t="shared" si="236"/>
        <v/>
      </c>
      <c r="CB158" s="66" t="str">
        <f t="shared" si="237"/>
        <v/>
      </c>
      <c r="CC158" s="66" t="str">
        <f t="shared" si="238"/>
        <v/>
      </c>
      <c r="CD158" s="66" t="str">
        <f t="shared" si="239"/>
        <v/>
      </c>
      <c r="CE158" s="66" t="str">
        <f t="shared" si="240"/>
        <v/>
      </c>
      <c r="CF158" s="66" t="str">
        <f t="shared" si="241"/>
        <v/>
      </c>
      <c r="CG158" s="66" t="str">
        <f t="shared" si="242"/>
        <v/>
      </c>
      <c r="CH158" s="66" t="str">
        <f t="shared" si="243"/>
        <v/>
      </c>
      <c r="CI158" s="66" t="str">
        <f t="shared" si="244"/>
        <v/>
      </c>
      <c r="CJ158" s="66" t="str">
        <f t="shared" si="245"/>
        <v/>
      </c>
      <c r="CK158" s="66" t="str">
        <f t="shared" si="246"/>
        <v/>
      </c>
      <c r="CL158" s="66" t="str">
        <f t="shared" si="247"/>
        <v/>
      </c>
      <c r="CM158" s="66" t="str">
        <f t="shared" si="248"/>
        <v/>
      </c>
      <c r="CN158" s="66" t="str">
        <f t="shared" si="249"/>
        <v/>
      </c>
      <c r="CO158" s="66" t="str">
        <f t="shared" si="250"/>
        <v/>
      </c>
      <c r="CP158" s="66" t="str">
        <f t="shared" si="251"/>
        <v/>
      </c>
      <c r="CQ158" s="66" t="str">
        <f t="shared" si="252"/>
        <v/>
      </c>
      <c r="CR158" s="66" t="str">
        <f t="shared" si="253"/>
        <v/>
      </c>
      <c r="CS158" s="66" t="str">
        <f t="shared" si="254"/>
        <v/>
      </c>
      <c r="CT158" s="66" t="str">
        <f t="shared" si="255"/>
        <v/>
      </c>
      <c r="CU158" s="66" t="str">
        <f t="shared" si="256"/>
        <v/>
      </c>
      <c r="CV158" s="66" t="str">
        <f t="shared" si="257"/>
        <v/>
      </c>
      <c r="CW158" s="66" t="str">
        <f t="shared" si="258"/>
        <v/>
      </c>
      <c r="CX158" s="66" t="str">
        <f t="shared" si="259"/>
        <v/>
      </c>
      <c r="CY158" s="66" t="str">
        <f t="shared" si="260"/>
        <v/>
      </c>
      <c r="CZ158" s="66" t="str">
        <f t="shared" si="261"/>
        <v/>
      </c>
      <c r="DA158" s="66" t="str">
        <f t="shared" si="262"/>
        <v/>
      </c>
      <c r="DB158" s="66" t="str">
        <f t="shared" si="263"/>
        <v/>
      </c>
      <c r="DC158" s="66" t="str">
        <f t="shared" si="264"/>
        <v/>
      </c>
      <c r="DD158" s="66" t="str">
        <f t="shared" si="265"/>
        <v/>
      </c>
      <c r="DE158" s="66" t="str">
        <f t="shared" si="266"/>
        <v/>
      </c>
      <c r="DF158" s="66" t="str">
        <f t="shared" si="267"/>
        <v/>
      </c>
      <c r="DG158" s="66" t="str">
        <f t="shared" si="268"/>
        <v/>
      </c>
      <c r="DH158" s="66" t="str">
        <f t="shared" si="269"/>
        <v/>
      </c>
      <c r="DI158" s="66" t="str">
        <f t="shared" si="270"/>
        <v/>
      </c>
      <c r="DJ158" s="66" t="str">
        <f t="shared" si="271"/>
        <v/>
      </c>
      <c r="DK158" s="66" t="str">
        <f t="shared" si="272"/>
        <v/>
      </c>
      <c r="DL158" s="66" t="str">
        <f t="shared" si="273"/>
        <v/>
      </c>
      <c r="DM158" s="66" t="str">
        <f t="shared" si="274"/>
        <v/>
      </c>
      <c r="DN158" s="66" t="str">
        <f t="shared" si="275"/>
        <v/>
      </c>
      <c r="DO158" s="66" t="str">
        <f t="shared" si="276"/>
        <v/>
      </c>
      <c r="DP158" s="66" t="str">
        <f t="shared" si="277"/>
        <v/>
      </c>
      <c r="DQ158" s="66" t="str">
        <f t="shared" si="278"/>
        <v/>
      </c>
      <c r="DR158" s="66" t="str">
        <f t="shared" si="279"/>
        <v/>
      </c>
      <c r="DS158" s="66" t="str">
        <f t="shared" si="280"/>
        <v/>
      </c>
      <c r="DT158" s="66" t="str">
        <f t="shared" si="281"/>
        <v/>
      </c>
      <c r="DU158" s="66" t="str">
        <f t="shared" si="282"/>
        <v/>
      </c>
      <c r="DV158" s="66" t="str">
        <f t="shared" si="283"/>
        <v/>
      </c>
      <c r="DW158" s="66" t="str">
        <f t="shared" si="284"/>
        <v/>
      </c>
      <c r="DX158" s="66" t="str">
        <f t="shared" si="285"/>
        <v/>
      </c>
      <c r="DY158" s="66" t="str">
        <f t="shared" si="286"/>
        <v/>
      </c>
      <c r="DZ158" s="66" t="str">
        <f t="shared" si="287"/>
        <v/>
      </c>
      <c r="EA158" s="66" t="str">
        <f t="shared" si="288"/>
        <v/>
      </c>
      <c r="EB158" s="66" t="str">
        <f t="shared" si="289"/>
        <v/>
      </c>
      <c r="EC158" s="66" t="str">
        <f t="shared" si="290"/>
        <v/>
      </c>
      <c r="ED158" s="66" t="str">
        <f t="shared" si="291"/>
        <v/>
      </c>
      <c r="EE158" s="66" t="str">
        <f t="shared" si="292"/>
        <v/>
      </c>
      <c r="EF158" s="66" t="str">
        <f t="shared" si="293"/>
        <v/>
      </c>
      <c r="EG158" s="66" t="str">
        <f t="shared" si="294"/>
        <v/>
      </c>
      <c r="EH158" s="66" t="str">
        <f t="shared" si="295"/>
        <v/>
      </c>
      <c r="EI158" t="str">
        <f t="shared" ref="EI158" si="311">IF(BO158="","","|n|cffffcc00"&amp;EI$2&amp;"：|r"&amp;BO158&amp;EI$1)</f>
        <v/>
      </c>
      <c r="EJ158" t="str">
        <f t="shared" ref="EJ158" si="312">IF(BP158="","","|n|cffffcc00"&amp;EJ$2&amp;"：|r"&amp;BP158&amp;EJ$1)</f>
        <v/>
      </c>
      <c r="EK158" t="str">
        <f t="shared" ref="EK158" si="313">IF(BQ158="","","|n|cffffcc00"&amp;EK$2&amp;"：|r"&amp;BQ158&amp;EK$1)</f>
        <v/>
      </c>
      <c r="EL158" t="str">
        <f t="shared" ref="EL158" si="314">IF(BR158="","","|n|cffffcc00"&amp;EL$2&amp;"：|r"&amp;BR158&amp;EL$1)</f>
        <v/>
      </c>
      <c r="EM158" t="str">
        <f t="shared" ref="EM158" si="315">IF(BS158="","","|n|cffffcc00"&amp;EM$2&amp;"：|r"&amp;BS158&amp;EM$1)</f>
        <v/>
      </c>
      <c r="EN158" t="str">
        <f t="shared" ref="EN158" si="316">IF(BT158="","","|n|cffffcc00"&amp;EN$2&amp;"：|r"&amp;BT158&amp;EN$1)</f>
        <v/>
      </c>
      <c r="EO158" t="str">
        <f t="shared" ref="EO158" si="317">IF(BU158="","","|n|cffffcc00"&amp;EO$2&amp;"：|r"&amp;BU158&amp;EO$1)</f>
        <v/>
      </c>
    </row>
    <row r="159" spans="1:145">
      <c r="A159" s="58" t="s">
        <v>209</v>
      </c>
      <c r="B159" s="59" t="s">
        <v>210</v>
      </c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>
        <v>10</v>
      </c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t="str">
        <f t="shared" si="296"/>
        <v>|n物理穿透+10%</v>
      </c>
      <c r="BX159" s="66" t="str">
        <f t="shared" si="233"/>
        <v/>
      </c>
      <c r="BY159" s="66" t="str">
        <f t="shared" si="234"/>
        <v/>
      </c>
      <c r="BZ159" s="66" t="str">
        <f t="shared" si="235"/>
        <v/>
      </c>
      <c r="CA159" s="66" t="str">
        <f t="shared" si="236"/>
        <v/>
      </c>
      <c r="CB159" s="66" t="str">
        <f t="shared" si="237"/>
        <v/>
      </c>
      <c r="CC159" s="66" t="str">
        <f t="shared" si="238"/>
        <v/>
      </c>
      <c r="CD159" s="66" t="str">
        <f t="shared" si="239"/>
        <v/>
      </c>
      <c r="CE159" s="66" t="str">
        <f t="shared" si="240"/>
        <v/>
      </c>
      <c r="CF159" s="66" t="str">
        <f t="shared" si="241"/>
        <v/>
      </c>
      <c r="CG159" s="66" t="str">
        <f t="shared" si="242"/>
        <v/>
      </c>
      <c r="CH159" s="66" t="str">
        <f t="shared" si="243"/>
        <v/>
      </c>
      <c r="CI159" s="66" t="str">
        <f t="shared" si="244"/>
        <v/>
      </c>
      <c r="CJ159" s="66" t="str">
        <f t="shared" si="245"/>
        <v>|n物理穿透+10%</v>
      </c>
      <c r="CK159" s="66" t="str">
        <f t="shared" si="246"/>
        <v/>
      </c>
      <c r="CL159" s="66" t="str">
        <f t="shared" si="247"/>
        <v/>
      </c>
      <c r="CM159" s="66" t="str">
        <f t="shared" si="248"/>
        <v/>
      </c>
      <c r="CN159" s="66" t="str">
        <f t="shared" si="249"/>
        <v/>
      </c>
      <c r="CO159" s="66" t="str">
        <f t="shared" si="250"/>
        <v/>
      </c>
      <c r="CP159" s="66" t="str">
        <f t="shared" si="251"/>
        <v/>
      </c>
      <c r="CQ159" s="66" t="str">
        <f t="shared" si="252"/>
        <v/>
      </c>
      <c r="CR159" s="66" t="str">
        <f t="shared" si="253"/>
        <v/>
      </c>
      <c r="CS159" s="66" t="str">
        <f t="shared" si="254"/>
        <v/>
      </c>
      <c r="CT159" s="66" t="str">
        <f t="shared" si="255"/>
        <v/>
      </c>
      <c r="CU159" s="66" t="str">
        <f t="shared" si="256"/>
        <v/>
      </c>
      <c r="CV159" s="66" t="str">
        <f t="shared" si="257"/>
        <v/>
      </c>
      <c r="CW159" s="66" t="str">
        <f t="shared" si="258"/>
        <v/>
      </c>
      <c r="CX159" s="66" t="str">
        <f t="shared" si="259"/>
        <v/>
      </c>
      <c r="CY159" s="66" t="str">
        <f t="shared" si="260"/>
        <v/>
      </c>
      <c r="CZ159" s="66" t="str">
        <f t="shared" si="261"/>
        <v/>
      </c>
      <c r="DA159" s="66" t="str">
        <f t="shared" si="262"/>
        <v/>
      </c>
      <c r="DB159" s="66" t="str">
        <f t="shared" si="263"/>
        <v/>
      </c>
      <c r="DC159" s="66" t="str">
        <f t="shared" si="264"/>
        <v/>
      </c>
      <c r="DD159" s="66" t="str">
        <f t="shared" si="265"/>
        <v/>
      </c>
      <c r="DE159" s="66" t="str">
        <f t="shared" si="266"/>
        <v/>
      </c>
      <c r="DF159" s="66" t="str">
        <f t="shared" si="267"/>
        <v/>
      </c>
      <c r="DG159" s="66" t="str">
        <f t="shared" si="268"/>
        <v/>
      </c>
      <c r="DH159" s="66" t="str">
        <f t="shared" si="269"/>
        <v/>
      </c>
      <c r="DI159" s="66" t="str">
        <f t="shared" si="270"/>
        <v/>
      </c>
      <c r="DJ159" s="66" t="str">
        <f t="shared" si="271"/>
        <v/>
      </c>
      <c r="DK159" s="66" t="str">
        <f t="shared" si="272"/>
        <v/>
      </c>
      <c r="DL159" s="66" t="str">
        <f t="shared" si="273"/>
        <v/>
      </c>
      <c r="DM159" s="66" t="str">
        <f t="shared" si="274"/>
        <v/>
      </c>
      <c r="DN159" s="66" t="str">
        <f t="shared" si="275"/>
        <v/>
      </c>
      <c r="DO159" s="66" t="str">
        <f t="shared" si="276"/>
        <v/>
      </c>
      <c r="DP159" s="66" t="str">
        <f t="shared" si="277"/>
        <v/>
      </c>
      <c r="DQ159" s="66" t="str">
        <f t="shared" si="278"/>
        <v/>
      </c>
      <c r="DR159" s="66" t="str">
        <f t="shared" si="279"/>
        <v/>
      </c>
      <c r="DS159" s="66" t="str">
        <f t="shared" si="280"/>
        <v/>
      </c>
      <c r="DT159" s="66" t="str">
        <f t="shared" si="281"/>
        <v/>
      </c>
      <c r="DU159" s="66" t="str">
        <f t="shared" si="282"/>
        <v/>
      </c>
      <c r="DV159" s="66" t="str">
        <f t="shared" si="283"/>
        <v/>
      </c>
      <c r="DW159" s="66" t="str">
        <f t="shared" si="284"/>
        <v/>
      </c>
      <c r="DX159" s="66" t="str">
        <f t="shared" si="285"/>
        <v/>
      </c>
      <c r="DY159" s="66" t="str">
        <f t="shared" si="286"/>
        <v/>
      </c>
      <c r="DZ159" s="66" t="str">
        <f t="shared" si="287"/>
        <v/>
      </c>
      <c r="EA159" s="66" t="str">
        <f t="shared" si="288"/>
        <v/>
      </c>
      <c r="EB159" s="66" t="str">
        <f t="shared" si="289"/>
        <v/>
      </c>
      <c r="EC159" s="66" t="str">
        <f t="shared" si="290"/>
        <v/>
      </c>
      <c r="ED159" s="66" t="str">
        <f t="shared" si="291"/>
        <v/>
      </c>
      <c r="EE159" s="66" t="str">
        <f t="shared" si="292"/>
        <v/>
      </c>
      <c r="EF159" s="66" t="str">
        <f t="shared" si="293"/>
        <v/>
      </c>
      <c r="EG159" s="66" t="str">
        <f t="shared" si="294"/>
        <v/>
      </c>
      <c r="EH159" s="66" t="str">
        <f t="shared" si="295"/>
        <v/>
      </c>
      <c r="EI159" t="str">
        <f t="shared" ref="EI159" si="318">IF(BO159="","","|n|cffffcc00"&amp;EI$2&amp;"：|r"&amp;BO159&amp;EI$1)</f>
        <v/>
      </c>
      <c r="EJ159" t="str">
        <f t="shared" ref="EJ159" si="319">IF(BP159="","","|n|cffffcc00"&amp;EJ$2&amp;"：|r"&amp;BP159&amp;EJ$1)</f>
        <v/>
      </c>
      <c r="EK159" t="str">
        <f t="shared" ref="EK159" si="320">IF(BQ159="","","|n|cffffcc00"&amp;EK$2&amp;"：|r"&amp;BQ159&amp;EK$1)</f>
        <v/>
      </c>
      <c r="EL159" t="str">
        <f t="shared" ref="EL159" si="321">IF(BR159="","","|n|cffffcc00"&amp;EL$2&amp;"：|r"&amp;BR159&amp;EL$1)</f>
        <v/>
      </c>
      <c r="EM159" t="str">
        <f t="shared" ref="EM159" si="322">IF(BS159="","","|n|cffffcc00"&amp;EM$2&amp;"：|r"&amp;BS159&amp;EM$1)</f>
        <v/>
      </c>
      <c r="EN159" t="str">
        <f t="shared" ref="EN159" si="323">IF(BT159="","","|n|cffffcc00"&amp;EN$2&amp;"：|r"&amp;BT159&amp;EN$1)</f>
        <v/>
      </c>
      <c r="EO159" t="str">
        <f t="shared" ref="EO159" si="324">IF(BU159="","","|n|cffffcc00"&amp;EO$2&amp;"：|r"&amp;BU159&amp;EO$1)</f>
        <v/>
      </c>
    </row>
    <row r="160" spans="1:145">
      <c r="A160" s="58" t="s">
        <v>211</v>
      </c>
      <c r="B160" s="60" t="s">
        <v>212</v>
      </c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>
        <v>40</v>
      </c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t="str">
        <f t="shared" si="296"/>
        <v>|n普攻伤害+40%</v>
      </c>
      <c r="BX160" s="66" t="str">
        <f t="shared" si="233"/>
        <v/>
      </c>
      <c r="BY160" s="66" t="str">
        <f t="shared" si="234"/>
        <v/>
      </c>
      <c r="BZ160" s="66" t="str">
        <f t="shared" si="235"/>
        <v/>
      </c>
      <c r="CA160" s="66" t="str">
        <f t="shared" si="236"/>
        <v/>
      </c>
      <c r="CB160" s="66" t="str">
        <f t="shared" si="237"/>
        <v/>
      </c>
      <c r="CC160" s="66" t="str">
        <f t="shared" si="238"/>
        <v/>
      </c>
      <c r="CD160" s="66" t="str">
        <f t="shared" si="239"/>
        <v/>
      </c>
      <c r="CE160" s="66" t="str">
        <f t="shared" si="240"/>
        <v/>
      </c>
      <c r="CF160" s="66" t="str">
        <f t="shared" si="241"/>
        <v/>
      </c>
      <c r="CG160" s="66" t="str">
        <f t="shared" si="242"/>
        <v/>
      </c>
      <c r="CH160" s="66" t="str">
        <f t="shared" si="243"/>
        <v/>
      </c>
      <c r="CI160" s="66" t="str">
        <f t="shared" si="244"/>
        <v>|n普攻伤害+40%</v>
      </c>
      <c r="CJ160" s="66" t="str">
        <f t="shared" si="245"/>
        <v/>
      </c>
      <c r="CK160" s="66" t="str">
        <f t="shared" si="246"/>
        <v/>
      </c>
      <c r="CL160" s="66" t="str">
        <f t="shared" si="247"/>
        <v/>
      </c>
      <c r="CM160" s="66" t="str">
        <f t="shared" si="248"/>
        <v/>
      </c>
      <c r="CN160" s="66" t="str">
        <f t="shared" si="249"/>
        <v/>
      </c>
      <c r="CO160" s="66" t="str">
        <f t="shared" si="250"/>
        <v/>
      </c>
      <c r="CP160" s="66" t="str">
        <f t="shared" si="251"/>
        <v/>
      </c>
      <c r="CQ160" s="66" t="str">
        <f t="shared" si="252"/>
        <v/>
      </c>
      <c r="CR160" s="66" t="str">
        <f t="shared" si="253"/>
        <v/>
      </c>
      <c r="CS160" s="66" t="str">
        <f t="shared" si="254"/>
        <v/>
      </c>
      <c r="CT160" s="66" t="str">
        <f t="shared" si="255"/>
        <v/>
      </c>
      <c r="CU160" s="66" t="str">
        <f t="shared" si="256"/>
        <v/>
      </c>
      <c r="CV160" s="66" t="str">
        <f t="shared" si="257"/>
        <v/>
      </c>
      <c r="CW160" s="66" t="str">
        <f t="shared" si="258"/>
        <v/>
      </c>
      <c r="CX160" s="66" t="str">
        <f t="shared" si="259"/>
        <v/>
      </c>
      <c r="CY160" s="66" t="str">
        <f t="shared" si="260"/>
        <v/>
      </c>
      <c r="CZ160" s="66" t="str">
        <f t="shared" si="261"/>
        <v/>
      </c>
      <c r="DA160" s="66" t="str">
        <f t="shared" si="262"/>
        <v/>
      </c>
      <c r="DB160" s="66" t="str">
        <f t="shared" si="263"/>
        <v/>
      </c>
      <c r="DC160" s="66" t="str">
        <f t="shared" si="264"/>
        <v/>
      </c>
      <c r="DD160" s="66" t="str">
        <f t="shared" si="265"/>
        <v/>
      </c>
      <c r="DE160" s="66" t="str">
        <f t="shared" si="266"/>
        <v/>
      </c>
      <c r="DF160" s="66" t="str">
        <f t="shared" si="267"/>
        <v/>
      </c>
      <c r="DG160" s="66" t="str">
        <f t="shared" si="268"/>
        <v/>
      </c>
      <c r="DH160" s="66" t="str">
        <f t="shared" si="269"/>
        <v/>
      </c>
      <c r="DI160" s="66" t="str">
        <f t="shared" si="270"/>
        <v/>
      </c>
      <c r="DJ160" s="66" t="str">
        <f t="shared" si="271"/>
        <v/>
      </c>
      <c r="DK160" s="66" t="str">
        <f t="shared" si="272"/>
        <v/>
      </c>
      <c r="DL160" s="66" t="str">
        <f t="shared" si="273"/>
        <v/>
      </c>
      <c r="DM160" s="66" t="str">
        <f t="shared" si="274"/>
        <v/>
      </c>
      <c r="DN160" s="66" t="str">
        <f t="shared" si="275"/>
        <v/>
      </c>
      <c r="DO160" s="66" t="str">
        <f t="shared" si="276"/>
        <v/>
      </c>
      <c r="DP160" s="66" t="str">
        <f t="shared" si="277"/>
        <v/>
      </c>
      <c r="DQ160" s="66" t="str">
        <f t="shared" si="278"/>
        <v/>
      </c>
      <c r="DR160" s="66" t="str">
        <f t="shared" si="279"/>
        <v/>
      </c>
      <c r="DS160" s="66" t="str">
        <f t="shared" si="280"/>
        <v/>
      </c>
      <c r="DT160" s="66" t="str">
        <f t="shared" si="281"/>
        <v/>
      </c>
      <c r="DU160" s="66" t="str">
        <f t="shared" si="282"/>
        <v/>
      </c>
      <c r="DV160" s="66" t="str">
        <f t="shared" si="283"/>
        <v/>
      </c>
      <c r="DW160" s="66" t="str">
        <f t="shared" si="284"/>
        <v/>
      </c>
      <c r="DX160" s="66" t="str">
        <f t="shared" si="285"/>
        <v/>
      </c>
      <c r="DY160" s="66" t="str">
        <f t="shared" si="286"/>
        <v/>
      </c>
      <c r="DZ160" s="66" t="str">
        <f t="shared" si="287"/>
        <v/>
      </c>
      <c r="EA160" s="66" t="str">
        <f t="shared" si="288"/>
        <v/>
      </c>
      <c r="EB160" s="66" t="str">
        <f t="shared" si="289"/>
        <v/>
      </c>
      <c r="EC160" s="66" t="str">
        <f t="shared" si="290"/>
        <v/>
      </c>
      <c r="ED160" s="66" t="str">
        <f t="shared" si="291"/>
        <v/>
      </c>
      <c r="EE160" s="66" t="str">
        <f t="shared" si="292"/>
        <v/>
      </c>
      <c r="EF160" s="66" t="str">
        <f t="shared" si="293"/>
        <v/>
      </c>
      <c r="EG160" s="66" t="str">
        <f t="shared" si="294"/>
        <v/>
      </c>
      <c r="EH160" s="66" t="str">
        <f t="shared" si="295"/>
        <v/>
      </c>
      <c r="EI160" t="str">
        <f t="shared" si="203"/>
        <v/>
      </c>
      <c r="EJ160" t="str">
        <f t="shared" si="204"/>
        <v/>
      </c>
      <c r="EK160" t="str">
        <f t="shared" si="205"/>
        <v/>
      </c>
      <c r="EL160" t="str">
        <f t="shared" si="206"/>
        <v/>
      </c>
      <c r="EM160" t="str">
        <f t="shared" si="207"/>
        <v/>
      </c>
      <c r="EN160" t="str">
        <f t="shared" si="208"/>
        <v/>
      </c>
      <c r="EO160" t="str">
        <f t="shared" si="209"/>
        <v/>
      </c>
    </row>
    <row r="161" spans="1:145">
      <c r="A161" s="58" t="s">
        <v>213</v>
      </c>
      <c r="B161" s="59" t="s">
        <v>214</v>
      </c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>
        <v>15</v>
      </c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>
        <v>200</v>
      </c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t="str">
        <f t="shared" si="296"/>
        <v>|n攻击+15%|n+200</v>
      </c>
      <c r="BX161" s="66" t="str">
        <f t="shared" si="233"/>
        <v/>
      </c>
      <c r="BY161" s="66" t="str">
        <f t="shared" si="234"/>
        <v/>
      </c>
      <c r="BZ161" s="66" t="str">
        <f t="shared" si="235"/>
        <v/>
      </c>
      <c r="CA161" s="66" t="str">
        <f t="shared" si="236"/>
        <v/>
      </c>
      <c r="CB161" s="66" t="str">
        <f t="shared" si="237"/>
        <v/>
      </c>
      <c r="CC161" s="66" t="str">
        <f t="shared" si="238"/>
        <v/>
      </c>
      <c r="CD161" s="66" t="str">
        <f t="shared" si="239"/>
        <v/>
      </c>
      <c r="CE161" s="66" t="str">
        <f t="shared" si="240"/>
        <v/>
      </c>
      <c r="CF161" s="66" t="str">
        <f t="shared" si="241"/>
        <v/>
      </c>
      <c r="CG161" s="66" t="str">
        <f t="shared" si="242"/>
        <v/>
      </c>
      <c r="CH161" s="66" t="str">
        <f t="shared" si="243"/>
        <v/>
      </c>
      <c r="CI161" s="66" t="str">
        <f t="shared" si="244"/>
        <v/>
      </c>
      <c r="CJ161" s="66" t="str">
        <f t="shared" si="245"/>
        <v/>
      </c>
      <c r="CK161" s="66" t="str">
        <f t="shared" si="246"/>
        <v/>
      </c>
      <c r="CL161" s="66" t="str">
        <f t="shared" si="247"/>
        <v/>
      </c>
      <c r="CM161" s="66" t="str">
        <f t="shared" si="248"/>
        <v/>
      </c>
      <c r="CN161" s="66" t="str">
        <f t="shared" si="249"/>
        <v/>
      </c>
      <c r="CO161" s="66" t="str">
        <f t="shared" si="250"/>
        <v/>
      </c>
      <c r="CP161" s="66" t="str">
        <f t="shared" si="251"/>
        <v/>
      </c>
      <c r="CQ161" s="66" t="str">
        <f t="shared" si="252"/>
        <v/>
      </c>
      <c r="CR161" s="66" t="str">
        <f t="shared" si="253"/>
        <v/>
      </c>
      <c r="CS161" s="66" t="str">
        <f t="shared" si="254"/>
        <v/>
      </c>
      <c r="CT161" s="66" t="str">
        <f t="shared" si="255"/>
        <v/>
      </c>
      <c r="CU161" s="66" t="str">
        <f t="shared" si="256"/>
        <v/>
      </c>
      <c r="CV161" s="66" t="str">
        <f t="shared" si="257"/>
        <v/>
      </c>
      <c r="CW161" s="66" t="str">
        <f t="shared" si="258"/>
        <v/>
      </c>
      <c r="CX161" s="66" t="str">
        <f t="shared" si="259"/>
        <v/>
      </c>
      <c r="CY161" s="66" t="str">
        <f t="shared" si="260"/>
        <v/>
      </c>
      <c r="CZ161" s="66" t="str">
        <f t="shared" si="261"/>
        <v/>
      </c>
      <c r="DA161" s="66" t="str">
        <f t="shared" si="262"/>
        <v/>
      </c>
      <c r="DB161" s="66" t="str">
        <f t="shared" si="263"/>
        <v/>
      </c>
      <c r="DC161" s="66" t="str">
        <f t="shared" si="264"/>
        <v>|n攻击+15%</v>
      </c>
      <c r="DD161" s="66" t="str">
        <f t="shared" si="265"/>
        <v/>
      </c>
      <c r="DE161" s="66" t="str">
        <f t="shared" si="266"/>
        <v/>
      </c>
      <c r="DF161" s="66" t="str">
        <f t="shared" si="267"/>
        <v/>
      </c>
      <c r="DG161" s="66" t="str">
        <f t="shared" si="268"/>
        <v/>
      </c>
      <c r="DH161" s="66" t="str">
        <f t="shared" si="269"/>
        <v/>
      </c>
      <c r="DI161" s="66" t="str">
        <f t="shared" si="270"/>
        <v/>
      </c>
      <c r="DJ161" s="66" t="str">
        <f t="shared" si="271"/>
        <v/>
      </c>
      <c r="DK161" s="66" t="str">
        <f t="shared" si="272"/>
        <v/>
      </c>
      <c r="DL161" s="66" t="str">
        <f t="shared" si="273"/>
        <v/>
      </c>
      <c r="DM161" s="66" t="str">
        <f t="shared" si="274"/>
        <v/>
      </c>
      <c r="DN161" s="66" t="str">
        <f t="shared" si="275"/>
        <v/>
      </c>
      <c r="DO161" s="66" t="str">
        <f t="shared" si="276"/>
        <v/>
      </c>
      <c r="DP161" s="66" t="str">
        <f t="shared" si="277"/>
        <v/>
      </c>
      <c r="DQ161" s="66" t="str">
        <f t="shared" si="278"/>
        <v/>
      </c>
      <c r="DR161" s="66" t="str">
        <f t="shared" si="279"/>
        <v/>
      </c>
      <c r="DS161" s="66" t="str">
        <f t="shared" si="280"/>
        <v/>
      </c>
      <c r="DT161" s="66" t="str">
        <f t="shared" si="281"/>
        <v/>
      </c>
      <c r="DU161" s="66" t="str">
        <f t="shared" si="282"/>
        <v/>
      </c>
      <c r="DV161" s="66" t="str">
        <f t="shared" si="283"/>
        <v>|n+200</v>
      </c>
      <c r="DW161" s="66" t="str">
        <f t="shared" si="284"/>
        <v/>
      </c>
      <c r="DX161" s="66" t="str">
        <f t="shared" si="285"/>
        <v/>
      </c>
      <c r="DY161" s="66" t="str">
        <f t="shared" si="286"/>
        <v/>
      </c>
      <c r="DZ161" s="66" t="str">
        <f t="shared" si="287"/>
        <v/>
      </c>
      <c r="EA161" s="66" t="str">
        <f t="shared" si="288"/>
        <v/>
      </c>
      <c r="EB161" s="66" t="str">
        <f t="shared" si="289"/>
        <v/>
      </c>
      <c r="EC161" s="66" t="str">
        <f t="shared" si="290"/>
        <v/>
      </c>
      <c r="ED161" s="66" t="str">
        <f t="shared" si="291"/>
        <v/>
      </c>
      <c r="EE161" s="66" t="str">
        <f t="shared" si="292"/>
        <v/>
      </c>
      <c r="EF161" s="66" t="str">
        <f t="shared" si="293"/>
        <v/>
      </c>
      <c r="EG161" s="66" t="str">
        <f t="shared" si="294"/>
        <v/>
      </c>
      <c r="EH161" s="66" t="str">
        <f t="shared" si="295"/>
        <v/>
      </c>
      <c r="EI161" t="str">
        <f t="shared" si="203"/>
        <v/>
      </c>
      <c r="EJ161" t="str">
        <f t="shared" si="204"/>
        <v/>
      </c>
      <c r="EK161" t="str">
        <f t="shared" si="205"/>
        <v/>
      </c>
      <c r="EL161" t="str">
        <f t="shared" si="206"/>
        <v/>
      </c>
      <c r="EM161" t="str">
        <f t="shared" si="207"/>
        <v/>
      </c>
      <c r="EN161" t="str">
        <f t="shared" si="208"/>
        <v/>
      </c>
      <c r="EO161" t="str">
        <f t="shared" si="209"/>
        <v/>
      </c>
    </row>
    <row r="162" spans="1:145">
      <c r="A162" s="58" t="s">
        <v>215</v>
      </c>
      <c r="B162" s="59" t="s">
        <v>216</v>
      </c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>
        <v>10</v>
      </c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t="str">
        <f t="shared" si="296"/>
        <v>|n法术穿透+10%</v>
      </c>
      <c r="BX162" s="66" t="str">
        <f t="shared" si="233"/>
        <v/>
      </c>
      <c r="BY162" s="66" t="str">
        <f t="shared" si="234"/>
        <v/>
      </c>
      <c r="BZ162" s="66" t="str">
        <f t="shared" si="235"/>
        <v/>
      </c>
      <c r="CA162" s="66" t="str">
        <f t="shared" si="236"/>
        <v/>
      </c>
      <c r="CB162" s="66" t="str">
        <f t="shared" si="237"/>
        <v/>
      </c>
      <c r="CC162" s="66" t="str">
        <f t="shared" si="238"/>
        <v/>
      </c>
      <c r="CD162" s="66" t="str">
        <f t="shared" si="239"/>
        <v/>
      </c>
      <c r="CE162" s="66" t="str">
        <f t="shared" si="240"/>
        <v/>
      </c>
      <c r="CF162" s="66" t="str">
        <f t="shared" si="241"/>
        <v/>
      </c>
      <c r="CG162" s="66" t="str">
        <f t="shared" si="242"/>
        <v/>
      </c>
      <c r="CH162" s="66" t="str">
        <f t="shared" si="243"/>
        <v/>
      </c>
      <c r="CI162" s="66" t="str">
        <f t="shared" si="244"/>
        <v/>
      </c>
      <c r="CJ162" s="66" t="str">
        <f t="shared" si="245"/>
        <v/>
      </c>
      <c r="CK162" s="66" t="str">
        <f t="shared" si="246"/>
        <v>|n法术穿透+10%</v>
      </c>
      <c r="CL162" s="66" t="str">
        <f t="shared" si="247"/>
        <v/>
      </c>
      <c r="CM162" s="66" t="str">
        <f t="shared" si="248"/>
        <v/>
      </c>
      <c r="CN162" s="66" t="str">
        <f t="shared" si="249"/>
        <v/>
      </c>
      <c r="CO162" s="66" t="str">
        <f t="shared" si="250"/>
        <v/>
      </c>
      <c r="CP162" s="66" t="str">
        <f t="shared" si="251"/>
        <v/>
      </c>
      <c r="CQ162" s="66" t="str">
        <f t="shared" si="252"/>
        <v/>
      </c>
      <c r="CR162" s="66" t="str">
        <f t="shared" si="253"/>
        <v/>
      </c>
      <c r="CS162" s="66" t="str">
        <f t="shared" si="254"/>
        <v/>
      </c>
      <c r="CT162" s="66" t="str">
        <f t="shared" si="255"/>
        <v/>
      </c>
      <c r="CU162" s="66" t="str">
        <f t="shared" si="256"/>
        <v/>
      </c>
      <c r="CV162" s="66" t="str">
        <f t="shared" si="257"/>
        <v/>
      </c>
      <c r="CW162" s="66" t="str">
        <f t="shared" si="258"/>
        <v/>
      </c>
      <c r="CX162" s="66" t="str">
        <f t="shared" si="259"/>
        <v/>
      </c>
      <c r="CY162" s="66" t="str">
        <f t="shared" si="260"/>
        <v/>
      </c>
      <c r="CZ162" s="66" t="str">
        <f t="shared" si="261"/>
        <v/>
      </c>
      <c r="DA162" s="66" t="str">
        <f t="shared" si="262"/>
        <v/>
      </c>
      <c r="DB162" s="66" t="str">
        <f t="shared" si="263"/>
        <v/>
      </c>
      <c r="DC162" s="66" t="str">
        <f t="shared" si="264"/>
        <v/>
      </c>
      <c r="DD162" s="66" t="str">
        <f t="shared" si="265"/>
        <v/>
      </c>
      <c r="DE162" s="66" t="str">
        <f t="shared" si="266"/>
        <v/>
      </c>
      <c r="DF162" s="66" t="str">
        <f t="shared" si="267"/>
        <v/>
      </c>
      <c r="DG162" s="66" t="str">
        <f t="shared" si="268"/>
        <v/>
      </c>
      <c r="DH162" s="66" t="str">
        <f t="shared" si="269"/>
        <v/>
      </c>
      <c r="DI162" s="66" t="str">
        <f t="shared" si="270"/>
        <v/>
      </c>
      <c r="DJ162" s="66" t="str">
        <f t="shared" si="271"/>
        <v/>
      </c>
      <c r="DK162" s="66" t="str">
        <f t="shared" si="272"/>
        <v/>
      </c>
      <c r="DL162" s="66" t="str">
        <f t="shared" si="273"/>
        <v/>
      </c>
      <c r="DM162" s="66" t="str">
        <f t="shared" si="274"/>
        <v/>
      </c>
      <c r="DN162" s="66" t="str">
        <f t="shared" si="275"/>
        <v/>
      </c>
      <c r="DO162" s="66" t="str">
        <f t="shared" si="276"/>
        <v/>
      </c>
      <c r="DP162" s="66" t="str">
        <f t="shared" si="277"/>
        <v/>
      </c>
      <c r="DQ162" s="66" t="str">
        <f t="shared" si="278"/>
        <v/>
      </c>
      <c r="DR162" s="66" t="str">
        <f t="shared" si="279"/>
        <v/>
      </c>
      <c r="DS162" s="66" t="str">
        <f t="shared" si="280"/>
        <v/>
      </c>
      <c r="DT162" s="66" t="str">
        <f t="shared" si="281"/>
        <v/>
      </c>
      <c r="DU162" s="66" t="str">
        <f t="shared" si="282"/>
        <v/>
      </c>
      <c r="DV162" s="66" t="str">
        <f t="shared" si="283"/>
        <v/>
      </c>
      <c r="DW162" s="66" t="str">
        <f t="shared" si="284"/>
        <v/>
      </c>
      <c r="DX162" s="66" t="str">
        <f t="shared" si="285"/>
        <v/>
      </c>
      <c r="DY162" s="66" t="str">
        <f t="shared" si="286"/>
        <v/>
      </c>
      <c r="DZ162" s="66" t="str">
        <f t="shared" si="287"/>
        <v/>
      </c>
      <c r="EA162" s="66" t="str">
        <f t="shared" si="288"/>
        <v/>
      </c>
      <c r="EB162" s="66" t="str">
        <f t="shared" si="289"/>
        <v/>
      </c>
      <c r="EC162" s="66" t="str">
        <f t="shared" si="290"/>
        <v/>
      </c>
      <c r="ED162" s="66" t="str">
        <f t="shared" si="291"/>
        <v/>
      </c>
      <c r="EE162" s="66" t="str">
        <f t="shared" si="292"/>
        <v/>
      </c>
      <c r="EF162" s="66" t="str">
        <f t="shared" si="293"/>
        <v/>
      </c>
      <c r="EG162" s="66" t="str">
        <f t="shared" si="294"/>
        <v/>
      </c>
      <c r="EH162" s="66" t="str">
        <f t="shared" si="295"/>
        <v/>
      </c>
      <c r="EI162" t="str">
        <f t="shared" si="203"/>
        <v/>
      </c>
      <c r="EJ162" t="str">
        <f t="shared" si="204"/>
        <v/>
      </c>
      <c r="EK162" t="str">
        <f t="shared" si="205"/>
        <v/>
      </c>
      <c r="EL162" t="str">
        <f t="shared" si="206"/>
        <v/>
      </c>
      <c r="EM162" t="str">
        <f t="shared" si="207"/>
        <v/>
      </c>
      <c r="EN162" t="str">
        <f t="shared" si="208"/>
        <v/>
      </c>
      <c r="EO162" t="str">
        <f t="shared" si="209"/>
        <v/>
      </c>
    </row>
    <row r="163" spans="1:145">
      <c r="A163" s="58" t="s">
        <v>217</v>
      </c>
      <c r="B163" s="59" t="s">
        <v>218</v>
      </c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>
        <v>100</v>
      </c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t="str">
        <f t="shared" si="296"/>
        <v>|n法强+100%</v>
      </c>
      <c r="BX163" s="66" t="str">
        <f t="shared" si="233"/>
        <v/>
      </c>
      <c r="BY163" s="66" t="str">
        <f t="shared" si="234"/>
        <v/>
      </c>
      <c r="BZ163" s="66" t="str">
        <f t="shared" si="235"/>
        <v/>
      </c>
      <c r="CA163" s="66" t="str">
        <f t="shared" si="236"/>
        <v/>
      </c>
      <c r="CB163" s="66" t="str">
        <f t="shared" si="237"/>
        <v/>
      </c>
      <c r="CC163" s="66" t="str">
        <f t="shared" si="238"/>
        <v/>
      </c>
      <c r="CD163" s="66" t="str">
        <f t="shared" si="239"/>
        <v/>
      </c>
      <c r="CE163" s="66" t="str">
        <f t="shared" si="240"/>
        <v/>
      </c>
      <c r="CF163" s="66" t="str">
        <f t="shared" si="241"/>
        <v/>
      </c>
      <c r="CG163" s="66" t="str">
        <f t="shared" si="242"/>
        <v/>
      </c>
      <c r="CH163" s="66" t="str">
        <f t="shared" si="243"/>
        <v/>
      </c>
      <c r="CI163" s="66" t="str">
        <f t="shared" si="244"/>
        <v/>
      </c>
      <c r="CJ163" s="66" t="str">
        <f t="shared" si="245"/>
        <v/>
      </c>
      <c r="CK163" s="66" t="str">
        <f t="shared" si="246"/>
        <v/>
      </c>
      <c r="CL163" s="66" t="str">
        <f t="shared" si="247"/>
        <v/>
      </c>
      <c r="CM163" s="66" t="str">
        <f t="shared" si="248"/>
        <v/>
      </c>
      <c r="CN163" s="66" t="str">
        <f t="shared" si="249"/>
        <v/>
      </c>
      <c r="CO163" s="66" t="str">
        <f t="shared" si="250"/>
        <v/>
      </c>
      <c r="CP163" s="66" t="str">
        <f t="shared" si="251"/>
        <v/>
      </c>
      <c r="CQ163" s="66" t="str">
        <f t="shared" si="252"/>
        <v/>
      </c>
      <c r="CR163" s="66" t="str">
        <f t="shared" si="253"/>
        <v/>
      </c>
      <c r="CS163" s="66" t="str">
        <f t="shared" si="254"/>
        <v/>
      </c>
      <c r="CT163" s="66" t="str">
        <f t="shared" si="255"/>
        <v/>
      </c>
      <c r="CU163" s="66" t="str">
        <f t="shared" si="256"/>
        <v/>
      </c>
      <c r="CV163" s="66" t="str">
        <f t="shared" si="257"/>
        <v/>
      </c>
      <c r="CW163" s="66" t="str">
        <f t="shared" si="258"/>
        <v/>
      </c>
      <c r="CX163" s="66" t="str">
        <f t="shared" si="259"/>
        <v/>
      </c>
      <c r="CY163" s="66" t="str">
        <f t="shared" si="260"/>
        <v/>
      </c>
      <c r="CZ163" s="66" t="str">
        <f t="shared" si="261"/>
        <v/>
      </c>
      <c r="DA163" s="66" t="str">
        <f t="shared" si="262"/>
        <v/>
      </c>
      <c r="DB163" s="66" t="str">
        <f t="shared" si="263"/>
        <v/>
      </c>
      <c r="DC163" s="66" t="str">
        <f t="shared" si="264"/>
        <v/>
      </c>
      <c r="DD163" s="66" t="str">
        <f t="shared" si="265"/>
        <v>|n法强+100%</v>
      </c>
      <c r="DE163" s="66" t="str">
        <f t="shared" si="266"/>
        <v/>
      </c>
      <c r="DF163" s="66" t="str">
        <f t="shared" si="267"/>
        <v/>
      </c>
      <c r="DG163" s="66" t="str">
        <f t="shared" si="268"/>
        <v/>
      </c>
      <c r="DH163" s="66" t="str">
        <f t="shared" si="269"/>
        <v/>
      </c>
      <c r="DI163" s="66" t="str">
        <f t="shared" si="270"/>
        <v/>
      </c>
      <c r="DJ163" s="66" t="str">
        <f t="shared" si="271"/>
        <v/>
      </c>
      <c r="DK163" s="66" t="str">
        <f t="shared" si="272"/>
        <v/>
      </c>
      <c r="DL163" s="66" t="str">
        <f t="shared" si="273"/>
        <v/>
      </c>
      <c r="DM163" s="66" t="str">
        <f t="shared" si="274"/>
        <v/>
      </c>
      <c r="DN163" s="66" t="str">
        <f t="shared" si="275"/>
        <v/>
      </c>
      <c r="DO163" s="66" t="str">
        <f t="shared" si="276"/>
        <v/>
      </c>
      <c r="DP163" s="66" t="str">
        <f t="shared" si="277"/>
        <v/>
      </c>
      <c r="DQ163" s="66" t="str">
        <f t="shared" si="278"/>
        <v/>
      </c>
      <c r="DR163" s="66" t="str">
        <f t="shared" si="279"/>
        <v/>
      </c>
      <c r="DS163" s="66" t="str">
        <f t="shared" si="280"/>
        <v/>
      </c>
      <c r="DT163" s="66" t="str">
        <f t="shared" si="281"/>
        <v/>
      </c>
      <c r="DU163" s="66" t="str">
        <f t="shared" si="282"/>
        <v/>
      </c>
      <c r="DV163" s="66" t="str">
        <f t="shared" si="283"/>
        <v/>
      </c>
      <c r="DW163" s="66" t="str">
        <f t="shared" si="284"/>
        <v/>
      </c>
      <c r="DX163" s="66" t="str">
        <f t="shared" si="285"/>
        <v/>
      </c>
      <c r="DY163" s="66" t="str">
        <f t="shared" si="286"/>
        <v/>
      </c>
      <c r="DZ163" s="66" t="str">
        <f t="shared" si="287"/>
        <v/>
      </c>
      <c r="EA163" s="66" t="str">
        <f t="shared" si="288"/>
        <v/>
      </c>
      <c r="EB163" s="66" t="str">
        <f t="shared" si="289"/>
        <v/>
      </c>
      <c r="EC163" s="66" t="str">
        <f t="shared" si="290"/>
        <v/>
      </c>
      <c r="ED163" s="66" t="str">
        <f t="shared" si="291"/>
        <v/>
      </c>
      <c r="EE163" s="66" t="str">
        <f t="shared" si="292"/>
        <v/>
      </c>
      <c r="EF163" s="66" t="str">
        <f t="shared" si="293"/>
        <v/>
      </c>
      <c r="EG163" s="66" t="str">
        <f t="shared" si="294"/>
        <v/>
      </c>
      <c r="EH163" s="66" t="str">
        <f t="shared" si="295"/>
        <v/>
      </c>
      <c r="EI163" t="str">
        <f t="shared" si="203"/>
        <v/>
      </c>
      <c r="EJ163" t="str">
        <f t="shared" si="204"/>
        <v/>
      </c>
      <c r="EK163" t="str">
        <f t="shared" si="205"/>
        <v/>
      </c>
      <c r="EL163" t="str">
        <f t="shared" si="206"/>
        <v/>
      </c>
      <c r="EM163" t="str">
        <f t="shared" si="207"/>
        <v/>
      </c>
      <c r="EN163" t="str">
        <f t="shared" si="208"/>
        <v/>
      </c>
      <c r="EO163" t="str">
        <f t="shared" si="209"/>
        <v/>
      </c>
    </row>
    <row r="164" spans="1:145">
      <c r="A164" s="58" t="s">
        <v>219</v>
      </c>
      <c r="B164" s="60" t="s">
        <v>220</v>
      </c>
      <c r="C164" s="67"/>
      <c r="D164" s="67"/>
      <c r="E164" s="67"/>
      <c r="F164" s="67"/>
      <c r="G164" s="67"/>
      <c r="H164" s="67"/>
      <c r="I164" s="67"/>
      <c r="J164" s="67"/>
      <c r="K164" s="67"/>
      <c r="L164" s="67">
        <v>100</v>
      </c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t="str">
        <f t="shared" si="296"/>
        <v>|n攻速+100%</v>
      </c>
      <c r="BX164" s="66" t="str">
        <f t="shared" si="233"/>
        <v/>
      </c>
      <c r="BY164" s="66" t="str">
        <f t="shared" si="234"/>
        <v/>
      </c>
      <c r="BZ164" s="66" t="str">
        <f t="shared" si="235"/>
        <v/>
      </c>
      <c r="CA164" s="66" t="str">
        <f t="shared" si="236"/>
        <v/>
      </c>
      <c r="CB164" s="66" t="str">
        <f t="shared" si="237"/>
        <v/>
      </c>
      <c r="CC164" s="66" t="str">
        <f t="shared" si="238"/>
        <v/>
      </c>
      <c r="CD164" s="66" t="str">
        <f t="shared" si="239"/>
        <v/>
      </c>
      <c r="CE164" s="66" t="str">
        <f t="shared" si="240"/>
        <v/>
      </c>
      <c r="CF164" s="66" t="str">
        <f t="shared" si="241"/>
        <v>|n攻速+100%</v>
      </c>
      <c r="CG164" s="66" t="str">
        <f t="shared" si="242"/>
        <v/>
      </c>
      <c r="CH164" s="66" t="str">
        <f t="shared" si="243"/>
        <v/>
      </c>
      <c r="CI164" s="66" t="str">
        <f t="shared" si="244"/>
        <v/>
      </c>
      <c r="CJ164" s="66" t="str">
        <f t="shared" si="245"/>
        <v/>
      </c>
      <c r="CK164" s="66" t="str">
        <f t="shared" si="246"/>
        <v/>
      </c>
      <c r="CL164" s="66" t="str">
        <f t="shared" si="247"/>
        <v/>
      </c>
      <c r="CM164" s="66" t="str">
        <f t="shared" si="248"/>
        <v/>
      </c>
      <c r="CN164" s="66" t="str">
        <f t="shared" si="249"/>
        <v/>
      </c>
      <c r="CO164" s="66" t="str">
        <f t="shared" si="250"/>
        <v/>
      </c>
      <c r="CP164" s="66" t="str">
        <f t="shared" si="251"/>
        <v/>
      </c>
      <c r="CQ164" s="66" t="str">
        <f t="shared" si="252"/>
        <v/>
      </c>
      <c r="CR164" s="66" t="str">
        <f t="shared" si="253"/>
        <v/>
      </c>
      <c r="CS164" s="66" t="str">
        <f t="shared" si="254"/>
        <v/>
      </c>
      <c r="CT164" s="66" t="str">
        <f t="shared" si="255"/>
        <v/>
      </c>
      <c r="CU164" s="66" t="str">
        <f t="shared" si="256"/>
        <v/>
      </c>
      <c r="CV164" s="66" t="str">
        <f t="shared" si="257"/>
        <v/>
      </c>
      <c r="CW164" s="66" t="str">
        <f t="shared" si="258"/>
        <v/>
      </c>
      <c r="CX164" s="66" t="str">
        <f t="shared" si="259"/>
        <v/>
      </c>
      <c r="CY164" s="66" t="str">
        <f t="shared" si="260"/>
        <v/>
      </c>
      <c r="CZ164" s="66" t="str">
        <f t="shared" si="261"/>
        <v/>
      </c>
      <c r="DA164" s="66" t="str">
        <f t="shared" si="262"/>
        <v/>
      </c>
      <c r="DB164" s="66" t="str">
        <f t="shared" si="263"/>
        <v/>
      </c>
      <c r="DC164" s="66" t="str">
        <f t="shared" si="264"/>
        <v/>
      </c>
      <c r="DD164" s="66" t="str">
        <f t="shared" si="265"/>
        <v/>
      </c>
      <c r="DE164" s="66" t="str">
        <f t="shared" si="266"/>
        <v/>
      </c>
      <c r="DF164" s="66" t="str">
        <f t="shared" si="267"/>
        <v/>
      </c>
      <c r="DG164" s="66" t="str">
        <f t="shared" si="268"/>
        <v/>
      </c>
      <c r="DH164" s="66" t="str">
        <f t="shared" si="269"/>
        <v/>
      </c>
      <c r="DI164" s="66" t="str">
        <f t="shared" si="270"/>
        <v/>
      </c>
      <c r="DJ164" s="66" t="str">
        <f t="shared" si="271"/>
        <v/>
      </c>
      <c r="DK164" s="66" t="str">
        <f t="shared" si="272"/>
        <v/>
      </c>
      <c r="DL164" s="66" t="str">
        <f t="shared" si="273"/>
        <v/>
      </c>
      <c r="DM164" s="66" t="str">
        <f t="shared" si="274"/>
        <v/>
      </c>
      <c r="DN164" s="66" t="str">
        <f t="shared" si="275"/>
        <v/>
      </c>
      <c r="DO164" s="66" t="str">
        <f t="shared" si="276"/>
        <v/>
      </c>
      <c r="DP164" s="66" t="str">
        <f t="shared" si="277"/>
        <v/>
      </c>
      <c r="DQ164" s="66" t="str">
        <f t="shared" si="278"/>
        <v/>
      </c>
      <c r="DR164" s="66" t="str">
        <f t="shared" si="279"/>
        <v/>
      </c>
      <c r="DS164" s="66" t="str">
        <f t="shared" si="280"/>
        <v/>
      </c>
      <c r="DT164" s="66" t="str">
        <f t="shared" si="281"/>
        <v/>
      </c>
      <c r="DU164" s="66" t="str">
        <f t="shared" si="282"/>
        <v/>
      </c>
      <c r="DV164" s="66" t="str">
        <f t="shared" si="283"/>
        <v/>
      </c>
      <c r="DW164" s="66" t="str">
        <f t="shared" si="284"/>
        <v/>
      </c>
      <c r="DX164" s="66" t="str">
        <f t="shared" si="285"/>
        <v/>
      </c>
      <c r="DY164" s="66" t="str">
        <f t="shared" si="286"/>
        <v/>
      </c>
      <c r="DZ164" s="66" t="str">
        <f t="shared" si="287"/>
        <v/>
      </c>
      <c r="EA164" s="66" t="str">
        <f t="shared" si="288"/>
        <v/>
      </c>
      <c r="EB164" s="66" t="str">
        <f t="shared" si="289"/>
        <v/>
      </c>
      <c r="EC164" s="66" t="str">
        <f t="shared" si="290"/>
        <v/>
      </c>
      <c r="ED164" s="66" t="str">
        <f t="shared" si="291"/>
        <v/>
      </c>
      <c r="EE164" s="66" t="str">
        <f t="shared" si="292"/>
        <v/>
      </c>
      <c r="EF164" s="66" t="str">
        <f t="shared" si="293"/>
        <v/>
      </c>
      <c r="EG164" s="66" t="str">
        <f t="shared" si="294"/>
        <v/>
      </c>
      <c r="EH164" s="66" t="str">
        <f t="shared" si="295"/>
        <v/>
      </c>
      <c r="EI164" t="str">
        <f t="shared" si="203"/>
        <v/>
      </c>
      <c r="EJ164" t="str">
        <f t="shared" si="204"/>
        <v/>
      </c>
      <c r="EK164" t="str">
        <f t="shared" si="205"/>
        <v/>
      </c>
      <c r="EL164" t="str">
        <f t="shared" si="206"/>
        <v/>
      </c>
      <c r="EM164" t="str">
        <f t="shared" si="207"/>
        <v/>
      </c>
      <c r="EN164" t="str">
        <f t="shared" si="208"/>
        <v/>
      </c>
      <c r="EO164" t="str">
        <f t="shared" si="209"/>
        <v/>
      </c>
    </row>
    <row r="165" spans="1:145">
      <c r="A165" s="58" t="s">
        <v>221</v>
      </c>
      <c r="B165" s="59" t="s">
        <v>222</v>
      </c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t="str">
        <f t="shared" si="296"/>
        <v/>
      </c>
      <c r="BX165" s="66" t="str">
        <f t="shared" si="233"/>
        <v/>
      </c>
      <c r="BY165" s="66" t="str">
        <f t="shared" si="234"/>
        <v/>
      </c>
      <c r="BZ165" s="66" t="str">
        <f t="shared" si="235"/>
        <v/>
      </c>
      <c r="CA165" s="66" t="str">
        <f t="shared" si="236"/>
        <v/>
      </c>
      <c r="CB165" s="66" t="str">
        <f t="shared" si="237"/>
        <v/>
      </c>
      <c r="CC165" s="66" t="str">
        <f t="shared" si="238"/>
        <v/>
      </c>
      <c r="CD165" s="66" t="str">
        <f t="shared" si="239"/>
        <v/>
      </c>
      <c r="CE165" s="66" t="str">
        <f t="shared" si="240"/>
        <v/>
      </c>
      <c r="CF165" s="66" t="str">
        <f t="shared" si="241"/>
        <v/>
      </c>
      <c r="CG165" s="66" t="str">
        <f t="shared" si="242"/>
        <v/>
      </c>
      <c r="CH165" s="66" t="str">
        <f t="shared" si="243"/>
        <v/>
      </c>
      <c r="CI165" s="66" t="str">
        <f t="shared" si="244"/>
        <v/>
      </c>
      <c r="CJ165" s="66" t="str">
        <f t="shared" si="245"/>
        <v/>
      </c>
      <c r="CK165" s="66" t="str">
        <f t="shared" si="246"/>
        <v/>
      </c>
      <c r="CL165" s="66" t="str">
        <f t="shared" si="247"/>
        <v/>
      </c>
      <c r="CM165" s="66" t="str">
        <f t="shared" si="248"/>
        <v/>
      </c>
      <c r="CN165" s="66" t="str">
        <f t="shared" si="249"/>
        <v/>
      </c>
      <c r="CO165" s="66" t="str">
        <f t="shared" si="250"/>
        <v/>
      </c>
      <c r="CP165" s="66" t="str">
        <f t="shared" si="251"/>
        <v/>
      </c>
      <c r="CQ165" s="66" t="str">
        <f t="shared" si="252"/>
        <v/>
      </c>
      <c r="CR165" s="66" t="str">
        <f t="shared" si="253"/>
        <v/>
      </c>
      <c r="CS165" s="66" t="str">
        <f t="shared" si="254"/>
        <v/>
      </c>
      <c r="CT165" s="66" t="str">
        <f t="shared" si="255"/>
        <v/>
      </c>
      <c r="CU165" s="66" t="str">
        <f t="shared" si="256"/>
        <v/>
      </c>
      <c r="CV165" s="66" t="str">
        <f t="shared" si="257"/>
        <v/>
      </c>
      <c r="CW165" s="66" t="str">
        <f t="shared" si="258"/>
        <v/>
      </c>
      <c r="CX165" s="66" t="str">
        <f t="shared" si="259"/>
        <v/>
      </c>
      <c r="CY165" s="66" t="str">
        <f t="shared" si="260"/>
        <v/>
      </c>
      <c r="CZ165" s="66" t="str">
        <f t="shared" si="261"/>
        <v/>
      </c>
      <c r="DA165" s="66" t="str">
        <f t="shared" si="262"/>
        <v/>
      </c>
      <c r="DB165" s="66" t="str">
        <f t="shared" si="263"/>
        <v/>
      </c>
      <c r="DC165" s="66" t="str">
        <f t="shared" si="264"/>
        <v/>
      </c>
      <c r="DD165" s="66" t="str">
        <f t="shared" si="265"/>
        <v/>
      </c>
      <c r="DE165" s="66" t="str">
        <f t="shared" si="266"/>
        <v/>
      </c>
      <c r="DF165" s="66" t="str">
        <f t="shared" si="267"/>
        <v/>
      </c>
      <c r="DG165" s="66" t="str">
        <f t="shared" si="268"/>
        <v/>
      </c>
      <c r="DH165" s="66" t="str">
        <f t="shared" si="269"/>
        <v/>
      </c>
      <c r="DI165" s="66" t="str">
        <f t="shared" si="270"/>
        <v/>
      </c>
      <c r="DJ165" s="66" t="str">
        <f t="shared" si="271"/>
        <v/>
      </c>
      <c r="DK165" s="66" t="str">
        <f t="shared" si="272"/>
        <v/>
      </c>
      <c r="DL165" s="66" t="str">
        <f t="shared" si="273"/>
        <v/>
      </c>
      <c r="DM165" s="66" t="str">
        <f t="shared" si="274"/>
        <v/>
      </c>
      <c r="DN165" s="66" t="str">
        <f t="shared" si="275"/>
        <v/>
      </c>
      <c r="DO165" s="66" t="str">
        <f t="shared" si="276"/>
        <v/>
      </c>
      <c r="DP165" s="66" t="str">
        <f t="shared" si="277"/>
        <v/>
      </c>
      <c r="DQ165" s="66" t="str">
        <f t="shared" si="278"/>
        <v/>
      </c>
      <c r="DR165" s="66" t="str">
        <f t="shared" si="279"/>
        <v/>
      </c>
      <c r="DS165" s="66" t="str">
        <f t="shared" si="280"/>
        <v/>
      </c>
      <c r="DT165" s="66" t="str">
        <f t="shared" si="281"/>
        <v/>
      </c>
      <c r="DU165" s="66" t="str">
        <f t="shared" si="282"/>
        <v/>
      </c>
      <c r="DV165" s="66" t="str">
        <f t="shared" si="283"/>
        <v/>
      </c>
      <c r="DW165" s="66" t="str">
        <f t="shared" si="284"/>
        <v/>
      </c>
      <c r="DX165" s="66" t="str">
        <f t="shared" si="285"/>
        <v/>
      </c>
      <c r="DY165" s="66" t="str">
        <f t="shared" si="286"/>
        <v/>
      </c>
      <c r="DZ165" s="66" t="str">
        <f t="shared" si="287"/>
        <v/>
      </c>
      <c r="EA165" s="66" t="str">
        <f t="shared" si="288"/>
        <v/>
      </c>
      <c r="EB165" s="66" t="str">
        <f t="shared" si="289"/>
        <v/>
      </c>
      <c r="EC165" s="66" t="str">
        <f t="shared" si="290"/>
        <v/>
      </c>
      <c r="ED165" s="66" t="str">
        <f t="shared" si="291"/>
        <v/>
      </c>
      <c r="EE165" s="66" t="str">
        <f t="shared" si="292"/>
        <v/>
      </c>
      <c r="EF165" s="66" t="str">
        <f t="shared" si="293"/>
        <v/>
      </c>
      <c r="EG165" s="66" t="str">
        <f t="shared" si="294"/>
        <v/>
      </c>
      <c r="EH165" s="66" t="str">
        <f t="shared" si="295"/>
        <v/>
      </c>
      <c r="EI165" t="str">
        <f t="shared" si="203"/>
        <v/>
      </c>
      <c r="EJ165" t="str">
        <f t="shared" si="204"/>
        <v/>
      </c>
      <c r="EK165" t="str">
        <f t="shared" si="205"/>
        <v/>
      </c>
      <c r="EL165" t="str">
        <f t="shared" si="206"/>
        <v/>
      </c>
      <c r="EM165" t="str">
        <f t="shared" si="207"/>
        <v/>
      </c>
      <c r="EN165" t="str">
        <f t="shared" si="208"/>
        <v/>
      </c>
      <c r="EO165" t="str">
        <f t="shared" si="209"/>
        <v/>
      </c>
    </row>
    <row r="166" spans="1:145">
      <c r="A166" s="58" t="s">
        <v>223</v>
      </c>
      <c r="B166" s="59" t="s">
        <v>224</v>
      </c>
      <c r="C166" s="67"/>
      <c r="D166" s="67"/>
      <c r="E166" s="67"/>
      <c r="F166" s="67"/>
      <c r="G166" s="67"/>
      <c r="H166" s="67"/>
      <c r="I166" s="67"/>
      <c r="J166" s="67"/>
      <c r="K166" s="67"/>
      <c r="L166" s="67">
        <v>50</v>
      </c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t="str">
        <f t="shared" si="296"/>
        <v>|n攻速+50%</v>
      </c>
      <c r="BX166" s="66" t="str">
        <f t="shared" si="233"/>
        <v/>
      </c>
      <c r="BY166" s="66" t="str">
        <f t="shared" si="234"/>
        <v/>
      </c>
      <c r="BZ166" s="66" t="str">
        <f t="shared" si="235"/>
        <v/>
      </c>
      <c r="CA166" s="66" t="str">
        <f t="shared" si="236"/>
        <v/>
      </c>
      <c r="CB166" s="66" t="str">
        <f t="shared" si="237"/>
        <v/>
      </c>
      <c r="CC166" s="66" t="str">
        <f t="shared" si="238"/>
        <v/>
      </c>
      <c r="CD166" s="66" t="str">
        <f t="shared" si="239"/>
        <v/>
      </c>
      <c r="CE166" s="66" t="str">
        <f t="shared" si="240"/>
        <v/>
      </c>
      <c r="CF166" s="66" t="str">
        <f t="shared" si="241"/>
        <v>|n攻速+50%</v>
      </c>
      <c r="CG166" s="66" t="str">
        <f t="shared" si="242"/>
        <v/>
      </c>
      <c r="CH166" s="66" t="str">
        <f t="shared" si="243"/>
        <v/>
      </c>
      <c r="CI166" s="66" t="str">
        <f t="shared" si="244"/>
        <v/>
      </c>
      <c r="CJ166" s="66" t="str">
        <f t="shared" si="245"/>
        <v/>
      </c>
      <c r="CK166" s="66" t="str">
        <f t="shared" si="246"/>
        <v/>
      </c>
      <c r="CL166" s="66" t="str">
        <f t="shared" si="247"/>
        <v/>
      </c>
      <c r="CM166" s="66" t="str">
        <f t="shared" si="248"/>
        <v/>
      </c>
      <c r="CN166" s="66" t="str">
        <f t="shared" si="249"/>
        <v/>
      </c>
      <c r="CO166" s="66" t="str">
        <f t="shared" si="250"/>
        <v/>
      </c>
      <c r="CP166" s="66" t="str">
        <f t="shared" si="251"/>
        <v/>
      </c>
      <c r="CQ166" s="66" t="str">
        <f t="shared" si="252"/>
        <v/>
      </c>
      <c r="CR166" s="66" t="str">
        <f t="shared" si="253"/>
        <v/>
      </c>
      <c r="CS166" s="66" t="str">
        <f t="shared" si="254"/>
        <v/>
      </c>
      <c r="CT166" s="66" t="str">
        <f t="shared" si="255"/>
        <v/>
      </c>
      <c r="CU166" s="66" t="str">
        <f t="shared" si="256"/>
        <v/>
      </c>
      <c r="CV166" s="66" t="str">
        <f t="shared" si="257"/>
        <v/>
      </c>
      <c r="CW166" s="66" t="str">
        <f t="shared" si="258"/>
        <v/>
      </c>
      <c r="CX166" s="66" t="str">
        <f t="shared" si="259"/>
        <v/>
      </c>
      <c r="CY166" s="66" t="str">
        <f t="shared" si="260"/>
        <v/>
      </c>
      <c r="CZ166" s="66" t="str">
        <f t="shared" si="261"/>
        <v/>
      </c>
      <c r="DA166" s="66" t="str">
        <f t="shared" si="262"/>
        <v/>
      </c>
      <c r="DB166" s="66" t="str">
        <f t="shared" si="263"/>
        <v/>
      </c>
      <c r="DC166" s="66" t="str">
        <f t="shared" si="264"/>
        <v/>
      </c>
      <c r="DD166" s="66" t="str">
        <f t="shared" si="265"/>
        <v/>
      </c>
      <c r="DE166" s="66" t="str">
        <f t="shared" si="266"/>
        <v/>
      </c>
      <c r="DF166" s="66" t="str">
        <f t="shared" si="267"/>
        <v/>
      </c>
      <c r="DG166" s="66" t="str">
        <f t="shared" si="268"/>
        <v/>
      </c>
      <c r="DH166" s="66" t="str">
        <f t="shared" si="269"/>
        <v/>
      </c>
      <c r="DI166" s="66" t="str">
        <f t="shared" si="270"/>
        <v/>
      </c>
      <c r="DJ166" s="66" t="str">
        <f t="shared" si="271"/>
        <v/>
      </c>
      <c r="DK166" s="66" t="str">
        <f t="shared" si="272"/>
        <v/>
      </c>
      <c r="DL166" s="66" t="str">
        <f t="shared" si="273"/>
        <v/>
      </c>
      <c r="DM166" s="66" t="str">
        <f t="shared" si="274"/>
        <v/>
      </c>
      <c r="DN166" s="66" t="str">
        <f t="shared" si="275"/>
        <v/>
      </c>
      <c r="DO166" s="66" t="str">
        <f t="shared" si="276"/>
        <v/>
      </c>
      <c r="DP166" s="66" t="str">
        <f t="shared" si="277"/>
        <v/>
      </c>
      <c r="DQ166" s="66" t="str">
        <f t="shared" si="278"/>
        <v/>
      </c>
      <c r="DR166" s="66" t="str">
        <f t="shared" si="279"/>
        <v/>
      </c>
      <c r="DS166" s="66" t="str">
        <f t="shared" si="280"/>
        <v/>
      </c>
      <c r="DT166" s="66" t="str">
        <f t="shared" si="281"/>
        <v/>
      </c>
      <c r="DU166" s="66" t="str">
        <f t="shared" si="282"/>
        <v/>
      </c>
      <c r="DV166" s="66" t="str">
        <f t="shared" si="283"/>
        <v/>
      </c>
      <c r="DW166" s="66" t="str">
        <f t="shared" si="284"/>
        <v/>
      </c>
      <c r="DX166" s="66" t="str">
        <f t="shared" si="285"/>
        <v/>
      </c>
      <c r="DY166" s="66" t="str">
        <f t="shared" si="286"/>
        <v/>
      </c>
      <c r="DZ166" s="66" t="str">
        <f t="shared" si="287"/>
        <v/>
      </c>
      <c r="EA166" s="66" t="str">
        <f t="shared" si="288"/>
        <v/>
      </c>
      <c r="EB166" s="66" t="str">
        <f t="shared" si="289"/>
        <v/>
      </c>
      <c r="EC166" s="66" t="str">
        <f t="shared" si="290"/>
        <v/>
      </c>
      <c r="ED166" s="66" t="str">
        <f t="shared" si="291"/>
        <v/>
      </c>
      <c r="EE166" s="66" t="str">
        <f t="shared" si="292"/>
        <v/>
      </c>
      <c r="EF166" s="66" t="str">
        <f t="shared" si="293"/>
        <v/>
      </c>
      <c r="EG166" s="66" t="str">
        <f t="shared" si="294"/>
        <v/>
      </c>
      <c r="EH166" s="66" t="str">
        <f t="shared" si="295"/>
        <v/>
      </c>
      <c r="EI166" t="str">
        <f t="shared" si="203"/>
        <v/>
      </c>
      <c r="EJ166" t="str">
        <f t="shared" si="204"/>
        <v/>
      </c>
      <c r="EK166" t="str">
        <f t="shared" si="205"/>
        <v/>
      </c>
      <c r="EL166" t="str">
        <f t="shared" si="206"/>
        <v/>
      </c>
      <c r="EM166" t="str">
        <f t="shared" si="207"/>
        <v/>
      </c>
      <c r="EN166" t="str">
        <f t="shared" si="208"/>
        <v/>
      </c>
      <c r="EO166" t="str">
        <f t="shared" si="209"/>
        <v/>
      </c>
    </row>
    <row r="167" spans="1:145">
      <c r="A167" s="58" t="s">
        <v>225</v>
      </c>
      <c r="B167" s="59" t="s">
        <v>226</v>
      </c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t="str">
        <f t="shared" si="296"/>
        <v/>
      </c>
      <c r="BX167" s="66" t="str">
        <f t="shared" si="233"/>
        <v/>
      </c>
      <c r="BY167" s="66" t="str">
        <f t="shared" si="234"/>
        <v/>
      </c>
      <c r="BZ167" s="66" t="str">
        <f t="shared" si="235"/>
        <v/>
      </c>
      <c r="CA167" s="66" t="str">
        <f t="shared" si="236"/>
        <v/>
      </c>
      <c r="CB167" s="66" t="str">
        <f t="shared" si="237"/>
        <v/>
      </c>
      <c r="CC167" s="66" t="str">
        <f t="shared" si="238"/>
        <v/>
      </c>
      <c r="CD167" s="66" t="str">
        <f t="shared" si="239"/>
        <v/>
      </c>
      <c r="CE167" s="66" t="str">
        <f t="shared" si="240"/>
        <v/>
      </c>
      <c r="CF167" s="66" t="str">
        <f t="shared" si="241"/>
        <v/>
      </c>
      <c r="CG167" s="66" t="str">
        <f t="shared" si="242"/>
        <v/>
      </c>
      <c r="CH167" s="66" t="str">
        <f t="shared" si="243"/>
        <v/>
      </c>
      <c r="CI167" s="66" t="str">
        <f t="shared" si="244"/>
        <v/>
      </c>
      <c r="CJ167" s="66" t="str">
        <f t="shared" si="245"/>
        <v/>
      </c>
      <c r="CK167" s="66" t="str">
        <f t="shared" si="246"/>
        <v/>
      </c>
      <c r="CL167" s="66" t="str">
        <f t="shared" si="247"/>
        <v/>
      </c>
      <c r="CM167" s="66" t="str">
        <f t="shared" si="248"/>
        <v/>
      </c>
      <c r="CN167" s="66" t="str">
        <f t="shared" si="249"/>
        <v/>
      </c>
      <c r="CO167" s="66" t="str">
        <f t="shared" si="250"/>
        <v/>
      </c>
      <c r="CP167" s="66" t="str">
        <f t="shared" si="251"/>
        <v/>
      </c>
      <c r="CQ167" s="66" t="str">
        <f t="shared" si="252"/>
        <v/>
      </c>
      <c r="CR167" s="66" t="str">
        <f t="shared" si="253"/>
        <v/>
      </c>
      <c r="CS167" s="66" t="str">
        <f t="shared" si="254"/>
        <v/>
      </c>
      <c r="CT167" s="66" t="str">
        <f t="shared" si="255"/>
        <v/>
      </c>
      <c r="CU167" s="66" t="str">
        <f t="shared" si="256"/>
        <v/>
      </c>
      <c r="CV167" s="66" t="str">
        <f t="shared" si="257"/>
        <v/>
      </c>
      <c r="CW167" s="66" t="str">
        <f t="shared" si="258"/>
        <v/>
      </c>
      <c r="CX167" s="66" t="str">
        <f t="shared" si="259"/>
        <v/>
      </c>
      <c r="CY167" s="66" t="str">
        <f t="shared" si="260"/>
        <v/>
      </c>
      <c r="CZ167" s="66" t="str">
        <f t="shared" si="261"/>
        <v/>
      </c>
      <c r="DA167" s="66" t="str">
        <f t="shared" si="262"/>
        <v/>
      </c>
      <c r="DB167" s="66" t="str">
        <f t="shared" si="263"/>
        <v/>
      </c>
      <c r="DC167" s="66" t="str">
        <f t="shared" si="264"/>
        <v/>
      </c>
      <c r="DD167" s="66" t="str">
        <f t="shared" si="265"/>
        <v/>
      </c>
      <c r="DE167" s="66" t="str">
        <f t="shared" si="266"/>
        <v/>
      </c>
      <c r="DF167" s="66" t="str">
        <f t="shared" si="267"/>
        <v/>
      </c>
      <c r="DG167" s="66" t="str">
        <f t="shared" si="268"/>
        <v/>
      </c>
      <c r="DH167" s="66" t="str">
        <f t="shared" si="269"/>
        <v/>
      </c>
      <c r="DI167" s="66" t="str">
        <f t="shared" si="270"/>
        <v/>
      </c>
      <c r="DJ167" s="66" t="str">
        <f t="shared" si="271"/>
        <v/>
      </c>
      <c r="DK167" s="66" t="str">
        <f t="shared" si="272"/>
        <v/>
      </c>
      <c r="DL167" s="66" t="str">
        <f t="shared" si="273"/>
        <v/>
      </c>
      <c r="DM167" s="66" t="str">
        <f t="shared" si="274"/>
        <v/>
      </c>
      <c r="DN167" s="66" t="str">
        <f t="shared" si="275"/>
        <v/>
      </c>
      <c r="DO167" s="66" t="str">
        <f t="shared" si="276"/>
        <v/>
      </c>
      <c r="DP167" s="66" t="str">
        <f t="shared" si="277"/>
        <v/>
      </c>
      <c r="DQ167" s="66" t="str">
        <f t="shared" si="278"/>
        <v/>
      </c>
      <c r="DR167" s="66" t="str">
        <f t="shared" si="279"/>
        <v/>
      </c>
      <c r="DS167" s="66" t="str">
        <f t="shared" si="280"/>
        <v/>
      </c>
      <c r="DT167" s="66" t="str">
        <f t="shared" si="281"/>
        <v/>
      </c>
      <c r="DU167" s="66" t="str">
        <f t="shared" si="282"/>
        <v/>
      </c>
      <c r="DV167" s="66" t="str">
        <f t="shared" si="283"/>
        <v/>
      </c>
      <c r="DW167" s="66" t="str">
        <f t="shared" si="284"/>
        <v/>
      </c>
      <c r="DX167" s="66" t="str">
        <f t="shared" si="285"/>
        <v/>
      </c>
      <c r="DY167" s="66" t="str">
        <f t="shared" si="286"/>
        <v/>
      </c>
      <c r="DZ167" s="66" t="str">
        <f t="shared" si="287"/>
        <v/>
      </c>
      <c r="EA167" s="66" t="str">
        <f t="shared" si="288"/>
        <v/>
      </c>
      <c r="EB167" s="66" t="str">
        <f t="shared" si="289"/>
        <v/>
      </c>
      <c r="EC167" s="66" t="str">
        <f t="shared" si="290"/>
        <v/>
      </c>
      <c r="ED167" s="66" t="str">
        <f t="shared" si="291"/>
        <v/>
      </c>
      <c r="EE167" s="66" t="str">
        <f t="shared" si="292"/>
        <v/>
      </c>
      <c r="EF167" s="66" t="str">
        <f t="shared" si="293"/>
        <v/>
      </c>
      <c r="EG167" s="66" t="str">
        <f t="shared" si="294"/>
        <v/>
      </c>
      <c r="EH167" s="66" t="str">
        <f t="shared" si="295"/>
        <v/>
      </c>
      <c r="EI167" t="str">
        <f t="shared" si="203"/>
        <v/>
      </c>
      <c r="EJ167" t="str">
        <f t="shared" si="204"/>
        <v/>
      </c>
      <c r="EK167" t="str">
        <f t="shared" si="205"/>
        <v/>
      </c>
      <c r="EL167" t="str">
        <f t="shared" si="206"/>
        <v/>
      </c>
      <c r="EM167" t="str">
        <f t="shared" si="207"/>
        <v/>
      </c>
      <c r="EN167" t="str">
        <f t="shared" si="208"/>
        <v/>
      </c>
      <c r="EO167" t="str">
        <f t="shared" si="209"/>
        <v/>
      </c>
    </row>
    <row r="168" spans="1:145">
      <c r="A168" s="58" t="s">
        <v>227</v>
      </c>
      <c r="B168" s="60" t="s">
        <v>228</v>
      </c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>
        <v>30</v>
      </c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t="str">
        <f t="shared" si="296"/>
        <v>|n生命+30%</v>
      </c>
      <c r="BX168" s="66" t="str">
        <f t="shared" si="233"/>
        <v/>
      </c>
      <c r="BY168" s="66" t="str">
        <f t="shared" si="234"/>
        <v/>
      </c>
      <c r="BZ168" s="66" t="str">
        <f t="shared" si="235"/>
        <v/>
      </c>
      <c r="CA168" s="66" t="str">
        <f t="shared" si="236"/>
        <v/>
      </c>
      <c r="CB168" s="66" t="str">
        <f t="shared" si="237"/>
        <v/>
      </c>
      <c r="CC168" s="66" t="str">
        <f t="shared" si="238"/>
        <v/>
      </c>
      <c r="CD168" s="66" t="str">
        <f t="shared" si="239"/>
        <v/>
      </c>
      <c r="CE168" s="66" t="str">
        <f t="shared" si="240"/>
        <v/>
      </c>
      <c r="CF168" s="66" t="str">
        <f t="shared" si="241"/>
        <v/>
      </c>
      <c r="CG168" s="66" t="str">
        <f t="shared" si="242"/>
        <v/>
      </c>
      <c r="CH168" s="66" t="str">
        <f t="shared" si="243"/>
        <v/>
      </c>
      <c r="CI168" s="66" t="str">
        <f t="shared" si="244"/>
        <v/>
      </c>
      <c r="CJ168" s="66" t="str">
        <f t="shared" si="245"/>
        <v/>
      </c>
      <c r="CK168" s="66" t="str">
        <f t="shared" si="246"/>
        <v/>
      </c>
      <c r="CL168" s="66" t="str">
        <f t="shared" si="247"/>
        <v/>
      </c>
      <c r="CM168" s="66" t="str">
        <f t="shared" si="248"/>
        <v/>
      </c>
      <c r="CN168" s="66" t="str">
        <f t="shared" si="249"/>
        <v/>
      </c>
      <c r="CO168" s="66" t="str">
        <f t="shared" si="250"/>
        <v/>
      </c>
      <c r="CP168" s="66" t="str">
        <f t="shared" si="251"/>
        <v/>
      </c>
      <c r="CQ168" s="66" t="str">
        <f t="shared" si="252"/>
        <v/>
      </c>
      <c r="CR168" s="66" t="str">
        <f t="shared" si="253"/>
        <v/>
      </c>
      <c r="CS168" s="66" t="str">
        <f t="shared" si="254"/>
        <v/>
      </c>
      <c r="CT168" s="66" t="str">
        <f t="shared" si="255"/>
        <v/>
      </c>
      <c r="CU168" s="66" t="str">
        <f t="shared" si="256"/>
        <v/>
      </c>
      <c r="CV168" s="66" t="str">
        <f t="shared" si="257"/>
        <v/>
      </c>
      <c r="CW168" s="66" t="str">
        <f t="shared" si="258"/>
        <v/>
      </c>
      <c r="CX168" s="66" t="str">
        <f t="shared" si="259"/>
        <v/>
      </c>
      <c r="CY168" s="66" t="str">
        <f t="shared" si="260"/>
        <v/>
      </c>
      <c r="CZ168" s="66" t="str">
        <f t="shared" si="261"/>
        <v/>
      </c>
      <c r="DA168" s="66" t="str">
        <f t="shared" si="262"/>
        <v/>
      </c>
      <c r="DB168" s="66" t="str">
        <f t="shared" si="263"/>
        <v>|n生命+30%</v>
      </c>
      <c r="DC168" s="66" t="str">
        <f t="shared" si="264"/>
        <v/>
      </c>
      <c r="DD168" s="66" t="str">
        <f t="shared" si="265"/>
        <v/>
      </c>
      <c r="DE168" s="66" t="str">
        <f t="shared" si="266"/>
        <v/>
      </c>
      <c r="DF168" s="66" t="str">
        <f t="shared" si="267"/>
        <v/>
      </c>
      <c r="DG168" s="66" t="str">
        <f t="shared" si="268"/>
        <v/>
      </c>
      <c r="DH168" s="66" t="str">
        <f t="shared" si="269"/>
        <v/>
      </c>
      <c r="DI168" s="66" t="str">
        <f t="shared" si="270"/>
        <v/>
      </c>
      <c r="DJ168" s="66" t="str">
        <f t="shared" si="271"/>
        <v/>
      </c>
      <c r="DK168" s="66" t="str">
        <f t="shared" si="272"/>
        <v/>
      </c>
      <c r="DL168" s="66" t="str">
        <f t="shared" si="273"/>
        <v/>
      </c>
      <c r="DM168" s="66" t="str">
        <f t="shared" si="274"/>
        <v/>
      </c>
      <c r="DN168" s="66" t="str">
        <f t="shared" si="275"/>
        <v/>
      </c>
      <c r="DO168" s="66" t="str">
        <f t="shared" si="276"/>
        <v/>
      </c>
      <c r="DP168" s="66" t="str">
        <f t="shared" si="277"/>
        <v/>
      </c>
      <c r="DQ168" s="66" t="str">
        <f t="shared" si="278"/>
        <v/>
      </c>
      <c r="DR168" s="66" t="str">
        <f t="shared" si="279"/>
        <v/>
      </c>
      <c r="DS168" s="66" t="str">
        <f t="shared" si="280"/>
        <v/>
      </c>
      <c r="DT168" s="66" t="str">
        <f t="shared" si="281"/>
        <v/>
      </c>
      <c r="DU168" s="66" t="str">
        <f t="shared" si="282"/>
        <v/>
      </c>
      <c r="DV168" s="66" t="str">
        <f t="shared" si="283"/>
        <v/>
      </c>
      <c r="DW168" s="66" t="str">
        <f t="shared" si="284"/>
        <v/>
      </c>
      <c r="DX168" s="66" t="str">
        <f t="shared" si="285"/>
        <v/>
      </c>
      <c r="DY168" s="66" t="str">
        <f t="shared" si="286"/>
        <v/>
      </c>
      <c r="DZ168" s="66" t="str">
        <f t="shared" si="287"/>
        <v/>
      </c>
      <c r="EA168" s="66" t="str">
        <f t="shared" si="288"/>
        <v/>
      </c>
      <c r="EB168" s="66" t="str">
        <f t="shared" si="289"/>
        <v/>
      </c>
      <c r="EC168" s="66" t="str">
        <f t="shared" si="290"/>
        <v/>
      </c>
      <c r="ED168" s="66" t="str">
        <f t="shared" si="291"/>
        <v/>
      </c>
      <c r="EE168" s="66" t="str">
        <f t="shared" si="292"/>
        <v/>
      </c>
      <c r="EF168" s="66" t="str">
        <f t="shared" si="293"/>
        <v/>
      </c>
      <c r="EG168" s="66" t="str">
        <f t="shared" si="294"/>
        <v/>
      </c>
      <c r="EH168" s="66" t="str">
        <f t="shared" si="295"/>
        <v/>
      </c>
      <c r="EI168" t="str">
        <f t="shared" si="203"/>
        <v/>
      </c>
      <c r="EJ168" t="str">
        <f t="shared" si="204"/>
        <v/>
      </c>
      <c r="EK168" t="str">
        <f t="shared" si="205"/>
        <v/>
      </c>
      <c r="EL168" t="str">
        <f t="shared" si="206"/>
        <v/>
      </c>
      <c r="EM168" t="str">
        <f t="shared" si="207"/>
        <v/>
      </c>
      <c r="EN168" t="str">
        <f t="shared" si="208"/>
        <v/>
      </c>
      <c r="EO168" t="str">
        <f t="shared" si="209"/>
        <v/>
      </c>
    </row>
    <row r="169" spans="1:145">
      <c r="A169" s="58" t="s">
        <v>229</v>
      </c>
      <c r="B169" s="59" t="s">
        <v>230</v>
      </c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>
        <v>20</v>
      </c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t="str">
        <f t="shared" si="296"/>
        <v>|n闪避+20%</v>
      </c>
      <c r="BX169" s="66" t="str">
        <f t="shared" si="233"/>
        <v/>
      </c>
      <c r="BY169" s="66" t="str">
        <f t="shared" si="234"/>
        <v/>
      </c>
      <c r="BZ169" s="66" t="str">
        <f t="shared" si="235"/>
        <v/>
      </c>
      <c r="CA169" s="66" t="str">
        <f t="shared" si="236"/>
        <v/>
      </c>
      <c r="CB169" s="66" t="str">
        <f t="shared" si="237"/>
        <v/>
      </c>
      <c r="CC169" s="66" t="str">
        <f t="shared" si="238"/>
        <v/>
      </c>
      <c r="CD169" s="66" t="str">
        <f t="shared" si="239"/>
        <v/>
      </c>
      <c r="CE169" s="66" t="str">
        <f t="shared" si="240"/>
        <v/>
      </c>
      <c r="CF169" s="66" t="str">
        <f t="shared" si="241"/>
        <v/>
      </c>
      <c r="CG169" s="66" t="str">
        <f t="shared" si="242"/>
        <v>|n闪避+20%</v>
      </c>
      <c r="CH169" s="66" t="str">
        <f t="shared" si="243"/>
        <v/>
      </c>
      <c r="CI169" s="66" t="str">
        <f t="shared" si="244"/>
        <v/>
      </c>
      <c r="CJ169" s="66" t="str">
        <f t="shared" si="245"/>
        <v/>
      </c>
      <c r="CK169" s="66" t="str">
        <f t="shared" si="246"/>
        <v/>
      </c>
      <c r="CL169" s="66" t="str">
        <f t="shared" si="247"/>
        <v/>
      </c>
      <c r="CM169" s="66" t="str">
        <f t="shared" si="248"/>
        <v/>
      </c>
      <c r="CN169" s="66" t="str">
        <f t="shared" si="249"/>
        <v/>
      </c>
      <c r="CO169" s="66" t="str">
        <f t="shared" si="250"/>
        <v/>
      </c>
      <c r="CP169" s="66" t="str">
        <f t="shared" si="251"/>
        <v/>
      </c>
      <c r="CQ169" s="66" t="str">
        <f t="shared" si="252"/>
        <v/>
      </c>
      <c r="CR169" s="66" t="str">
        <f t="shared" si="253"/>
        <v/>
      </c>
      <c r="CS169" s="66" t="str">
        <f t="shared" si="254"/>
        <v/>
      </c>
      <c r="CT169" s="66" t="str">
        <f t="shared" si="255"/>
        <v/>
      </c>
      <c r="CU169" s="66" t="str">
        <f t="shared" si="256"/>
        <v/>
      </c>
      <c r="CV169" s="66" t="str">
        <f t="shared" si="257"/>
        <v/>
      </c>
      <c r="CW169" s="66" t="str">
        <f t="shared" si="258"/>
        <v/>
      </c>
      <c r="CX169" s="66" t="str">
        <f t="shared" si="259"/>
        <v/>
      </c>
      <c r="CY169" s="66" t="str">
        <f t="shared" si="260"/>
        <v/>
      </c>
      <c r="CZ169" s="66" t="str">
        <f t="shared" si="261"/>
        <v/>
      </c>
      <c r="DA169" s="66" t="str">
        <f t="shared" si="262"/>
        <v/>
      </c>
      <c r="DB169" s="66" t="str">
        <f t="shared" si="263"/>
        <v/>
      </c>
      <c r="DC169" s="66" t="str">
        <f t="shared" si="264"/>
        <v/>
      </c>
      <c r="DD169" s="66" t="str">
        <f t="shared" si="265"/>
        <v/>
      </c>
      <c r="DE169" s="66" t="str">
        <f t="shared" si="266"/>
        <v/>
      </c>
      <c r="DF169" s="66" t="str">
        <f t="shared" si="267"/>
        <v/>
      </c>
      <c r="DG169" s="66" t="str">
        <f t="shared" si="268"/>
        <v/>
      </c>
      <c r="DH169" s="66" t="str">
        <f t="shared" si="269"/>
        <v/>
      </c>
      <c r="DI169" s="66" t="str">
        <f t="shared" si="270"/>
        <v/>
      </c>
      <c r="DJ169" s="66" t="str">
        <f t="shared" si="271"/>
        <v/>
      </c>
      <c r="DK169" s="66" t="str">
        <f t="shared" si="272"/>
        <v/>
      </c>
      <c r="DL169" s="66" t="str">
        <f t="shared" si="273"/>
        <v/>
      </c>
      <c r="DM169" s="66" t="str">
        <f t="shared" si="274"/>
        <v/>
      </c>
      <c r="DN169" s="66" t="str">
        <f t="shared" si="275"/>
        <v/>
      </c>
      <c r="DO169" s="66" t="str">
        <f t="shared" si="276"/>
        <v/>
      </c>
      <c r="DP169" s="66" t="str">
        <f t="shared" si="277"/>
        <v/>
      </c>
      <c r="DQ169" s="66" t="str">
        <f t="shared" si="278"/>
        <v/>
      </c>
      <c r="DR169" s="66" t="str">
        <f t="shared" si="279"/>
        <v/>
      </c>
      <c r="DS169" s="66" t="str">
        <f t="shared" si="280"/>
        <v/>
      </c>
      <c r="DT169" s="66" t="str">
        <f t="shared" si="281"/>
        <v/>
      </c>
      <c r="DU169" s="66" t="str">
        <f t="shared" si="282"/>
        <v/>
      </c>
      <c r="DV169" s="66" t="str">
        <f t="shared" si="283"/>
        <v/>
      </c>
      <c r="DW169" s="66" t="str">
        <f t="shared" si="284"/>
        <v/>
      </c>
      <c r="DX169" s="66" t="str">
        <f t="shared" si="285"/>
        <v/>
      </c>
      <c r="DY169" s="66" t="str">
        <f t="shared" si="286"/>
        <v/>
      </c>
      <c r="DZ169" s="66" t="str">
        <f t="shared" si="287"/>
        <v/>
      </c>
      <c r="EA169" s="66" t="str">
        <f t="shared" si="288"/>
        <v/>
      </c>
      <c r="EB169" s="66" t="str">
        <f t="shared" si="289"/>
        <v/>
      </c>
      <c r="EC169" s="66" t="str">
        <f t="shared" si="290"/>
        <v/>
      </c>
      <c r="ED169" s="66" t="str">
        <f t="shared" si="291"/>
        <v/>
      </c>
      <c r="EE169" s="66" t="str">
        <f t="shared" si="292"/>
        <v/>
      </c>
      <c r="EF169" s="66" t="str">
        <f t="shared" si="293"/>
        <v/>
      </c>
      <c r="EG169" s="66" t="str">
        <f t="shared" si="294"/>
        <v/>
      </c>
      <c r="EH169" s="66" t="str">
        <f t="shared" si="295"/>
        <v/>
      </c>
      <c r="EI169" t="str">
        <f t="shared" si="203"/>
        <v/>
      </c>
      <c r="EJ169" t="str">
        <f t="shared" si="204"/>
        <v/>
      </c>
      <c r="EK169" t="str">
        <f t="shared" si="205"/>
        <v/>
      </c>
      <c r="EL169" t="str">
        <f t="shared" si="206"/>
        <v/>
      </c>
      <c r="EM169" t="str">
        <f t="shared" si="207"/>
        <v/>
      </c>
      <c r="EN169" t="str">
        <f t="shared" si="208"/>
        <v/>
      </c>
      <c r="EO169" t="str">
        <f t="shared" si="209"/>
        <v/>
      </c>
    </row>
    <row r="170" spans="1:145">
      <c r="A170" s="58" t="s">
        <v>231</v>
      </c>
      <c r="B170" s="59" t="s">
        <v>232</v>
      </c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t="str">
        <f t="shared" si="296"/>
        <v/>
      </c>
      <c r="BX170" s="66" t="str">
        <f t="shared" si="233"/>
        <v/>
      </c>
      <c r="BY170" s="66" t="str">
        <f t="shared" si="234"/>
        <v/>
      </c>
      <c r="BZ170" s="66" t="str">
        <f t="shared" si="235"/>
        <v/>
      </c>
      <c r="CA170" s="66" t="str">
        <f t="shared" si="236"/>
        <v/>
      </c>
      <c r="CB170" s="66" t="str">
        <f t="shared" si="237"/>
        <v/>
      </c>
      <c r="CC170" s="66" t="str">
        <f t="shared" si="238"/>
        <v/>
      </c>
      <c r="CD170" s="66" t="str">
        <f t="shared" si="239"/>
        <v/>
      </c>
      <c r="CE170" s="66" t="str">
        <f t="shared" si="240"/>
        <v/>
      </c>
      <c r="CF170" s="66" t="str">
        <f t="shared" si="241"/>
        <v/>
      </c>
      <c r="CG170" s="66" t="str">
        <f t="shared" si="242"/>
        <v/>
      </c>
      <c r="CH170" s="66" t="str">
        <f t="shared" si="243"/>
        <v/>
      </c>
      <c r="CI170" s="66" t="str">
        <f t="shared" si="244"/>
        <v/>
      </c>
      <c r="CJ170" s="66" t="str">
        <f t="shared" si="245"/>
        <v/>
      </c>
      <c r="CK170" s="66" t="str">
        <f t="shared" si="246"/>
        <v/>
      </c>
      <c r="CL170" s="66" t="str">
        <f t="shared" si="247"/>
        <v/>
      </c>
      <c r="CM170" s="66" t="str">
        <f t="shared" si="248"/>
        <v/>
      </c>
      <c r="CN170" s="66" t="str">
        <f t="shared" si="249"/>
        <v/>
      </c>
      <c r="CO170" s="66" t="str">
        <f t="shared" si="250"/>
        <v/>
      </c>
      <c r="CP170" s="66" t="str">
        <f t="shared" si="251"/>
        <v/>
      </c>
      <c r="CQ170" s="66" t="str">
        <f t="shared" si="252"/>
        <v/>
      </c>
      <c r="CR170" s="66" t="str">
        <f t="shared" si="253"/>
        <v/>
      </c>
      <c r="CS170" s="66" t="str">
        <f t="shared" si="254"/>
        <v/>
      </c>
      <c r="CT170" s="66" t="str">
        <f t="shared" si="255"/>
        <v/>
      </c>
      <c r="CU170" s="66" t="str">
        <f t="shared" si="256"/>
        <v/>
      </c>
      <c r="CV170" s="66" t="str">
        <f t="shared" si="257"/>
        <v/>
      </c>
      <c r="CW170" s="66" t="str">
        <f t="shared" si="258"/>
        <v/>
      </c>
      <c r="CX170" s="66" t="str">
        <f t="shared" si="259"/>
        <v/>
      </c>
      <c r="CY170" s="66" t="str">
        <f t="shared" si="260"/>
        <v/>
      </c>
      <c r="CZ170" s="66" t="str">
        <f t="shared" si="261"/>
        <v/>
      </c>
      <c r="DA170" s="66" t="str">
        <f t="shared" si="262"/>
        <v/>
      </c>
      <c r="DB170" s="66" t="str">
        <f t="shared" si="263"/>
        <v/>
      </c>
      <c r="DC170" s="66" t="str">
        <f t="shared" si="264"/>
        <v/>
      </c>
      <c r="DD170" s="66" t="str">
        <f t="shared" si="265"/>
        <v/>
      </c>
      <c r="DE170" s="66" t="str">
        <f t="shared" si="266"/>
        <v/>
      </c>
      <c r="DF170" s="66" t="str">
        <f t="shared" si="267"/>
        <v/>
      </c>
      <c r="DG170" s="66" t="str">
        <f t="shared" si="268"/>
        <v/>
      </c>
      <c r="DH170" s="66" t="str">
        <f t="shared" si="269"/>
        <v/>
      </c>
      <c r="DI170" s="66" t="str">
        <f t="shared" si="270"/>
        <v/>
      </c>
      <c r="DJ170" s="66" t="str">
        <f t="shared" si="271"/>
        <v/>
      </c>
      <c r="DK170" s="66" t="str">
        <f t="shared" si="272"/>
        <v/>
      </c>
      <c r="DL170" s="66" t="str">
        <f t="shared" si="273"/>
        <v/>
      </c>
      <c r="DM170" s="66" t="str">
        <f t="shared" si="274"/>
        <v/>
      </c>
      <c r="DN170" s="66" t="str">
        <f t="shared" si="275"/>
        <v/>
      </c>
      <c r="DO170" s="66" t="str">
        <f t="shared" si="276"/>
        <v/>
      </c>
      <c r="DP170" s="66" t="str">
        <f t="shared" si="277"/>
        <v/>
      </c>
      <c r="DQ170" s="66" t="str">
        <f t="shared" si="278"/>
        <v/>
      </c>
      <c r="DR170" s="66" t="str">
        <f t="shared" si="279"/>
        <v/>
      </c>
      <c r="DS170" s="66" t="str">
        <f t="shared" si="280"/>
        <v/>
      </c>
      <c r="DT170" s="66" t="str">
        <f t="shared" si="281"/>
        <v/>
      </c>
      <c r="DU170" s="66" t="str">
        <f t="shared" si="282"/>
        <v/>
      </c>
      <c r="DV170" s="66" t="str">
        <f t="shared" si="283"/>
        <v/>
      </c>
      <c r="DW170" s="66" t="str">
        <f t="shared" si="284"/>
        <v/>
      </c>
      <c r="DX170" s="66" t="str">
        <f t="shared" si="285"/>
        <v/>
      </c>
      <c r="DY170" s="66" t="str">
        <f t="shared" si="286"/>
        <v/>
      </c>
      <c r="DZ170" s="66" t="str">
        <f t="shared" si="287"/>
        <v/>
      </c>
      <c r="EA170" s="66" t="str">
        <f t="shared" si="288"/>
        <v/>
      </c>
      <c r="EB170" s="66" t="str">
        <f t="shared" si="289"/>
        <v/>
      </c>
      <c r="EC170" s="66" t="str">
        <f t="shared" si="290"/>
        <v/>
      </c>
      <c r="ED170" s="66" t="str">
        <f t="shared" si="291"/>
        <v/>
      </c>
      <c r="EE170" s="66" t="str">
        <f t="shared" si="292"/>
        <v/>
      </c>
      <c r="EF170" s="66" t="str">
        <f t="shared" si="293"/>
        <v/>
      </c>
      <c r="EG170" s="66" t="str">
        <f t="shared" si="294"/>
        <v/>
      </c>
      <c r="EH170" s="66" t="str">
        <f t="shared" si="295"/>
        <v/>
      </c>
      <c r="EI170" t="str">
        <f t="shared" si="203"/>
        <v/>
      </c>
      <c r="EJ170" t="str">
        <f t="shared" si="204"/>
        <v/>
      </c>
      <c r="EK170" t="str">
        <f t="shared" si="205"/>
        <v/>
      </c>
      <c r="EL170" t="str">
        <f t="shared" si="206"/>
        <v/>
      </c>
      <c r="EM170" t="str">
        <f t="shared" si="207"/>
        <v/>
      </c>
      <c r="EN170" t="str">
        <f t="shared" si="208"/>
        <v/>
      </c>
      <c r="EO170" t="str">
        <f t="shared" si="209"/>
        <v/>
      </c>
    </row>
    <row r="171" spans="1:145">
      <c r="A171" s="58" t="s">
        <v>233</v>
      </c>
      <c r="B171" s="59" t="s">
        <v>234</v>
      </c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>
        <v>15</v>
      </c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t="str">
        <f t="shared" si="296"/>
        <v>|n伤害加成+15%</v>
      </c>
      <c r="BX171" s="66" t="str">
        <f t="shared" si="233"/>
        <v/>
      </c>
      <c r="BY171" s="66" t="str">
        <f t="shared" si="234"/>
        <v/>
      </c>
      <c r="BZ171" s="66" t="str">
        <f t="shared" si="235"/>
        <v/>
      </c>
      <c r="CA171" s="66" t="str">
        <f t="shared" si="236"/>
        <v/>
      </c>
      <c r="CB171" s="66" t="str">
        <f t="shared" si="237"/>
        <v/>
      </c>
      <c r="CC171" s="66" t="str">
        <f t="shared" si="238"/>
        <v/>
      </c>
      <c r="CD171" s="66" t="str">
        <f t="shared" si="239"/>
        <v/>
      </c>
      <c r="CE171" s="66" t="str">
        <f t="shared" si="240"/>
        <v/>
      </c>
      <c r="CF171" s="66" t="str">
        <f t="shared" si="241"/>
        <v/>
      </c>
      <c r="CG171" s="66" t="str">
        <f t="shared" si="242"/>
        <v/>
      </c>
      <c r="CH171" s="66" t="str">
        <f t="shared" si="243"/>
        <v/>
      </c>
      <c r="CI171" s="66" t="str">
        <f t="shared" si="244"/>
        <v/>
      </c>
      <c r="CJ171" s="66" t="str">
        <f t="shared" si="245"/>
        <v/>
      </c>
      <c r="CK171" s="66" t="str">
        <f t="shared" si="246"/>
        <v/>
      </c>
      <c r="CL171" s="66" t="str">
        <f t="shared" si="247"/>
        <v/>
      </c>
      <c r="CM171" s="66" t="str">
        <f t="shared" si="248"/>
        <v/>
      </c>
      <c r="CN171" s="66" t="str">
        <f t="shared" si="249"/>
        <v>|n伤害加成+15%</v>
      </c>
      <c r="CO171" s="66" t="str">
        <f t="shared" si="250"/>
        <v/>
      </c>
      <c r="CP171" s="66" t="str">
        <f t="shared" si="251"/>
        <v/>
      </c>
      <c r="CQ171" s="66" t="str">
        <f t="shared" si="252"/>
        <v/>
      </c>
      <c r="CR171" s="66" t="str">
        <f t="shared" si="253"/>
        <v/>
      </c>
      <c r="CS171" s="66" t="str">
        <f t="shared" si="254"/>
        <v/>
      </c>
      <c r="CT171" s="66" t="str">
        <f t="shared" si="255"/>
        <v/>
      </c>
      <c r="CU171" s="66" t="str">
        <f t="shared" si="256"/>
        <v/>
      </c>
      <c r="CV171" s="66" t="str">
        <f t="shared" si="257"/>
        <v/>
      </c>
      <c r="CW171" s="66" t="str">
        <f t="shared" si="258"/>
        <v/>
      </c>
      <c r="CX171" s="66" t="str">
        <f t="shared" si="259"/>
        <v/>
      </c>
      <c r="CY171" s="66" t="str">
        <f t="shared" si="260"/>
        <v/>
      </c>
      <c r="CZ171" s="66" t="str">
        <f t="shared" si="261"/>
        <v/>
      </c>
      <c r="DA171" s="66" t="str">
        <f t="shared" si="262"/>
        <v/>
      </c>
      <c r="DB171" s="66" t="str">
        <f t="shared" si="263"/>
        <v/>
      </c>
      <c r="DC171" s="66" t="str">
        <f t="shared" si="264"/>
        <v/>
      </c>
      <c r="DD171" s="66" t="str">
        <f t="shared" si="265"/>
        <v/>
      </c>
      <c r="DE171" s="66" t="str">
        <f t="shared" si="266"/>
        <v/>
      </c>
      <c r="DF171" s="66" t="str">
        <f t="shared" si="267"/>
        <v/>
      </c>
      <c r="DG171" s="66" t="str">
        <f t="shared" si="268"/>
        <v/>
      </c>
      <c r="DH171" s="66" t="str">
        <f t="shared" si="269"/>
        <v/>
      </c>
      <c r="DI171" s="66" t="str">
        <f t="shared" si="270"/>
        <v/>
      </c>
      <c r="DJ171" s="66" t="str">
        <f t="shared" si="271"/>
        <v/>
      </c>
      <c r="DK171" s="66" t="str">
        <f t="shared" si="272"/>
        <v/>
      </c>
      <c r="DL171" s="66" t="str">
        <f t="shared" si="273"/>
        <v/>
      </c>
      <c r="DM171" s="66" t="str">
        <f t="shared" si="274"/>
        <v/>
      </c>
      <c r="DN171" s="66" t="str">
        <f t="shared" si="275"/>
        <v/>
      </c>
      <c r="DO171" s="66" t="str">
        <f t="shared" si="276"/>
        <v/>
      </c>
      <c r="DP171" s="66" t="str">
        <f t="shared" si="277"/>
        <v/>
      </c>
      <c r="DQ171" s="66" t="str">
        <f t="shared" si="278"/>
        <v/>
      </c>
      <c r="DR171" s="66" t="str">
        <f t="shared" si="279"/>
        <v/>
      </c>
      <c r="DS171" s="66" t="str">
        <f t="shared" si="280"/>
        <v/>
      </c>
      <c r="DT171" s="66" t="str">
        <f t="shared" si="281"/>
        <v/>
      </c>
      <c r="DU171" s="66" t="str">
        <f t="shared" si="282"/>
        <v/>
      </c>
      <c r="DV171" s="66" t="str">
        <f t="shared" si="283"/>
        <v/>
      </c>
      <c r="DW171" s="66" t="str">
        <f t="shared" si="284"/>
        <v/>
      </c>
      <c r="DX171" s="66" t="str">
        <f t="shared" si="285"/>
        <v/>
      </c>
      <c r="DY171" s="66" t="str">
        <f t="shared" si="286"/>
        <v/>
      </c>
      <c r="DZ171" s="66" t="str">
        <f t="shared" si="287"/>
        <v/>
      </c>
      <c r="EA171" s="66" t="str">
        <f t="shared" si="288"/>
        <v/>
      </c>
      <c r="EB171" s="66" t="str">
        <f t="shared" si="289"/>
        <v/>
      </c>
      <c r="EC171" s="66" t="str">
        <f t="shared" si="290"/>
        <v/>
      </c>
      <c r="ED171" s="66" t="str">
        <f t="shared" si="291"/>
        <v/>
      </c>
      <c r="EE171" s="66" t="str">
        <f t="shared" si="292"/>
        <v/>
      </c>
      <c r="EF171" s="66" t="str">
        <f t="shared" si="293"/>
        <v/>
      </c>
      <c r="EG171" s="66" t="str">
        <f t="shared" si="294"/>
        <v/>
      </c>
      <c r="EH171" s="66" t="str">
        <f t="shared" si="295"/>
        <v/>
      </c>
      <c r="EI171" t="str">
        <f t="shared" si="203"/>
        <v/>
      </c>
      <c r="EJ171" t="str">
        <f t="shared" si="204"/>
        <v/>
      </c>
      <c r="EK171" t="str">
        <f t="shared" si="205"/>
        <v/>
      </c>
      <c r="EL171" t="str">
        <f t="shared" si="206"/>
        <v/>
      </c>
      <c r="EM171" t="str">
        <f t="shared" si="207"/>
        <v/>
      </c>
      <c r="EN171" t="str">
        <f t="shared" si="208"/>
        <v/>
      </c>
      <c r="EO171" t="str">
        <f t="shared" si="209"/>
        <v/>
      </c>
    </row>
    <row r="172" spans="1:145">
      <c r="A172" s="58" t="s">
        <v>235</v>
      </c>
      <c r="B172" s="59" t="s">
        <v>236</v>
      </c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>
        <v>7</v>
      </c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t="str">
        <f t="shared" si="296"/>
        <v>|n冷却缩减+7%</v>
      </c>
      <c r="BX172" s="66" t="str">
        <f t="shared" si="233"/>
        <v/>
      </c>
      <c r="BY172" s="66" t="str">
        <f t="shared" si="234"/>
        <v/>
      </c>
      <c r="BZ172" s="66" t="str">
        <f t="shared" si="235"/>
        <v/>
      </c>
      <c r="CA172" s="66" t="str">
        <f t="shared" si="236"/>
        <v/>
      </c>
      <c r="CB172" s="66" t="str">
        <f t="shared" si="237"/>
        <v/>
      </c>
      <c r="CC172" s="66" t="str">
        <f t="shared" si="238"/>
        <v/>
      </c>
      <c r="CD172" s="66" t="str">
        <f t="shared" si="239"/>
        <v/>
      </c>
      <c r="CE172" s="66" t="str">
        <f t="shared" si="240"/>
        <v/>
      </c>
      <c r="CF172" s="66" t="str">
        <f t="shared" si="241"/>
        <v/>
      </c>
      <c r="CG172" s="66" t="str">
        <f t="shared" si="242"/>
        <v/>
      </c>
      <c r="CH172" s="66" t="str">
        <f t="shared" si="243"/>
        <v/>
      </c>
      <c r="CI172" s="66" t="str">
        <f t="shared" si="244"/>
        <v/>
      </c>
      <c r="CJ172" s="66" t="str">
        <f t="shared" si="245"/>
        <v/>
      </c>
      <c r="CK172" s="66" t="str">
        <f t="shared" si="246"/>
        <v/>
      </c>
      <c r="CL172" s="66" t="str">
        <f t="shared" si="247"/>
        <v/>
      </c>
      <c r="CM172" s="66" t="str">
        <f t="shared" si="248"/>
        <v/>
      </c>
      <c r="CN172" s="66" t="str">
        <f t="shared" si="249"/>
        <v/>
      </c>
      <c r="CO172" s="66" t="str">
        <f t="shared" si="250"/>
        <v/>
      </c>
      <c r="CP172" s="66" t="str">
        <f t="shared" si="251"/>
        <v/>
      </c>
      <c r="CQ172" s="66" t="str">
        <f t="shared" si="252"/>
        <v/>
      </c>
      <c r="CR172" s="66" t="str">
        <f t="shared" si="253"/>
        <v/>
      </c>
      <c r="CS172" s="66" t="str">
        <f t="shared" si="254"/>
        <v/>
      </c>
      <c r="CT172" s="66" t="str">
        <f t="shared" si="255"/>
        <v/>
      </c>
      <c r="CU172" s="66" t="str">
        <f t="shared" si="256"/>
        <v/>
      </c>
      <c r="CV172" s="66" t="str">
        <f t="shared" si="257"/>
        <v>|n冷却缩减+7%</v>
      </c>
      <c r="CW172" s="66" t="str">
        <f t="shared" si="258"/>
        <v/>
      </c>
      <c r="CX172" s="66" t="str">
        <f t="shared" si="259"/>
        <v/>
      </c>
      <c r="CY172" s="66" t="str">
        <f t="shared" si="260"/>
        <v/>
      </c>
      <c r="CZ172" s="66" t="str">
        <f t="shared" si="261"/>
        <v/>
      </c>
      <c r="DA172" s="66" t="str">
        <f t="shared" si="262"/>
        <v/>
      </c>
      <c r="DB172" s="66" t="str">
        <f t="shared" si="263"/>
        <v/>
      </c>
      <c r="DC172" s="66" t="str">
        <f t="shared" si="264"/>
        <v/>
      </c>
      <c r="DD172" s="66" t="str">
        <f t="shared" si="265"/>
        <v/>
      </c>
      <c r="DE172" s="66" t="str">
        <f t="shared" si="266"/>
        <v/>
      </c>
      <c r="DF172" s="66" t="str">
        <f t="shared" si="267"/>
        <v/>
      </c>
      <c r="DG172" s="66" t="str">
        <f t="shared" si="268"/>
        <v/>
      </c>
      <c r="DH172" s="66" t="str">
        <f t="shared" si="269"/>
        <v/>
      </c>
      <c r="DI172" s="66" t="str">
        <f t="shared" si="270"/>
        <v/>
      </c>
      <c r="DJ172" s="66" t="str">
        <f t="shared" si="271"/>
        <v/>
      </c>
      <c r="DK172" s="66" t="str">
        <f t="shared" si="272"/>
        <v/>
      </c>
      <c r="DL172" s="66" t="str">
        <f t="shared" si="273"/>
        <v/>
      </c>
      <c r="DM172" s="66" t="str">
        <f t="shared" si="274"/>
        <v/>
      </c>
      <c r="DN172" s="66" t="str">
        <f t="shared" si="275"/>
        <v/>
      </c>
      <c r="DO172" s="66" t="str">
        <f t="shared" si="276"/>
        <v/>
      </c>
      <c r="DP172" s="66" t="str">
        <f t="shared" si="277"/>
        <v/>
      </c>
      <c r="DQ172" s="66" t="str">
        <f t="shared" si="278"/>
        <v/>
      </c>
      <c r="DR172" s="66" t="str">
        <f t="shared" si="279"/>
        <v/>
      </c>
      <c r="DS172" s="66" t="str">
        <f t="shared" si="280"/>
        <v/>
      </c>
      <c r="DT172" s="66" t="str">
        <f t="shared" si="281"/>
        <v/>
      </c>
      <c r="DU172" s="66" t="str">
        <f t="shared" si="282"/>
        <v/>
      </c>
      <c r="DV172" s="66" t="str">
        <f t="shared" si="283"/>
        <v/>
      </c>
      <c r="DW172" s="66" t="str">
        <f t="shared" si="284"/>
        <v/>
      </c>
      <c r="DX172" s="66" t="str">
        <f t="shared" si="285"/>
        <v/>
      </c>
      <c r="DY172" s="66" t="str">
        <f t="shared" si="286"/>
        <v/>
      </c>
      <c r="DZ172" s="66" t="str">
        <f t="shared" si="287"/>
        <v/>
      </c>
      <c r="EA172" s="66" t="str">
        <f t="shared" si="288"/>
        <v/>
      </c>
      <c r="EB172" s="66" t="str">
        <f t="shared" si="289"/>
        <v/>
      </c>
      <c r="EC172" s="66" t="str">
        <f t="shared" si="290"/>
        <v/>
      </c>
      <c r="ED172" s="66" t="str">
        <f t="shared" si="291"/>
        <v/>
      </c>
      <c r="EE172" s="66" t="str">
        <f t="shared" si="292"/>
        <v/>
      </c>
      <c r="EF172" s="66" t="str">
        <f t="shared" si="293"/>
        <v/>
      </c>
      <c r="EG172" s="66" t="str">
        <f t="shared" si="294"/>
        <v/>
      </c>
      <c r="EH172" s="66" t="str">
        <f t="shared" si="295"/>
        <v/>
      </c>
      <c r="EI172" t="str">
        <f t="shared" ref="EI172:EI183" si="325">IF(BO172="","","|n|cffffcc00"&amp;EI$2&amp;"：|r"&amp;BO172&amp;EI$1)</f>
        <v/>
      </c>
      <c r="EJ172" t="str">
        <f t="shared" ref="EJ172:EJ183" si="326">IF(BP172="","","|n|cffffcc00"&amp;EJ$2&amp;"：|r"&amp;BP172&amp;EJ$1)</f>
        <v/>
      </c>
      <c r="EK172" t="str">
        <f t="shared" ref="EK172:EK183" si="327">IF(BQ172="","","|n|cffffcc00"&amp;EK$2&amp;"：|r"&amp;BQ172&amp;EK$1)</f>
        <v/>
      </c>
      <c r="EL172" t="str">
        <f t="shared" ref="EL172:EL183" si="328">IF(BR172="","","|n|cffffcc00"&amp;EL$2&amp;"：|r"&amp;BR172&amp;EL$1)</f>
        <v/>
      </c>
      <c r="EM172" t="str">
        <f t="shared" ref="EM172:EM183" si="329">IF(BS172="","","|n|cffffcc00"&amp;EM$2&amp;"：|r"&amp;BS172&amp;EM$1)</f>
        <v/>
      </c>
      <c r="EN172" t="str">
        <f t="shared" ref="EN172:EN183" si="330">IF(BT172="","","|n|cffffcc00"&amp;EN$2&amp;"：|r"&amp;BT172&amp;EN$1)</f>
        <v/>
      </c>
      <c r="EO172" t="str">
        <f t="shared" ref="EO172:EO183" si="331">IF(BU172="","","|n|cffffcc00"&amp;EO$2&amp;"：|r"&amp;BU172&amp;EO$1)</f>
        <v/>
      </c>
    </row>
    <row r="173" spans="1:145">
      <c r="A173" s="58" t="s">
        <v>237</v>
      </c>
      <c r="B173" s="60" t="s">
        <v>238</v>
      </c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>
        <v>150</v>
      </c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t="str">
        <f t="shared" si="296"/>
        <v>|n暴伤+150%</v>
      </c>
      <c r="BX173" s="66" t="str">
        <f t="shared" si="233"/>
        <v/>
      </c>
      <c r="BY173" s="66" t="str">
        <f t="shared" si="234"/>
        <v/>
      </c>
      <c r="BZ173" s="66" t="str">
        <f t="shared" si="235"/>
        <v/>
      </c>
      <c r="CA173" s="66" t="str">
        <f t="shared" si="236"/>
        <v/>
      </c>
      <c r="CB173" s="66" t="str">
        <f t="shared" si="237"/>
        <v/>
      </c>
      <c r="CC173" s="66" t="str">
        <f t="shared" si="238"/>
        <v/>
      </c>
      <c r="CD173" s="66" t="str">
        <f t="shared" si="239"/>
        <v/>
      </c>
      <c r="CE173" s="66" t="str">
        <f t="shared" si="240"/>
        <v/>
      </c>
      <c r="CF173" s="66" t="str">
        <f t="shared" si="241"/>
        <v/>
      </c>
      <c r="CG173" s="66" t="str">
        <f t="shared" si="242"/>
        <v/>
      </c>
      <c r="CH173" s="66" t="str">
        <f t="shared" si="243"/>
        <v/>
      </c>
      <c r="CI173" s="66" t="str">
        <f t="shared" si="244"/>
        <v/>
      </c>
      <c r="CJ173" s="66" t="str">
        <f t="shared" si="245"/>
        <v/>
      </c>
      <c r="CK173" s="66" t="str">
        <f t="shared" si="246"/>
        <v/>
      </c>
      <c r="CL173" s="66" t="str">
        <f t="shared" si="247"/>
        <v/>
      </c>
      <c r="CM173" s="66" t="str">
        <f t="shared" si="248"/>
        <v/>
      </c>
      <c r="CN173" s="66" t="str">
        <f t="shared" si="249"/>
        <v/>
      </c>
      <c r="CO173" s="66" t="str">
        <f t="shared" si="250"/>
        <v/>
      </c>
      <c r="CP173" s="66" t="str">
        <f t="shared" si="251"/>
        <v/>
      </c>
      <c r="CQ173" s="66" t="str">
        <f t="shared" si="252"/>
        <v>|n暴伤+150%</v>
      </c>
      <c r="CR173" s="66" t="str">
        <f t="shared" si="253"/>
        <v/>
      </c>
      <c r="CS173" s="66" t="str">
        <f t="shared" si="254"/>
        <v/>
      </c>
      <c r="CT173" s="66" t="str">
        <f t="shared" si="255"/>
        <v/>
      </c>
      <c r="CU173" s="66" t="str">
        <f t="shared" si="256"/>
        <v/>
      </c>
      <c r="CV173" s="66" t="str">
        <f t="shared" si="257"/>
        <v/>
      </c>
      <c r="CW173" s="66" t="str">
        <f t="shared" si="258"/>
        <v/>
      </c>
      <c r="CX173" s="66" t="str">
        <f t="shared" si="259"/>
        <v/>
      </c>
      <c r="CY173" s="66" t="str">
        <f t="shared" si="260"/>
        <v/>
      </c>
      <c r="CZ173" s="66" t="str">
        <f t="shared" si="261"/>
        <v/>
      </c>
      <c r="DA173" s="66" t="str">
        <f t="shared" si="262"/>
        <v/>
      </c>
      <c r="DB173" s="66" t="str">
        <f t="shared" si="263"/>
        <v/>
      </c>
      <c r="DC173" s="66" t="str">
        <f t="shared" si="264"/>
        <v/>
      </c>
      <c r="DD173" s="66" t="str">
        <f t="shared" si="265"/>
        <v/>
      </c>
      <c r="DE173" s="66" t="str">
        <f t="shared" si="266"/>
        <v/>
      </c>
      <c r="DF173" s="66" t="str">
        <f t="shared" si="267"/>
        <v/>
      </c>
      <c r="DG173" s="66" t="str">
        <f t="shared" si="268"/>
        <v/>
      </c>
      <c r="DH173" s="66" t="str">
        <f t="shared" si="269"/>
        <v/>
      </c>
      <c r="DI173" s="66" t="str">
        <f t="shared" si="270"/>
        <v/>
      </c>
      <c r="DJ173" s="66" t="str">
        <f t="shared" si="271"/>
        <v/>
      </c>
      <c r="DK173" s="66" t="str">
        <f t="shared" si="272"/>
        <v/>
      </c>
      <c r="DL173" s="66" t="str">
        <f t="shared" si="273"/>
        <v/>
      </c>
      <c r="DM173" s="66" t="str">
        <f t="shared" si="274"/>
        <v/>
      </c>
      <c r="DN173" s="66" t="str">
        <f t="shared" si="275"/>
        <v/>
      </c>
      <c r="DO173" s="66" t="str">
        <f t="shared" si="276"/>
        <v/>
      </c>
      <c r="DP173" s="66" t="str">
        <f t="shared" si="277"/>
        <v/>
      </c>
      <c r="DQ173" s="66" t="str">
        <f t="shared" si="278"/>
        <v/>
      </c>
      <c r="DR173" s="66" t="str">
        <f t="shared" si="279"/>
        <v/>
      </c>
      <c r="DS173" s="66" t="str">
        <f t="shared" si="280"/>
        <v/>
      </c>
      <c r="DT173" s="66" t="str">
        <f t="shared" si="281"/>
        <v/>
      </c>
      <c r="DU173" s="66" t="str">
        <f t="shared" si="282"/>
        <v/>
      </c>
      <c r="DV173" s="66" t="str">
        <f t="shared" si="283"/>
        <v/>
      </c>
      <c r="DW173" s="66" t="str">
        <f t="shared" si="284"/>
        <v/>
      </c>
      <c r="DX173" s="66" t="str">
        <f t="shared" si="285"/>
        <v/>
      </c>
      <c r="DY173" s="66" t="str">
        <f t="shared" si="286"/>
        <v/>
      </c>
      <c r="DZ173" s="66" t="str">
        <f t="shared" si="287"/>
        <v/>
      </c>
      <c r="EA173" s="66" t="str">
        <f t="shared" si="288"/>
        <v/>
      </c>
      <c r="EB173" s="66" t="str">
        <f t="shared" si="289"/>
        <v/>
      </c>
      <c r="EC173" s="66" t="str">
        <f t="shared" si="290"/>
        <v/>
      </c>
      <c r="ED173" s="66" t="str">
        <f t="shared" si="291"/>
        <v/>
      </c>
      <c r="EE173" s="66" t="str">
        <f t="shared" si="292"/>
        <v/>
      </c>
      <c r="EF173" s="66" t="str">
        <f t="shared" si="293"/>
        <v/>
      </c>
      <c r="EG173" s="66" t="str">
        <f t="shared" si="294"/>
        <v/>
      </c>
      <c r="EH173" s="66" t="str">
        <f t="shared" si="295"/>
        <v/>
      </c>
      <c r="EI173" t="str">
        <f t="shared" si="325"/>
        <v/>
      </c>
      <c r="EJ173" t="str">
        <f t="shared" si="326"/>
        <v/>
      </c>
      <c r="EK173" t="str">
        <f t="shared" si="327"/>
        <v/>
      </c>
      <c r="EL173" t="str">
        <f t="shared" si="328"/>
        <v/>
      </c>
      <c r="EM173" t="str">
        <f t="shared" si="329"/>
        <v/>
      </c>
      <c r="EN173" t="str">
        <f t="shared" si="330"/>
        <v/>
      </c>
      <c r="EO173" t="str">
        <f t="shared" si="331"/>
        <v/>
      </c>
    </row>
    <row r="174" spans="1:145">
      <c r="A174" s="58" t="s">
        <v>239</v>
      </c>
      <c r="B174" s="58" t="s">
        <v>240</v>
      </c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t="str">
        <f t="shared" si="296"/>
        <v/>
      </c>
      <c r="BX174" s="66" t="str">
        <f t="shared" si="233"/>
        <v/>
      </c>
      <c r="BY174" s="66" t="str">
        <f t="shared" si="234"/>
        <v/>
      </c>
      <c r="BZ174" s="66" t="str">
        <f t="shared" si="235"/>
        <v/>
      </c>
      <c r="CA174" s="66" t="str">
        <f t="shared" si="236"/>
        <v/>
      </c>
      <c r="CB174" s="66" t="str">
        <f t="shared" si="237"/>
        <v/>
      </c>
      <c r="CC174" s="66" t="str">
        <f t="shared" si="238"/>
        <v/>
      </c>
      <c r="CD174" s="66" t="str">
        <f t="shared" si="239"/>
        <v/>
      </c>
      <c r="CE174" s="66" t="str">
        <f t="shared" si="240"/>
        <v/>
      </c>
      <c r="CF174" s="66" t="str">
        <f t="shared" si="241"/>
        <v/>
      </c>
      <c r="CG174" s="66" t="str">
        <f t="shared" si="242"/>
        <v/>
      </c>
      <c r="CH174" s="66" t="str">
        <f t="shared" si="243"/>
        <v/>
      </c>
      <c r="CI174" s="66" t="str">
        <f t="shared" si="244"/>
        <v/>
      </c>
      <c r="CJ174" s="66" t="str">
        <f t="shared" si="245"/>
        <v/>
      </c>
      <c r="CK174" s="66" t="str">
        <f t="shared" si="246"/>
        <v/>
      </c>
      <c r="CL174" s="66" t="str">
        <f t="shared" si="247"/>
        <v/>
      </c>
      <c r="CM174" s="66" t="str">
        <f t="shared" si="248"/>
        <v/>
      </c>
      <c r="CN174" s="66" t="str">
        <f t="shared" si="249"/>
        <v/>
      </c>
      <c r="CO174" s="66" t="str">
        <f t="shared" si="250"/>
        <v/>
      </c>
      <c r="CP174" s="66" t="str">
        <f t="shared" si="251"/>
        <v/>
      </c>
      <c r="CQ174" s="66" t="str">
        <f t="shared" si="252"/>
        <v/>
      </c>
      <c r="CR174" s="66" t="str">
        <f t="shared" si="253"/>
        <v/>
      </c>
      <c r="CS174" s="66" t="str">
        <f t="shared" si="254"/>
        <v/>
      </c>
      <c r="CT174" s="66" t="str">
        <f t="shared" si="255"/>
        <v/>
      </c>
      <c r="CU174" s="66" t="str">
        <f t="shared" si="256"/>
        <v/>
      </c>
      <c r="CV174" s="66" t="str">
        <f t="shared" si="257"/>
        <v/>
      </c>
      <c r="CW174" s="66" t="str">
        <f t="shared" si="258"/>
        <v/>
      </c>
      <c r="CX174" s="66" t="str">
        <f t="shared" si="259"/>
        <v/>
      </c>
      <c r="CY174" s="66" t="str">
        <f t="shared" si="260"/>
        <v/>
      </c>
      <c r="CZ174" s="66" t="str">
        <f t="shared" si="261"/>
        <v/>
      </c>
      <c r="DA174" s="66" t="str">
        <f t="shared" si="262"/>
        <v/>
      </c>
      <c r="DB174" s="66" t="str">
        <f t="shared" si="263"/>
        <v/>
      </c>
      <c r="DC174" s="66" t="str">
        <f t="shared" si="264"/>
        <v/>
      </c>
      <c r="DD174" s="66" t="str">
        <f t="shared" si="265"/>
        <v/>
      </c>
      <c r="DE174" s="66" t="str">
        <f t="shared" si="266"/>
        <v/>
      </c>
      <c r="DF174" s="66" t="str">
        <f t="shared" si="267"/>
        <v/>
      </c>
      <c r="DG174" s="66" t="str">
        <f t="shared" si="268"/>
        <v/>
      </c>
      <c r="DH174" s="66" t="str">
        <f t="shared" si="269"/>
        <v/>
      </c>
      <c r="DI174" s="66" t="str">
        <f t="shared" si="270"/>
        <v/>
      </c>
      <c r="DJ174" s="66" t="str">
        <f t="shared" si="271"/>
        <v/>
      </c>
      <c r="DK174" s="66" t="str">
        <f t="shared" si="272"/>
        <v/>
      </c>
      <c r="DL174" s="66" t="str">
        <f t="shared" si="273"/>
        <v/>
      </c>
      <c r="DM174" s="66" t="str">
        <f t="shared" si="274"/>
        <v/>
      </c>
      <c r="DN174" s="66" t="str">
        <f t="shared" si="275"/>
        <v/>
      </c>
      <c r="DO174" s="66" t="str">
        <f t="shared" si="276"/>
        <v/>
      </c>
      <c r="DP174" s="66" t="str">
        <f t="shared" si="277"/>
        <v/>
      </c>
      <c r="DQ174" s="66" t="str">
        <f t="shared" si="278"/>
        <v/>
      </c>
      <c r="DR174" s="66" t="str">
        <f t="shared" si="279"/>
        <v/>
      </c>
      <c r="DS174" s="66" t="str">
        <f t="shared" si="280"/>
        <v/>
      </c>
      <c r="DT174" s="66" t="str">
        <f t="shared" si="281"/>
        <v/>
      </c>
      <c r="DU174" s="66" t="str">
        <f t="shared" si="282"/>
        <v/>
      </c>
      <c r="DV174" s="66" t="str">
        <f t="shared" si="283"/>
        <v/>
      </c>
      <c r="DW174" s="66" t="str">
        <f t="shared" si="284"/>
        <v/>
      </c>
      <c r="DX174" s="66" t="str">
        <f t="shared" si="285"/>
        <v/>
      </c>
      <c r="DY174" s="66" t="str">
        <f t="shared" si="286"/>
        <v/>
      </c>
      <c r="DZ174" s="66" t="str">
        <f t="shared" si="287"/>
        <v/>
      </c>
      <c r="EA174" s="66" t="str">
        <f t="shared" si="288"/>
        <v/>
      </c>
      <c r="EB174" s="66" t="str">
        <f t="shared" si="289"/>
        <v/>
      </c>
      <c r="EC174" s="66" t="str">
        <f t="shared" si="290"/>
        <v/>
      </c>
      <c r="ED174" s="66" t="str">
        <f t="shared" si="291"/>
        <v/>
      </c>
      <c r="EE174" s="66" t="str">
        <f t="shared" si="292"/>
        <v/>
      </c>
      <c r="EF174" s="66" t="str">
        <f t="shared" si="293"/>
        <v/>
      </c>
      <c r="EG174" s="66" t="str">
        <f t="shared" si="294"/>
        <v/>
      </c>
      <c r="EH174" s="66" t="str">
        <f t="shared" si="295"/>
        <v/>
      </c>
      <c r="EI174" t="str">
        <f t="shared" si="325"/>
        <v/>
      </c>
      <c r="EJ174" t="str">
        <f t="shared" si="326"/>
        <v/>
      </c>
      <c r="EK174" t="str">
        <f t="shared" si="327"/>
        <v/>
      </c>
      <c r="EL174" t="str">
        <f t="shared" si="328"/>
        <v/>
      </c>
      <c r="EM174" t="str">
        <f t="shared" si="329"/>
        <v/>
      </c>
      <c r="EN174" t="str">
        <f t="shared" si="330"/>
        <v/>
      </c>
      <c r="EO174" t="str">
        <f t="shared" si="331"/>
        <v/>
      </c>
    </row>
    <row r="175" spans="1:145">
      <c r="A175" s="58" t="s">
        <v>241</v>
      </c>
      <c r="B175" s="61" t="s">
        <v>242</v>
      </c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>
        <v>10</v>
      </c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t="str">
        <f t="shared" si="296"/>
        <v>|n冷却缩减+10%</v>
      </c>
      <c r="BX175" s="66" t="str">
        <f t="shared" si="233"/>
        <v/>
      </c>
      <c r="BY175" s="66" t="str">
        <f t="shared" si="234"/>
        <v/>
      </c>
      <c r="BZ175" s="66" t="str">
        <f t="shared" si="235"/>
        <v/>
      </c>
      <c r="CA175" s="66" t="str">
        <f t="shared" si="236"/>
        <v/>
      </c>
      <c r="CB175" s="66" t="str">
        <f t="shared" si="237"/>
        <v/>
      </c>
      <c r="CC175" s="66" t="str">
        <f t="shared" si="238"/>
        <v/>
      </c>
      <c r="CD175" s="66" t="str">
        <f t="shared" si="239"/>
        <v/>
      </c>
      <c r="CE175" s="66" t="str">
        <f t="shared" si="240"/>
        <v/>
      </c>
      <c r="CF175" s="66" t="str">
        <f t="shared" si="241"/>
        <v/>
      </c>
      <c r="CG175" s="66" t="str">
        <f t="shared" si="242"/>
        <v/>
      </c>
      <c r="CH175" s="66" t="str">
        <f t="shared" si="243"/>
        <v/>
      </c>
      <c r="CI175" s="66" t="str">
        <f t="shared" si="244"/>
        <v/>
      </c>
      <c r="CJ175" s="66" t="str">
        <f t="shared" si="245"/>
        <v/>
      </c>
      <c r="CK175" s="66" t="str">
        <f t="shared" si="246"/>
        <v/>
      </c>
      <c r="CL175" s="66" t="str">
        <f t="shared" si="247"/>
        <v/>
      </c>
      <c r="CM175" s="66" t="str">
        <f t="shared" si="248"/>
        <v/>
      </c>
      <c r="CN175" s="66" t="str">
        <f t="shared" si="249"/>
        <v/>
      </c>
      <c r="CO175" s="66" t="str">
        <f t="shared" si="250"/>
        <v/>
      </c>
      <c r="CP175" s="66" t="str">
        <f t="shared" si="251"/>
        <v/>
      </c>
      <c r="CQ175" s="66" t="str">
        <f t="shared" si="252"/>
        <v/>
      </c>
      <c r="CR175" s="66" t="str">
        <f t="shared" si="253"/>
        <v/>
      </c>
      <c r="CS175" s="66" t="str">
        <f t="shared" si="254"/>
        <v/>
      </c>
      <c r="CT175" s="66" t="str">
        <f t="shared" si="255"/>
        <v/>
      </c>
      <c r="CU175" s="66" t="str">
        <f t="shared" si="256"/>
        <v/>
      </c>
      <c r="CV175" s="66" t="str">
        <f t="shared" si="257"/>
        <v>|n冷却缩减+10%</v>
      </c>
      <c r="CW175" s="66" t="str">
        <f t="shared" si="258"/>
        <v/>
      </c>
      <c r="CX175" s="66" t="str">
        <f t="shared" si="259"/>
        <v/>
      </c>
      <c r="CY175" s="66" t="str">
        <f t="shared" si="260"/>
        <v/>
      </c>
      <c r="CZ175" s="66" t="str">
        <f t="shared" si="261"/>
        <v/>
      </c>
      <c r="DA175" s="66" t="str">
        <f t="shared" si="262"/>
        <v/>
      </c>
      <c r="DB175" s="66" t="str">
        <f t="shared" si="263"/>
        <v/>
      </c>
      <c r="DC175" s="66" t="str">
        <f t="shared" si="264"/>
        <v/>
      </c>
      <c r="DD175" s="66" t="str">
        <f t="shared" si="265"/>
        <v/>
      </c>
      <c r="DE175" s="66" t="str">
        <f t="shared" si="266"/>
        <v/>
      </c>
      <c r="DF175" s="66" t="str">
        <f t="shared" si="267"/>
        <v/>
      </c>
      <c r="DG175" s="66" t="str">
        <f t="shared" si="268"/>
        <v/>
      </c>
      <c r="DH175" s="66" t="str">
        <f t="shared" si="269"/>
        <v/>
      </c>
      <c r="DI175" s="66" t="str">
        <f t="shared" si="270"/>
        <v/>
      </c>
      <c r="DJ175" s="66" t="str">
        <f t="shared" si="271"/>
        <v/>
      </c>
      <c r="DK175" s="66" t="str">
        <f t="shared" si="272"/>
        <v/>
      </c>
      <c r="DL175" s="66" t="str">
        <f t="shared" si="273"/>
        <v/>
      </c>
      <c r="DM175" s="66" t="str">
        <f t="shared" si="274"/>
        <v/>
      </c>
      <c r="DN175" s="66" t="str">
        <f t="shared" si="275"/>
        <v/>
      </c>
      <c r="DO175" s="66" t="str">
        <f t="shared" si="276"/>
        <v/>
      </c>
      <c r="DP175" s="66" t="str">
        <f t="shared" si="277"/>
        <v/>
      </c>
      <c r="DQ175" s="66" t="str">
        <f t="shared" si="278"/>
        <v/>
      </c>
      <c r="DR175" s="66" t="str">
        <f t="shared" si="279"/>
        <v/>
      </c>
      <c r="DS175" s="66" t="str">
        <f t="shared" si="280"/>
        <v/>
      </c>
      <c r="DT175" s="66" t="str">
        <f t="shared" si="281"/>
        <v/>
      </c>
      <c r="DU175" s="66" t="str">
        <f t="shared" si="282"/>
        <v/>
      </c>
      <c r="DV175" s="66" t="str">
        <f t="shared" si="283"/>
        <v/>
      </c>
      <c r="DW175" s="66" t="str">
        <f t="shared" si="284"/>
        <v/>
      </c>
      <c r="DX175" s="66" t="str">
        <f t="shared" si="285"/>
        <v/>
      </c>
      <c r="DY175" s="66" t="str">
        <f t="shared" si="286"/>
        <v/>
      </c>
      <c r="DZ175" s="66" t="str">
        <f t="shared" si="287"/>
        <v/>
      </c>
      <c r="EA175" s="66" t="str">
        <f t="shared" si="288"/>
        <v/>
      </c>
      <c r="EB175" s="66" t="str">
        <f t="shared" si="289"/>
        <v/>
      </c>
      <c r="EC175" s="66" t="str">
        <f t="shared" si="290"/>
        <v/>
      </c>
      <c r="ED175" s="66" t="str">
        <f t="shared" si="291"/>
        <v/>
      </c>
      <c r="EE175" s="66" t="str">
        <f t="shared" si="292"/>
        <v/>
      </c>
      <c r="EF175" s="66" t="str">
        <f t="shared" si="293"/>
        <v/>
      </c>
      <c r="EG175" s="66" t="str">
        <f t="shared" si="294"/>
        <v/>
      </c>
      <c r="EH175" s="66" t="str">
        <f t="shared" si="295"/>
        <v/>
      </c>
      <c r="EI175" t="str">
        <f t="shared" si="325"/>
        <v/>
      </c>
      <c r="EJ175" t="str">
        <f t="shared" si="326"/>
        <v/>
      </c>
      <c r="EK175" t="str">
        <f t="shared" si="327"/>
        <v/>
      </c>
      <c r="EL175" t="str">
        <f t="shared" si="328"/>
        <v/>
      </c>
      <c r="EM175" t="str">
        <f t="shared" si="329"/>
        <v/>
      </c>
      <c r="EN175" t="str">
        <f t="shared" si="330"/>
        <v/>
      </c>
      <c r="EO175" t="str">
        <f t="shared" si="331"/>
        <v/>
      </c>
    </row>
    <row r="176" spans="1:145">
      <c r="A176" s="58" t="s">
        <v>243</v>
      </c>
      <c r="B176" s="59" t="s">
        <v>244</v>
      </c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t="str">
        <f t="shared" si="296"/>
        <v/>
      </c>
      <c r="BX176" s="66" t="str">
        <f t="shared" si="233"/>
        <v/>
      </c>
      <c r="BY176" s="66" t="str">
        <f t="shared" si="234"/>
        <v/>
      </c>
      <c r="BZ176" s="66" t="str">
        <f t="shared" si="235"/>
        <v/>
      </c>
      <c r="CA176" s="66" t="str">
        <f t="shared" si="236"/>
        <v/>
      </c>
      <c r="CB176" s="66" t="str">
        <f t="shared" si="237"/>
        <v/>
      </c>
      <c r="CC176" s="66" t="str">
        <f t="shared" si="238"/>
        <v/>
      </c>
      <c r="CD176" s="66" t="str">
        <f t="shared" si="239"/>
        <v/>
      </c>
      <c r="CE176" s="66" t="str">
        <f t="shared" si="240"/>
        <v/>
      </c>
      <c r="CF176" s="66" t="str">
        <f t="shared" si="241"/>
        <v/>
      </c>
      <c r="CG176" s="66" t="str">
        <f t="shared" si="242"/>
        <v/>
      </c>
      <c r="CH176" s="66" t="str">
        <f t="shared" si="243"/>
        <v/>
      </c>
      <c r="CI176" s="66" t="str">
        <f t="shared" si="244"/>
        <v/>
      </c>
      <c r="CJ176" s="66" t="str">
        <f t="shared" si="245"/>
        <v/>
      </c>
      <c r="CK176" s="66" t="str">
        <f t="shared" si="246"/>
        <v/>
      </c>
      <c r="CL176" s="66" t="str">
        <f t="shared" si="247"/>
        <v/>
      </c>
      <c r="CM176" s="66" t="str">
        <f t="shared" si="248"/>
        <v/>
      </c>
      <c r="CN176" s="66" t="str">
        <f t="shared" si="249"/>
        <v/>
      </c>
      <c r="CO176" s="66" t="str">
        <f t="shared" si="250"/>
        <v/>
      </c>
      <c r="CP176" s="66" t="str">
        <f t="shared" si="251"/>
        <v/>
      </c>
      <c r="CQ176" s="66" t="str">
        <f t="shared" si="252"/>
        <v/>
      </c>
      <c r="CR176" s="66" t="str">
        <f t="shared" si="253"/>
        <v/>
      </c>
      <c r="CS176" s="66" t="str">
        <f t="shared" si="254"/>
        <v/>
      </c>
      <c r="CT176" s="66" t="str">
        <f t="shared" si="255"/>
        <v/>
      </c>
      <c r="CU176" s="66" t="str">
        <f t="shared" si="256"/>
        <v/>
      </c>
      <c r="CV176" s="66" t="str">
        <f t="shared" si="257"/>
        <v/>
      </c>
      <c r="CW176" s="66" t="str">
        <f t="shared" si="258"/>
        <v/>
      </c>
      <c r="CX176" s="66" t="str">
        <f t="shared" si="259"/>
        <v/>
      </c>
      <c r="CY176" s="66" t="str">
        <f t="shared" si="260"/>
        <v/>
      </c>
      <c r="CZ176" s="66" t="str">
        <f t="shared" si="261"/>
        <v/>
      </c>
      <c r="DA176" s="66" t="str">
        <f t="shared" si="262"/>
        <v/>
      </c>
      <c r="DB176" s="66" t="str">
        <f t="shared" si="263"/>
        <v/>
      </c>
      <c r="DC176" s="66" t="str">
        <f t="shared" si="264"/>
        <v/>
      </c>
      <c r="DD176" s="66" t="str">
        <f t="shared" si="265"/>
        <v/>
      </c>
      <c r="DE176" s="66" t="str">
        <f t="shared" si="266"/>
        <v/>
      </c>
      <c r="DF176" s="66" t="str">
        <f t="shared" si="267"/>
        <v/>
      </c>
      <c r="DG176" s="66" t="str">
        <f t="shared" si="268"/>
        <v/>
      </c>
      <c r="DH176" s="66" t="str">
        <f t="shared" si="269"/>
        <v/>
      </c>
      <c r="DI176" s="66" t="str">
        <f t="shared" si="270"/>
        <v/>
      </c>
      <c r="DJ176" s="66" t="str">
        <f t="shared" si="271"/>
        <v/>
      </c>
      <c r="DK176" s="66" t="str">
        <f t="shared" si="272"/>
        <v/>
      </c>
      <c r="DL176" s="66" t="str">
        <f t="shared" si="273"/>
        <v/>
      </c>
      <c r="DM176" s="66" t="str">
        <f t="shared" si="274"/>
        <v/>
      </c>
      <c r="DN176" s="66" t="str">
        <f t="shared" si="275"/>
        <v/>
      </c>
      <c r="DO176" s="66" t="str">
        <f t="shared" si="276"/>
        <v/>
      </c>
      <c r="DP176" s="66" t="str">
        <f t="shared" si="277"/>
        <v/>
      </c>
      <c r="DQ176" s="66" t="str">
        <f t="shared" si="278"/>
        <v/>
      </c>
      <c r="DR176" s="66" t="str">
        <f t="shared" si="279"/>
        <v/>
      </c>
      <c r="DS176" s="66" t="str">
        <f t="shared" si="280"/>
        <v/>
      </c>
      <c r="DT176" s="66" t="str">
        <f t="shared" si="281"/>
        <v/>
      </c>
      <c r="DU176" s="66" t="str">
        <f t="shared" si="282"/>
        <v/>
      </c>
      <c r="DV176" s="66" t="str">
        <f t="shared" si="283"/>
        <v/>
      </c>
      <c r="DW176" s="66" t="str">
        <f t="shared" si="284"/>
        <v/>
      </c>
      <c r="DX176" s="66" t="str">
        <f t="shared" si="285"/>
        <v/>
      </c>
      <c r="DY176" s="66" t="str">
        <f t="shared" si="286"/>
        <v/>
      </c>
      <c r="DZ176" s="66" t="str">
        <f t="shared" si="287"/>
        <v/>
      </c>
      <c r="EA176" s="66" t="str">
        <f t="shared" si="288"/>
        <v/>
      </c>
      <c r="EB176" s="66" t="str">
        <f t="shared" si="289"/>
        <v/>
      </c>
      <c r="EC176" s="66" t="str">
        <f t="shared" si="290"/>
        <v/>
      </c>
      <c r="ED176" s="66" t="str">
        <f t="shared" si="291"/>
        <v/>
      </c>
      <c r="EE176" s="66" t="str">
        <f t="shared" si="292"/>
        <v/>
      </c>
      <c r="EF176" s="66" t="str">
        <f t="shared" si="293"/>
        <v/>
      </c>
      <c r="EG176" s="66" t="str">
        <f t="shared" si="294"/>
        <v/>
      </c>
      <c r="EH176" s="66" t="str">
        <f t="shared" si="295"/>
        <v/>
      </c>
      <c r="EI176" t="str">
        <f t="shared" si="325"/>
        <v/>
      </c>
      <c r="EJ176" t="str">
        <f t="shared" si="326"/>
        <v/>
      </c>
      <c r="EK176" t="str">
        <f t="shared" si="327"/>
        <v/>
      </c>
      <c r="EL176" t="str">
        <f t="shared" si="328"/>
        <v/>
      </c>
      <c r="EM176" t="str">
        <f t="shared" si="329"/>
        <v/>
      </c>
      <c r="EN176" t="str">
        <f t="shared" si="330"/>
        <v/>
      </c>
      <c r="EO176" t="str">
        <f t="shared" si="331"/>
        <v/>
      </c>
    </row>
    <row r="177" spans="1:145">
      <c r="A177" s="58" t="s">
        <v>245</v>
      </c>
      <c r="B177" s="59" t="s">
        <v>246</v>
      </c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>
        <v>3</v>
      </c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t="str">
        <f t="shared" si="296"/>
        <v>|n+3</v>
      </c>
      <c r="BX177" s="66" t="str">
        <f t="shared" si="233"/>
        <v/>
      </c>
      <c r="BY177" s="66" t="str">
        <f t="shared" si="234"/>
        <v/>
      </c>
      <c r="BZ177" s="66" t="str">
        <f t="shared" si="235"/>
        <v/>
      </c>
      <c r="CA177" s="66" t="str">
        <f t="shared" si="236"/>
        <v/>
      </c>
      <c r="CB177" s="66" t="str">
        <f t="shared" si="237"/>
        <v/>
      </c>
      <c r="CC177" s="66" t="str">
        <f t="shared" si="238"/>
        <v/>
      </c>
      <c r="CD177" s="66" t="str">
        <f t="shared" si="239"/>
        <v/>
      </c>
      <c r="CE177" s="66" t="str">
        <f t="shared" si="240"/>
        <v/>
      </c>
      <c r="CF177" s="66" t="str">
        <f t="shared" si="241"/>
        <v/>
      </c>
      <c r="CG177" s="66" t="str">
        <f t="shared" si="242"/>
        <v/>
      </c>
      <c r="CH177" s="66" t="str">
        <f t="shared" si="243"/>
        <v/>
      </c>
      <c r="CI177" s="66" t="str">
        <f t="shared" si="244"/>
        <v/>
      </c>
      <c r="CJ177" s="66" t="str">
        <f t="shared" si="245"/>
        <v/>
      </c>
      <c r="CK177" s="66" t="str">
        <f t="shared" si="246"/>
        <v/>
      </c>
      <c r="CL177" s="66" t="str">
        <f t="shared" si="247"/>
        <v/>
      </c>
      <c r="CM177" s="66" t="str">
        <f t="shared" si="248"/>
        <v/>
      </c>
      <c r="CN177" s="66" t="str">
        <f t="shared" si="249"/>
        <v/>
      </c>
      <c r="CO177" s="66" t="str">
        <f t="shared" si="250"/>
        <v/>
      </c>
      <c r="CP177" s="66" t="str">
        <f t="shared" si="251"/>
        <v/>
      </c>
      <c r="CQ177" s="66" t="str">
        <f t="shared" si="252"/>
        <v/>
      </c>
      <c r="CR177" s="66" t="str">
        <f t="shared" si="253"/>
        <v/>
      </c>
      <c r="CS177" s="66" t="str">
        <f t="shared" si="254"/>
        <v/>
      </c>
      <c r="CT177" s="66" t="str">
        <f t="shared" si="255"/>
        <v/>
      </c>
      <c r="CU177" s="66" t="str">
        <f t="shared" si="256"/>
        <v/>
      </c>
      <c r="CV177" s="66" t="str">
        <f t="shared" si="257"/>
        <v/>
      </c>
      <c r="CW177" s="66" t="str">
        <f t="shared" si="258"/>
        <v/>
      </c>
      <c r="CX177" s="66" t="str">
        <f t="shared" si="259"/>
        <v/>
      </c>
      <c r="CY177" s="66" t="str">
        <f t="shared" si="260"/>
        <v>|n+3</v>
      </c>
      <c r="CZ177" s="66" t="str">
        <f t="shared" si="261"/>
        <v/>
      </c>
      <c r="DA177" s="66" t="str">
        <f t="shared" si="262"/>
        <v/>
      </c>
      <c r="DB177" s="66" t="str">
        <f t="shared" si="263"/>
        <v/>
      </c>
      <c r="DC177" s="66" t="str">
        <f t="shared" si="264"/>
        <v/>
      </c>
      <c r="DD177" s="66" t="str">
        <f t="shared" si="265"/>
        <v/>
      </c>
      <c r="DE177" s="66" t="str">
        <f t="shared" si="266"/>
        <v/>
      </c>
      <c r="DF177" s="66" t="str">
        <f t="shared" si="267"/>
        <v/>
      </c>
      <c r="DG177" s="66" t="str">
        <f t="shared" si="268"/>
        <v/>
      </c>
      <c r="DH177" s="66" t="str">
        <f t="shared" si="269"/>
        <v/>
      </c>
      <c r="DI177" s="66" t="str">
        <f t="shared" si="270"/>
        <v/>
      </c>
      <c r="DJ177" s="66" t="str">
        <f t="shared" si="271"/>
        <v/>
      </c>
      <c r="DK177" s="66" t="str">
        <f t="shared" si="272"/>
        <v/>
      </c>
      <c r="DL177" s="66" t="str">
        <f t="shared" si="273"/>
        <v/>
      </c>
      <c r="DM177" s="66" t="str">
        <f t="shared" si="274"/>
        <v/>
      </c>
      <c r="DN177" s="66" t="str">
        <f t="shared" si="275"/>
        <v/>
      </c>
      <c r="DO177" s="66" t="str">
        <f t="shared" si="276"/>
        <v/>
      </c>
      <c r="DP177" s="66" t="str">
        <f t="shared" si="277"/>
        <v/>
      </c>
      <c r="DQ177" s="66" t="str">
        <f t="shared" si="278"/>
        <v/>
      </c>
      <c r="DR177" s="66" t="str">
        <f t="shared" si="279"/>
        <v/>
      </c>
      <c r="DS177" s="66" t="str">
        <f t="shared" si="280"/>
        <v/>
      </c>
      <c r="DT177" s="66" t="str">
        <f t="shared" si="281"/>
        <v/>
      </c>
      <c r="DU177" s="66" t="str">
        <f t="shared" si="282"/>
        <v/>
      </c>
      <c r="DV177" s="66" t="str">
        <f t="shared" si="283"/>
        <v/>
      </c>
      <c r="DW177" s="66" t="str">
        <f t="shared" si="284"/>
        <v/>
      </c>
      <c r="DX177" s="66" t="str">
        <f t="shared" si="285"/>
        <v/>
      </c>
      <c r="DY177" s="66" t="str">
        <f t="shared" si="286"/>
        <v/>
      </c>
      <c r="DZ177" s="66" t="str">
        <f t="shared" si="287"/>
        <v/>
      </c>
      <c r="EA177" s="66" t="str">
        <f t="shared" si="288"/>
        <v/>
      </c>
      <c r="EB177" s="66" t="str">
        <f t="shared" si="289"/>
        <v/>
      </c>
      <c r="EC177" s="66" t="str">
        <f t="shared" si="290"/>
        <v/>
      </c>
      <c r="ED177" s="66" t="str">
        <f t="shared" si="291"/>
        <v/>
      </c>
      <c r="EE177" s="66" t="str">
        <f t="shared" si="292"/>
        <v/>
      </c>
      <c r="EF177" s="66" t="str">
        <f t="shared" si="293"/>
        <v/>
      </c>
      <c r="EG177" s="66" t="str">
        <f t="shared" si="294"/>
        <v/>
      </c>
      <c r="EH177" s="66" t="str">
        <f t="shared" si="295"/>
        <v/>
      </c>
      <c r="EI177" t="str">
        <f t="shared" si="325"/>
        <v/>
      </c>
      <c r="EJ177" t="str">
        <f t="shared" si="326"/>
        <v/>
      </c>
      <c r="EK177" t="str">
        <f t="shared" si="327"/>
        <v/>
      </c>
      <c r="EL177" t="str">
        <f t="shared" si="328"/>
        <v/>
      </c>
      <c r="EM177" t="str">
        <f t="shared" si="329"/>
        <v/>
      </c>
      <c r="EN177" t="str">
        <f t="shared" si="330"/>
        <v/>
      </c>
      <c r="EO177" t="str">
        <f t="shared" si="331"/>
        <v/>
      </c>
    </row>
    <row r="178" spans="1:145">
      <c r="A178" s="58" t="s">
        <v>247</v>
      </c>
      <c r="B178" s="60" t="s">
        <v>248</v>
      </c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t="str">
        <f t="shared" si="296"/>
        <v/>
      </c>
      <c r="BX178" s="66" t="str">
        <f t="shared" si="233"/>
        <v/>
      </c>
      <c r="BY178" s="66" t="str">
        <f t="shared" si="234"/>
        <v/>
      </c>
      <c r="BZ178" s="66" t="str">
        <f t="shared" si="235"/>
        <v/>
      </c>
      <c r="CA178" s="66" t="str">
        <f t="shared" si="236"/>
        <v/>
      </c>
      <c r="CB178" s="66" t="str">
        <f t="shared" si="237"/>
        <v/>
      </c>
      <c r="CC178" s="66" t="str">
        <f t="shared" si="238"/>
        <v/>
      </c>
      <c r="CD178" s="66" t="str">
        <f t="shared" si="239"/>
        <v/>
      </c>
      <c r="CE178" s="66" t="str">
        <f t="shared" si="240"/>
        <v/>
      </c>
      <c r="CF178" s="66" t="str">
        <f t="shared" si="241"/>
        <v/>
      </c>
      <c r="CG178" s="66" t="str">
        <f t="shared" si="242"/>
        <v/>
      </c>
      <c r="CH178" s="66" t="str">
        <f t="shared" si="243"/>
        <v/>
      </c>
      <c r="CI178" s="66" t="str">
        <f t="shared" si="244"/>
        <v/>
      </c>
      <c r="CJ178" s="66" t="str">
        <f t="shared" si="245"/>
        <v/>
      </c>
      <c r="CK178" s="66" t="str">
        <f t="shared" si="246"/>
        <v/>
      </c>
      <c r="CL178" s="66" t="str">
        <f t="shared" si="247"/>
        <v/>
      </c>
      <c r="CM178" s="66" t="str">
        <f t="shared" si="248"/>
        <v/>
      </c>
      <c r="CN178" s="66" t="str">
        <f t="shared" si="249"/>
        <v/>
      </c>
      <c r="CO178" s="66" t="str">
        <f t="shared" si="250"/>
        <v/>
      </c>
      <c r="CP178" s="66" t="str">
        <f t="shared" si="251"/>
        <v/>
      </c>
      <c r="CQ178" s="66" t="str">
        <f t="shared" si="252"/>
        <v/>
      </c>
      <c r="CR178" s="66" t="str">
        <f t="shared" si="253"/>
        <v/>
      </c>
      <c r="CS178" s="66" t="str">
        <f t="shared" si="254"/>
        <v/>
      </c>
      <c r="CT178" s="66" t="str">
        <f t="shared" si="255"/>
        <v/>
      </c>
      <c r="CU178" s="66" t="str">
        <f t="shared" si="256"/>
        <v/>
      </c>
      <c r="CV178" s="66" t="str">
        <f t="shared" si="257"/>
        <v/>
      </c>
      <c r="CW178" s="66" t="str">
        <f t="shared" si="258"/>
        <v/>
      </c>
      <c r="CX178" s="66" t="str">
        <f t="shared" si="259"/>
        <v/>
      </c>
      <c r="CY178" s="66" t="str">
        <f t="shared" si="260"/>
        <v/>
      </c>
      <c r="CZ178" s="66" t="str">
        <f t="shared" si="261"/>
        <v/>
      </c>
      <c r="DA178" s="66" t="str">
        <f t="shared" si="262"/>
        <v/>
      </c>
      <c r="DB178" s="66" t="str">
        <f t="shared" si="263"/>
        <v/>
      </c>
      <c r="DC178" s="66" t="str">
        <f t="shared" si="264"/>
        <v/>
      </c>
      <c r="DD178" s="66" t="str">
        <f t="shared" si="265"/>
        <v/>
      </c>
      <c r="DE178" s="66" t="str">
        <f t="shared" si="266"/>
        <v/>
      </c>
      <c r="DF178" s="66" t="str">
        <f t="shared" si="267"/>
        <v/>
      </c>
      <c r="DG178" s="66" t="str">
        <f t="shared" si="268"/>
        <v/>
      </c>
      <c r="DH178" s="66" t="str">
        <f t="shared" si="269"/>
        <v/>
      </c>
      <c r="DI178" s="66" t="str">
        <f t="shared" si="270"/>
        <v/>
      </c>
      <c r="DJ178" s="66" t="str">
        <f t="shared" si="271"/>
        <v/>
      </c>
      <c r="DK178" s="66" t="str">
        <f t="shared" si="272"/>
        <v/>
      </c>
      <c r="DL178" s="66" t="str">
        <f t="shared" si="273"/>
        <v/>
      </c>
      <c r="DM178" s="66" t="str">
        <f t="shared" si="274"/>
        <v/>
      </c>
      <c r="DN178" s="66" t="str">
        <f t="shared" si="275"/>
        <v/>
      </c>
      <c r="DO178" s="66" t="str">
        <f t="shared" si="276"/>
        <v/>
      </c>
      <c r="DP178" s="66" t="str">
        <f t="shared" si="277"/>
        <v/>
      </c>
      <c r="DQ178" s="66" t="str">
        <f t="shared" si="278"/>
        <v/>
      </c>
      <c r="DR178" s="66" t="str">
        <f t="shared" si="279"/>
        <v/>
      </c>
      <c r="DS178" s="66" t="str">
        <f t="shared" si="280"/>
        <v/>
      </c>
      <c r="DT178" s="66" t="str">
        <f t="shared" si="281"/>
        <v/>
      </c>
      <c r="DU178" s="66" t="str">
        <f t="shared" si="282"/>
        <v/>
      </c>
      <c r="DV178" s="66" t="str">
        <f t="shared" si="283"/>
        <v/>
      </c>
      <c r="DW178" s="66" t="str">
        <f t="shared" si="284"/>
        <v/>
      </c>
      <c r="DX178" s="66" t="str">
        <f t="shared" si="285"/>
        <v/>
      </c>
      <c r="DY178" s="66" t="str">
        <f t="shared" si="286"/>
        <v/>
      </c>
      <c r="DZ178" s="66" t="str">
        <f t="shared" si="287"/>
        <v/>
      </c>
      <c r="EA178" s="66" t="str">
        <f t="shared" si="288"/>
        <v/>
      </c>
      <c r="EB178" s="66" t="str">
        <f t="shared" si="289"/>
        <v/>
      </c>
      <c r="EC178" s="66" t="str">
        <f t="shared" si="290"/>
        <v/>
      </c>
      <c r="ED178" s="66" t="str">
        <f t="shared" si="291"/>
        <v/>
      </c>
      <c r="EE178" s="66" t="str">
        <f t="shared" si="292"/>
        <v/>
      </c>
      <c r="EF178" s="66" t="str">
        <f t="shared" si="293"/>
        <v/>
      </c>
      <c r="EG178" s="66" t="str">
        <f t="shared" si="294"/>
        <v/>
      </c>
      <c r="EH178" s="66" t="str">
        <f t="shared" si="295"/>
        <v/>
      </c>
      <c r="EI178" t="str">
        <f t="shared" si="325"/>
        <v/>
      </c>
      <c r="EJ178" t="str">
        <f t="shared" si="326"/>
        <v/>
      </c>
      <c r="EK178" t="str">
        <f t="shared" si="327"/>
        <v/>
      </c>
      <c r="EL178" t="str">
        <f t="shared" si="328"/>
        <v/>
      </c>
      <c r="EM178" t="str">
        <f t="shared" si="329"/>
        <v/>
      </c>
      <c r="EN178" t="str">
        <f t="shared" si="330"/>
        <v/>
      </c>
      <c r="EO178" t="str">
        <f t="shared" si="331"/>
        <v/>
      </c>
    </row>
    <row r="179" spans="1:145">
      <c r="A179" s="58" t="s">
        <v>249</v>
      </c>
      <c r="B179" s="59" t="s">
        <v>250</v>
      </c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>
        <v>15</v>
      </c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t="str">
        <f t="shared" si="296"/>
        <v>|n法强+15%</v>
      </c>
      <c r="BX179" s="66" t="str">
        <f t="shared" si="233"/>
        <v/>
      </c>
      <c r="BY179" s="66" t="str">
        <f t="shared" si="234"/>
        <v/>
      </c>
      <c r="BZ179" s="66" t="str">
        <f t="shared" si="235"/>
        <v/>
      </c>
      <c r="CA179" s="66" t="str">
        <f t="shared" si="236"/>
        <v/>
      </c>
      <c r="CB179" s="66" t="str">
        <f t="shared" si="237"/>
        <v/>
      </c>
      <c r="CC179" s="66" t="str">
        <f t="shared" si="238"/>
        <v/>
      </c>
      <c r="CD179" s="66" t="str">
        <f t="shared" si="239"/>
        <v/>
      </c>
      <c r="CE179" s="66" t="str">
        <f t="shared" si="240"/>
        <v/>
      </c>
      <c r="CF179" s="66" t="str">
        <f t="shared" si="241"/>
        <v/>
      </c>
      <c r="CG179" s="66" t="str">
        <f t="shared" si="242"/>
        <v/>
      </c>
      <c r="CH179" s="66" t="str">
        <f t="shared" si="243"/>
        <v/>
      </c>
      <c r="CI179" s="66" t="str">
        <f t="shared" si="244"/>
        <v/>
      </c>
      <c r="CJ179" s="66" t="str">
        <f t="shared" si="245"/>
        <v/>
      </c>
      <c r="CK179" s="66" t="str">
        <f t="shared" si="246"/>
        <v/>
      </c>
      <c r="CL179" s="66" t="str">
        <f t="shared" si="247"/>
        <v/>
      </c>
      <c r="CM179" s="66" t="str">
        <f t="shared" si="248"/>
        <v/>
      </c>
      <c r="CN179" s="66" t="str">
        <f t="shared" si="249"/>
        <v/>
      </c>
      <c r="CO179" s="66" t="str">
        <f t="shared" si="250"/>
        <v/>
      </c>
      <c r="CP179" s="66" t="str">
        <f t="shared" si="251"/>
        <v/>
      </c>
      <c r="CQ179" s="66" t="str">
        <f t="shared" si="252"/>
        <v/>
      </c>
      <c r="CR179" s="66" t="str">
        <f t="shared" si="253"/>
        <v/>
      </c>
      <c r="CS179" s="66" t="str">
        <f t="shared" si="254"/>
        <v/>
      </c>
      <c r="CT179" s="66" t="str">
        <f t="shared" si="255"/>
        <v/>
      </c>
      <c r="CU179" s="66" t="str">
        <f t="shared" si="256"/>
        <v/>
      </c>
      <c r="CV179" s="66" t="str">
        <f t="shared" si="257"/>
        <v/>
      </c>
      <c r="CW179" s="66" t="str">
        <f t="shared" si="258"/>
        <v/>
      </c>
      <c r="CX179" s="66" t="str">
        <f t="shared" si="259"/>
        <v/>
      </c>
      <c r="CY179" s="66" t="str">
        <f t="shared" si="260"/>
        <v/>
      </c>
      <c r="CZ179" s="66" t="str">
        <f t="shared" si="261"/>
        <v/>
      </c>
      <c r="DA179" s="66" t="str">
        <f t="shared" si="262"/>
        <v/>
      </c>
      <c r="DB179" s="66" t="str">
        <f t="shared" si="263"/>
        <v/>
      </c>
      <c r="DC179" s="66" t="str">
        <f t="shared" si="264"/>
        <v/>
      </c>
      <c r="DD179" s="66" t="str">
        <f t="shared" si="265"/>
        <v>|n法强+15%</v>
      </c>
      <c r="DE179" s="66" t="str">
        <f t="shared" si="266"/>
        <v/>
      </c>
      <c r="DF179" s="66" t="str">
        <f t="shared" si="267"/>
        <v/>
      </c>
      <c r="DG179" s="66" t="str">
        <f t="shared" si="268"/>
        <v/>
      </c>
      <c r="DH179" s="66" t="str">
        <f t="shared" si="269"/>
        <v/>
      </c>
      <c r="DI179" s="66" t="str">
        <f t="shared" si="270"/>
        <v/>
      </c>
      <c r="DJ179" s="66" t="str">
        <f t="shared" si="271"/>
        <v/>
      </c>
      <c r="DK179" s="66" t="str">
        <f t="shared" si="272"/>
        <v/>
      </c>
      <c r="DL179" s="66" t="str">
        <f t="shared" si="273"/>
        <v/>
      </c>
      <c r="DM179" s="66" t="str">
        <f t="shared" si="274"/>
        <v/>
      </c>
      <c r="DN179" s="66" t="str">
        <f t="shared" si="275"/>
        <v/>
      </c>
      <c r="DO179" s="66" t="str">
        <f t="shared" si="276"/>
        <v/>
      </c>
      <c r="DP179" s="66" t="str">
        <f t="shared" si="277"/>
        <v/>
      </c>
      <c r="DQ179" s="66" t="str">
        <f t="shared" si="278"/>
        <v/>
      </c>
      <c r="DR179" s="66" t="str">
        <f t="shared" si="279"/>
        <v/>
      </c>
      <c r="DS179" s="66" t="str">
        <f t="shared" si="280"/>
        <v/>
      </c>
      <c r="DT179" s="66" t="str">
        <f t="shared" si="281"/>
        <v/>
      </c>
      <c r="DU179" s="66" t="str">
        <f t="shared" si="282"/>
        <v/>
      </c>
      <c r="DV179" s="66" t="str">
        <f t="shared" si="283"/>
        <v/>
      </c>
      <c r="DW179" s="66" t="str">
        <f t="shared" si="284"/>
        <v/>
      </c>
      <c r="DX179" s="66" t="str">
        <f t="shared" si="285"/>
        <v/>
      </c>
      <c r="DY179" s="66" t="str">
        <f t="shared" si="286"/>
        <v/>
      </c>
      <c r="DZ179" s="66" t="str">
        <f t="shared" si="287"/>
        <v/>
      </c>
      <c r="EA179" s="66" t="str">
        <f t="shared" si="288"/>
        <v/>
      </c>
      <c r="EB179" s="66" t="str">
        <f t="shared" si="289"/>
        <v/>
      </c>
      <c r="EC179" s="66" t="str">
        <f t="shared" si="290"/>
        <v/>
      </c>
      <c r="ED179" s="66" t="str">
        <f t="shared" si="291"/>
        <v/>
      </c>
      <c r="EE179" s="66" t="str">
        <f t="shared" si="292"/>
        <v/>
      </c>
      <c r="EF179" s="66" t="str">
        <f t="shared" si="293"/>
        <v/>
      </c>
      <c r="EG179" s="66" t="str">
        <f t="shared" si="294"/>
        <v/>
      </c>
      <c r="EH179" s="66" t="str">
        <f t="shared" si="295"/>
        <v/>
      </c>
      <c r="EI179" t="str">
        <f t="shared" si="325"/>
        <v/>
      </c>
      <c r="EJ179" t="str">
        <f t="shared" si="326"/>
        <v/>
      </c>
      <c r="EK179" t="str">
        <f t="shared" si="327"/>
        <v/>
      </c>
      <c r="EL179" t="str">
        <f t="shared" si="328"/>
        <v/>
      </c>
      <c r="EM179" t="str">
        <f t="shared" si="329"/>
        <v/>
      </c>
      <c r="EN179" t="str">
        <f t="shared" si="330"/>
        <v/>
      </c>
      <c r="EO179" t="str">
        <f t="shared" si="331"/>
        <v/>
      </c>
    </row>
    <row r="180" spans="1:145">
      <c r="A180" s="58" t="s">
        <v>251</v>
      </c>
      <c r="B180" s="59" t="s">
        <v>252</v>
      </c>
      <c r="C180" s="67"/>
      <c r="D180" s="67"/>
      <c r="E180" s="67"/>
      <c r="F180" s="67"/>
      <c r="G180" s="67"/>
      <c r="H180" s="67"/>
      <c r="I180" s="67"/>
      <c r="J180" s="67"/>
      <c r="K180" s="67"/>
      <c r="L180" s="67">
        <v>150</v>
      </c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t="str">
        <f t="shared" si="296"/>
        <v>|n攻速+150%</v>
      </c>
      <c r="BX180" s="66" t="str">
        <f t="shared" si="233"/>
        <v/>
      </c>
      <c r="BY180" s="66" t="str">
        <f t="shared" si="234"/>
        <v/>
      </c>
      <c r="BZ180" s="66" t="str">
        <f t="shared" si="235"/>
        <v/>
      </c>
      <c r="CA180" s="66" t="str">
        <f t="shared" si="236"/>
        <v/>
      </c>
      <c r="CB180" s="66" t="str">
        <f t="shared" si="237"/>
        <v/>
      </c>
      <c r="CC180" s="66" t="str">
        <f t="shared" si="238"/>
        <v/>
      </c>
      <c r="CD180" s="66" t="str">
        <f t="shared" si="239"/>
        <v/>
      </c>
      <c r="CE180" s="66" t="str">
        <f t="shared" si="240"/>
        <v/>
      </c>
      <c r="CF180" s="66" t="str">
        <f t="shared" si="241"/>
        <v>|n攻速+150%</v>
      </c>
      <c r="CG180" s="66" t="str">
        <f t="shared" si="242"/>
        <v/>
      </c>
      <c r="CH180" s="66" t="str">
        <f t="shared" si="243"/>
        <v/>
      </c>
      <c r="CI180" s="66" t="str">
        <f t="shared" si="244"/>
        <v/>
      </c>
      <c r="CJ180" s="66" t="str">
        <f t="shared" si="245"/>
        <v/>
      </c>
      <c r="CK180" s="66" t="str">
        <f t="shared" si="246"/>
        <v/>
      </c>
      <c r="CL180" s="66" t="str">
        <f t="shared" si="247"/>
        <v/>
      </c>
      <c r="CM180" s="66" t="str">
        <f t="shared" si="248"/>
        <v/>
      </c>
      <c r="CN180" s="66" t="str">
        <f t="shared" si="249"/>
        <v/>
      </c>
      <c r="CO180" s="66" t="str">
        <f t="shared" si="250"/>
        <v/>
      </c>
      <c r="CP180" s="66" t="str">
        <f t="shared" si="251"/>
        <v/>
      </c>
      <c r="CQ180" s="66" t="str">
        <f t="shared" si="252"/>
        <v/>
      </c>
      <c r="CR180" s="66" t="str">
        <f t="shared" si="253"/>
        <v/>
      </c>
      <c r="CS180" s="66" t="str">
        <f t="shared" si="254"/>
        <v/>
      </c>
      <c r="CT180" s="66" t="str">
        <f t="shared" si="255"/>
        <v/>
      </c>
      <c r="CU180" s="66" t="str">
        <f t="shared" si="256"/>
        <v/>
      </c>
      <c r="CV180" s="66" t="str">
        <f t="shared" si="257"/>
        <v/>
      </c>
      <c r="CW180" s="66" t="str">
        <f t="shared" si="258"/>
        <v/>
      </c>
      <c r="CX180" s="66" t="str">
        <f t="shared" si="259"/>
        <v/>
      </c>
      <c r="CY180" s="66" t="str">
        <f t="shared" si="260"/>
        <v/>
      </c>
      <c r="CZ180" s="66" t="str">
        <f t="shared" si="261"/>
        <v/>
      </c>
      <c r="DA180" s="66" t="str">
        <f t="shared" si="262"/>
        <v/>
      </c>
      <c r="DB180" s="66" t="str">
        <f t="shared" si="263"/>
        <v/>
      </c>
      <c r="DC180" s="66" t="str">
        <f t="shared" si="264"/>
        <v/>
      </c>
      <c r="DD180" s="66" t="str">
        <f t="shared" si="265"/>
        <v/>
      </c>
      <c r="DE180" s="66" t="str">
        <f t="shared" si="266"/>
        <v/>
      </c>
      <c r="DF180" s="66" t="str">
        <f t="shared" si="267"/>
        <v/>
      </c>
      <c r="DG180" s="66" t="str">
        <f t="shared" si="268"/>
        <v/>
      </c>
      <c r="DH180" s="66" t="str">
        <f t="shared" si="269"/>
        <v/>
      </c>
      <c r="DI180" s="66" t="str">
        <f t="shared" si="270"/>
        <v/>
      </c>
      <c r="DJ180" s="66" t="str">
        <f t="shared" si="271"/>
        <v/>
      </c>
      <c r="DK180" s="66" t="str">
        <f t="shared" si="272"/>
        <v/>
      </c>
      <c r="DL180" s="66" t="str">
        <f t="shared" si="273"/>
        <v/>
      </c>
      <c r="DM180" s="66" t="str">
        <f t="shared" si="274"/>
        <v/>
      </c>
      <c r="DN180" s="66" t="str">
        <f t="shared" si="275"/>
        <v/>
      </c>
      <c r="DO180" s="66" t="str">
        <f t="shared" si="276"/>
        <v/>
      </c>
      <c r="DP180" s="66" t="str">
        <f t="shared" si="277"/>
        <v/>
      </c>
      <c r="DQ180" s="66" t="str">
        <f t="shared" si="278"/>
        <v/>
      </c>
      <c r="DR180" s="66" t="str">
        <f t="shared" si="279"/>
        <v/>
      </c>
      <c r="DS180" s="66" t="str">
        <f t="shared" si="280"/>
        <v/>
      </c>
      <c r="DT180" s="66" t="str">
        <f t="shared" si="281"/>
        <v/>
      </c>
      <c r="DU180" s="66" t="str">
        <f t="shared" si="282"/>
        <v/>
      </c>
      <c r="DV180" s="66" t="str">
        <f t="shared" si="283"/>
        <v/>
      </c>
      <c r="DW180" s="66" t="str">
        <f t="shared" si="284"/>
        <v/>
      </c>
      <c r="DX180" s="66" t="str">
        <f t="shared" si="285"/>
        <v/>
      </c>
      <c r="DY180" s="66" t="str">
        <f t="shared" si="286"/>
        <v/>
      </c>
      <c r="DZ180" s="66" t="str">
        <f t="shared" si="287"/>
        <v/>
      </c>
      <c r="EA180" s="66" t="str">
        <f t="shared" si="288"/>
        <v/>
      </c>
      <c r="EB180" s="66" t="str">
        <f t="shared" si="289"/>
        <v/>
      </c>
      <c r="EC180" s="66" t="str">
        <f t="shared" si="290"/>
        <v/>
      </c>
      <c r="ED180" s="66" t="str">
        <f t="shared" si="291"/>
        <v/>
      </c>
      <c r="EE180" s="66" t="str">
        <f t="shared" si="292"/>
        <v/>
      </c>
      <c r="EF180" s="66" t="str">
        <f t="shared" si="293"/>
        <v/>
      </c>
      <c r="EG180" s="66" t="str">
        <f t="shared" si="294"/>
        <v/>
      </c>
      <c r="EH180" s="66" t="str">
        <f t="shared" si="295"/>
        <v/>
      </c>
      <c r="EI180" t="str">
        <f t="shared" si="325"/>
        <v/>
      </c>
      <c r="EJ180" t="str">
        <f t="shared" si="326"/>
        <v/>
      </c>
      <c r="EK180" t="str">
        <f t="shared" si="327"/>
        <v/>
      </c>
      <c r="EL180" t="str">
        <f t="shared" si="328"/>
        <v/>
      </c>
      <c r="EM180" t="str">
        <f t="shared" si="329"/>
        <v/>
      </c>
      <c r="EN180" t="str">
        <f t="shared" si="330"/>
        <v/>
      </c>
      <c r="EO180" t="str">
        <f t="shared" si="331"/>
        <v/>
      </c>
    </row>
    <row r="181" spans="1:145">
      <c r="A181" s="58" t="s">
        <v>253</v>
      </c>
      <c r="B181" s="59" t="s">
        <v>254</v>
      </c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>
        <v>10</v>
      </c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t="str">
        <f t="shared" si="296"/>
        <v>|n攻击+10%</v>
      </c>
      <c r="BX181" s="66" t="str">
        <f t="shared" si="233"/>
        <v/>
      </c>
      <c r="BY181" s="66" t="str">
        <f t="shared" si="234"/>
        <v/>
      </c>
      <c r="BZ181" s="66" t="str">
        <f t="shared" si="235"/>
        <v/>
      </c>
      <c r="CA181" s="66" t="str">
        <f t="shared" si="236"/>
        <v/>
      </c>
      <c r="CB181" s="66" t="str">
        <f t="shared" si="237"/>
        <v/>
      </c>
      <c r="CC181" s="66" t="str">
        <f t="shared" si="238"/>
        <v/>
      </c>
      <c r="CD181" s="66" t="str">
        <f t="shared" si="239"/>
        <v/>
      </c>
      <c r="CE181" s="66" t="str">
        <f t="shared" si="240"/>
        <v/>
      </c>
      <c r="CF181" s="66" t="str">
        <f t="shared" si="241"/>
        <v/>
      </c>
      <c r="CG181" s="66" t="str">
        <f t="shared" si="242"/>
        <v/>
      </c>
      <c r="CH181" s="66" t="str">
        <f t="shared" si="243"/>
        <v/>
      </c>
      <c r="CI181" s="66" t="str">
        <f t="shared" si="244"/>
        <v/>
      </c>
      <c r="CJ181" s="66" t="str">
        <f t="shared" si="245"/>
        <v/>
      </c>
      <c r="CK181" s="66" t="str">
        <f t="shared" si="246"/>
        <v/>
      </c>
      <c r="CL181" s="66" t="str">
        <f t="shared" si="247"/>
        <v/>
      </c>
      <c r="CM181" s="66" t="str">
        <f t="shared" si="248"/>
        <v/>
      </c>
      <c r="CN181" s="66" t="str">
        <f t="shared" si="249"/>
        <v/>
      </c>
      <c r="CO181" s="66" t="str">
        <f t="shared" si="250"/>
        <v/>
      </c>
      <c r="CP181" s="66" t="str">
        <f t="shared" si="251"/>
        <v/>
      </c>
      <c r="CQ181" s="66" t="str">
        <f t="shared" si="252"/>
        <v/>
      </c>
      <c r="CR181" s="66" t="str">
        <f t="shared" si="253"/>
        <v/>
      </c>
      <c r="CS181" s="66" t="str">
        <f t="shared" si="254"/>
        <v/>
      </c>
      <c r="CT181" s="66" t="str">
        <f t="shared" si="255"/>
        <v/>
      </c>
      <c r="CU181" s="66" t="str">
        <f t="shared" si="256"/>
        <v/>
      </c>
      <c r="CV181" s="66" t="str">
        <f t="shared" si="257"/>
        <v/>
      </c>
      <c r="CW181" s="66" t="str">
        <f t="shared" si="258"/>
        <v/>
      </c>
      <c r="CX181" s="66" t="str">
        <f t="shared" si="259"/>
        <v/>
      </c>
      <c r="CY181" s="66" t="str">
        <f t="shared" si="260"/>
        <v/>
      </c>
      <c r="CZ181" s="66" t="str">
        <f t="shared" si="261"/>
        <v/>
      </c>
      <c r="DA181" s="66" t="str">
        <f t="shared" si="262"/>
        <v/>
      </c>
      <c r="DB181" s="66" t="str">
        <f t="shared" si="263"/>
        <v/>
      </c>
      <c r="DC181" s="66" t="str">
        <f t="shared" si="264"/>
        <v>|n攻击+10%</v>
      </c>
      <c r="DD181" s="66" t="str">
        <f t="shared" si="265"/>
        <v/>
      </c>
      <c r="DE181" s="66" t="str">
        <f t="shared" si="266"/>
        <v/>
      </c>
      <c r="DF181" s="66" t="str">
        <f t="shared" si="267"/>
        <v/>
      </c>
      <c r="DG181" s="66" t="str">
        <f t="shared" si="268"/>
        <v/>
      </c>
      <c r="DH181" s="66" t="str">
        <f t="shared" si="269"/>
        <v/>
      </c>
      <c r="DI181" s="66" t="str">
        <f t="shared" si="270"/>
        <v/>
      </c>
      <c r="DJ181" s="66" t="str">
        <f t="shared" si="271"/>
        <v/>
      </c>
      <c r="DK181" s="66" t="str">
        <f t="shared" si="272"/>
        <v/>
      </c>
      <c r="DL181" s="66" t="str">
        <f t="shared" si="273"/>
        <v/>
      </c>
      <c r="DM181" s="66" t="str">
        <f t="shared" si="274"/>
        <v/>
      </c>
      <c r="DN181" s="66" t="str">
        <f t="shared" si="275"/>
        <v/>
      </c>
      <c r="DO181" s="66" t="str">
        <f t="shared" si="276"/>
        <v/>
      </c>
      <c r="DP181" s="66" t="str">
        <f t="shared" si="277"/>
        <v/>
      </c>
      <c r="DQ181" s="66" t="str">
        <f t="shared" si="278"/>
        <v/>
      </c>
      <c r="DR181" s="66" t="str">
        <f t="shared" si="279"/>
        <v/>
      </c>
      <c r="DS181" s="66" t="str">
        <f t="shared" si="280"/>
        <v/>
      </c>
      <c r="DT181" s="66" t="str">
        <f t="shared" si="281"/>
        <v/>
      </c>
      <c r="DU181" s="66" t="str">
        <f t="shared" si="282"/>
        <v/>
      </c>
      <c r="DV181" s="66" t="str">
        <f t="shared" si="283"/>
        <v/>
      </c>
      <c r="DW181" s="66" t="str">
        <f t="shared" si="284"/>
        <v/>
      </c>
      <c r="DX181" s="66" t="str">
        <f t="shared" si="285"/>
        <v/>
      </c>
      <c r="DY181" s="66" t="str">
        <f t="shared" si="286"/>
        <v/>
      </c>
      <c r="DZ181" s="66" t="str">
        <f t="shared" si="287"/>
        <v/>
      </c>
      <c r="EA181" s="66" t="str">
        <f t="shared" si="288"/>
        <v/>
      </c>
      <c r="EB181" s="66" t="str">
        <f t="shared" si="289"/>
        <v/>
      </c>
      <c r="EC181" s="66" t="str">
        <f t="shared" si="290"/>
        <v/>
      </c>
      <c r="ED181" s="66" t="str">
        <f t="shared" si="291"/>
        <v/>
      </c>
      <c r="EE181" s="66" t="str">
        <f t="shared" si="292"/>
        <v/>
      </c>
      <c r="EF181" s="66" t="str">
        <f t="shared" si="293"/>
        <v/>
      </c>
      <c r="EG181" s="66" t="str">
        <f t="shared" si="294"/>
        <v/>
      </c>
      <c r="EH181" s="66" t="str">
        <f t="shared" si="295"/>
        <v/>
      </c>
      <c r="EI181" t="str">
        <f t="shared" si="325"/>
        <v/>
      </c>
      <c r="EJ181" t="str">
        <f t="shared" si="326"/>
        <v/>
      </c>
      <c r="EK181" t="str">
        <f t="shared" si="327"/>
        <v/>
      </c>
      <c r="EL181" t="str">
        <f t="shared" si="328"/>
        <v/>
      </c>
      <c r="EM181" t="str">
        <f t="shared" si="329"/>
        <v/>
      </c>
      <c r="EN181" t="str">
        <f t="shared" si="330"/>
        <v/>
      </c>
      <c r="EO181" t="str">
        <f t="shared" si="331"/>
        <v/>
      </c>
    </row>
    <row r="182" spans="1:145">
      <c r="A182" s="58" t="s">
        <v>255</v>
      </c>
      <c r="B182" s="59" t="s">
        <v>256</v>
      </c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t="str">
        <f t="shared" si="296"/>
        <v/>
      </c>
      <c r="BX182" s="66" t="str">
        <f t="shared" si="233"/>
        <v/>
      </c>
      <c r="BY182" s="66" t="str">
        <f t="shared" si="234"/>
        <v/>
      </c>
      <c r="BZ182" s="66" t="str">
        <f t="shared" si="235"/>
        <v/>
      </c>
      <c r="CA182" s="66" t="str">
        <f t="shared" si="236"/>
        <v/>
      </c>
      <c r="CB182" s="66" t="str">
        <f t="shared" si="237"/>
        <v/>
      </c>
      <c r="CC182" s="66" t="str">
        <f t="shared" si="238"/>
        <v/>
      </c>
      <c r="CD182" s="66" t="str">
        <f t="shared" si="239"/>
        <v/>
      </c>
      <c r="CE182" s="66" t="str">
        <f t="shared" si="240"/>
        <v/>
      </c>
      <c r="CF182" s="66" t="str">
        <f t="shared" si="241"/>
        <v/>
      </c>
      <c r="CG182" s="66" t="str">
        <f t="shared" si="242"/>
        <v/>
      </c>
      <c r="CH182" s="66" t="str">
        <f t="shared" si="243"/>
        <v/>
      </c>
      <c r="CI182" s="66" t="str">
        <f t="shared" si="244"/>
        <v/>
      </c>
      <c r="CJ182" s="66" t="str">
        <f t="shared" si="245"/>
        <v/>
      </c>
      <c r="CK182" s="66" t="str">
        <f t="shared" si="246"/>
        <v/>
      </c>
      <c r="CL182" s="66" t="str">
        <f t="shared" si="247"/>
        <v/>
      </c>
      <c r="CM182" s="66" t="str">
        <f t="shared" si="248"/>
        <v/>
      </c>
      <c r="CN182" s="66" t="str">
        <f t="shared" si="249"/>
        <v/>
      </c>
      <c r="CO182" s="66" t="str">
        <f t="shared" si="250"/>
        <v/>
      </c>
      <c r="CP182" s="66" t="str">
        <f t="shared" si="251"/>
        <v/>
      </c>
      <c r="CQ182" s="66" t="str">
        <f t="shared" si="252"/>
        <v/>
      </c>
      <c r="CR182" s="66" t="str">
        <f t="shared" si="253"/>
        <v/>
      </c>
      <c r="CS182" s="66" t="str">
        <f t="shared" si="254"/>
        <v/>
      </c>
      <c r="CT182" s="66" t="str">
        <f t="shared" si="255"/>
        <v/>
      </c>
      <c r="CU182" s="66" t="str">
        <f t="shared" si="256"/>
        <v/>
      </c>
      <c r="CV182" s="66" t="str">
        <f t="shared" si="257"/>
        <v/>
      </c>
      <c r="CW182" s="66" t="str">
        <f t="shared" si="258"/>
        <v/>
      </c>
      <c r="CX182" s="66" t="str">
        <f t="shared" si="259"/>
        <v/>
      </c>
      <c r="CY182" s="66" t="str">
        <f t="shared" si="260"/>
        <v/>
      </c>
      <c r="CZ182" s="66" t="str">
        <f t="shared" si="261"/>
        <v/>
      </c>
      <c r="DA182" s="66" t="str">
        <f t="shared" si="262"/>
        <v/>
      </c>
      <c r="DB182" s="66" t="str">
        <f t="shared" si="263"/>
        <v/>
      </c>
      <c r="DC182" s="66" t="str">
        <f t="shared" si="264"/>
        <v/>
      </c>
      <c r="DD182" s="66" t="str">
        <f t="shared" si="265"/>
        <v/>
      </c>
      <c r="DE182" s="66" t="str">
        <f t="shared" si="266"/>
        <v/>
      </c>
      <c r="DF182" s="66" t="str">
        <f t="shared" si="267"/>
        <v/>
      </c>
      <c r="DG182" s="66" t="str">
        <f t="shared" si="268"/>
        <v/>
      </c>
      <c r="DH182" s="66" t="str">
        <f t="shared" si="269"/>
        <v/>
      </c>
      <c r="DI182" s="66" t="str">
        <f t="shared" si="270"/>
        <v/>
      </c>
      <c r="DJ182" s="66" t="str">
        <f t="shared" si="271"/>
        <v/>
      </c>
      <c r="DK182" s="66" t="str">
        <f t="shared" si="272"/>
        <v/>
      </c>
      <c r="DL182" s="66" t="str">
        <f t="shared" si="273"/>
        <v/>
      </c>
      <c r="DM182" s="66" t="str">
        <f t="shared" si="274"/>
        <v/>
      </c>
      <c r="DN182" s="66" t="str">
        <f t="shared" si="275"/>
        <v/>
      </c>
      <c r="DO182" s="66" t="str">
        <f t="shared" si="276"/>
        <v/>
      </c>
      <c r="DP182" s="66" t="str">
        <f t="shared" si="277"/>
        <v/>
      </c>
      <c r="DQ182" s="66" t="str">
        <f t="shared" si="278"/>
        <v/>
      </c>
      <c r="DR182" s="66" t="str">
        <f t="shared" si="279"/>
        <v/>
      </c>
      <c r="DS182" s="66" t="str">
        <f t="shared" si="280"/>
        <v/>
      </c>
      <c r="DT182" s="66" t="str">
        <f t="shared" si="281"/>
        <v/>
      </c>
      <c r="DU182" s="66" t="str">
        <f t="shared" si="282"/>
        <v/>
      </c>
      <c r="DV182" s="66" t="str">
        <f t="shared" si="283"/>
        <v/>
      </c>
      <c r="DW182" s="66" t="str">
        <f t="shared" si="284"/>
        <v/>
      </c>
      <c r="DX182" s="66" t="str">
        <f t="shared" si="285"/>
        <v/>
      </c>
      <c r="DY182" s="66" t="str">
        <f t="shared" si="286"/>
        <v/>
      </c>
      <c r="DZ182" s="66" t="str">
        <f t="shared" si="287"/>
        <v/>
      </c>
      <c r="EA182" s="66" t="str">
        <f t="shared" si="288"/>
        <v/>
      </c>
      <c r="EB182" s="66" t="str">
        <f t="shared" si="289"/>
        <v/>
      </c>
      <c r="EC182" s="66" t="str">
        <f t="shared" si="290"/>
        <v/>
      </c>
      <c r="ED182" s="66" t="str">
        <f t="shared" si="291"/>
        <v/>
      </c>
      <c r="EE182" s="66" t="str">
        <f t="shared" si="292"/>
        <v/>
      </c>
      <c r="EF182" s="66" t="str">
        <f t="shared" si="293"/>
        <v/>
      </c>
      <c r="EG182" s="66" t="str">
        <f t="shared" si="294"/>
        <v/>
      </c>
      <c r="EH182" s="66" t="str">
        <f t="shared" si="295"/>
        <v/>
      </c>
      <c r="EI182" t="str">
        <f t="shared" si="325"/>
        <v/>
      </c>
      <c r="EJ182" t="str">
        <f t="shared" si="326"/>
        <v/>
      </c>
      <c r="EK182" t="str">
        <f t="shared" si="327"/>
        <v/>
      </c>
      <c r="EL182" t="str">
        <f t="shared" si="328"/>
        <v/>
      </c>
      <c r="EM182" t="str">
        <f t="shared" si="329"/>
        <v/>
      </c>
      <c r="EN182" t="str">
        <f t="shared" si="330"/>
        <v/>
      </c>
      <c r="EO182" t="str">
        <f t="shared" si="331"/>
        <v/>
      </c>
    </row>
    <row r="183" spans="1:145">
      <c r="A183" s="58" t="s">
        <v>257</v>
      </c>
      <c r="B183" s="59" t="s">
        <v>258</v>
      </c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>
        <v>10</v>
      </c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t="str">
        <f t="shared" si="296"/>
        <v>|n法强+10%</v>
      </c>
      <c r="BX183" s="66" t="str">
        <f t="shared" si="233"/>
        <v/>
      </c>
      <c r="BY183" s="66" t="str">
        <f t="shared" si="234"/>
        <v/>
      </c>
      <c r="BZ183" s="66" t="str">
        <f t="shared" si="235"/>
        <v/>
      </c>
      <c r="CA183" s="66" t="str">
        <f t="shared" si="236"/>
        <v/>
      </c>
      <c r="CB183" s="66" t="str">
        <f t="shared" si="237"/>
        <v/>
      </c>
      <c r="CC183" s="66" t="str">
        <f t="shared" si="238"/>
        <v/>
      </c>
      <c r="CD183" s="66" t="str">
        <f t="shared" si="239"/>
        <v/>
      </c>
      <c r="CE183" s="66" t="str">
        <f t="shared" si="240"/>
        <v/>
      </c>
      <c r="CF183" s="66" t="str">
        <f t="shared" si="241"/>
        <v/>
      </c>
      <c r="CG183" s="66" t="str">
        <f t="shared" si="242"/>
        <v/>
      </c>
      <c r="CH183" s="66" t="str">
        <f t="shared" si="243"/>
        <v/>
      </c>
      <c r="CI183" s="66" t="str">
        <f t="shared" si="244"/>
        <v/>
      </c>
      <c r="CJ183" s="66" t="str">
        <f t="shared" si="245"/>
        <v/>
      </c>
      <c r="CK183" s="66" t="str">
        <f t="shared" si="246"/>
        <v/>
      </c>
      <c r="CL183" s="66" t="str">
        <f t="shared" si="247"/>
        <v/>
      </c>
      <c r="CM183" s="66" t="str">
        <f t="shared" si="248"/>
        <v/>
      </c>
      <c r="CN183" s="66" t="str">
        <f t="shared" si="249"/>
        <v/>
      </c>
      <c r="CO183" s="66" t="str">
        <f t="shared" si="250"/>
        <v/>
      </c>
      <c r="CP183" s="66" t="str">
        <f t="shared" si="251"/>
        <v/>
      </c>
      <c r="CQ183" s="66" t="str">
        <f t="shared" si="252"/>
        <v/>
      </c>
      <c r="CR183" s="66" t="str">
        <f t="shared" si="253"/>
        <v/>
      </c>
      <c r="CS183" s="66" t="str">
        <f t="shared" si="254"/>
        <v/>
      </c>
      <c r="CT183" s="66" t="str">
        <f t="shared" si="255"/>
        <v/>
      </c>
      <c r="CU183" s="66" t="str">
        <f t="shared" si="256"/>
        <v/>
      </c>
      <c r="CV183" s="66" t="str">
        <f t="shared" si="257"/>
        <v/>
      </c>
      <c r="CW183" s="66" t="str">
        <f t="shared" si="258"/>
        <v/>
      </c>
      <c r="CX183" s="66" t="str">
        <f t="shared" si="259"/>
        <v/>
      </c>
      <c r="CY183" s="66" t="str">
        <f t="shared" si="260"/>
        <v/>
      </c>
      <c r="CZ183" s="66" t="str">
        <f t="shared" si="261"/>
        <v/>
      </c>
      <c r="DA183" s="66" t="str">
        <f t="shared" si="262"/>
        <v/>
      </c>
      <c r="DB183" s="66" t="str">
        <f t="shared" si="263"/>
        <v/>
      </c>
      <c r="DC183" s="66" t="str">
        <f t="shared" si="264"/>
        <v/>
      </c>
      <c r="DD183" s="66" t="str">
        <f t="shared" si="265"/>
        <v>|n法强+10%</v>
      </c>
      <c r="DE183" s="66" t="str">
        <f t="shared" si="266"/>
        <v/>
      </c>
      <c r="DF183" s="66" t="str">
        <f t="shared" si="267"/>
        <v/>
      </c>
      <c r="DG183" s="66" t="str">
        <f t="shared" si="268"/>
        <v/>
      </c>
      <c r="DH183" s="66" t="str">
        <f t="shared" si="269"/>
        <v/>
      </c>
      <c r="DI183" s="66" t="str">
        <f t="shared" si="270"/>
        <v/>
      </c>
      <c r="DJ183" s="66" t="str">
        <f t="shared" si="271"/>
        <v/>
      </c>
      <c r="DK183" s="66" t="str">
        <f t="shared" si="272"/>
        <v/>
      </c>
      <c r="DL183" s="66" t="str">
        <f t="shared" si="273"/>
        <v/>
      </c>
      <c r="DM183" s="66" t="str">
        <f t="shared" si="274"/>
        <v/>
      </c>
      <c r="DN183" s="66" t="str">
        <f t="shared" si="275"/>
        <v/>
      </c>
      <c r="DO183" s="66" t="str">
        <f t="shared" si="276"/>
        <v/>
      </c>
      <c r="DP183" s="66" t="str">
        <f t="shared" si="277"/>
        <v/>
      </c>
      <c r="DQ183" s="66" t="str">
        <f t="shared" si="278"/>
        <v/>
      </c>
      <c r="DR183" s="66" t="str">
        <f t="shared" si="279"/>
        <v/>
      </c>
      <c r="DS183" s="66" t="str">
        <f t="shared" si="280"/>
        <v/>
      </c>
      <c r="DT183" s="66" t="str">
        <f t="shared" si="281"/>
        <v/>
      </c>
      <c r="DU183" s="66" t="str">
        <f t="shared" si="282"/>
        <v/>
      </c>
      <c r="DV183" s="66" t="str">
        <f t="shared" si="283"/>
        <v/>
      </c>
      <c r="DW183" s="66" t="str">
        <f t="shared" si="284"/>
        <v/>
      </c>
      <c r="DX183" s="66" t="str">
        <f t="shared" si="285"/>
        <v/>
      </c>
      <c r="DY183" s="66" t="str">
        <f t="shared" si="286"/>
        <v/>
      </c>
      <c r="DZ183" s="66" t="str">
        <f t="shared" si="287"/>
        <v/>
      </c>
      <c r="EA183" s="66" t="str">
        <f t="shared" si="288"/>
        <v/>
      </c>
      <c r="EB183" s="66" t="str">
        <f t="shared" si="289"/>
        <v/>
      </c>
      <c r="EC183" s="66" t="str">
        <f t="shared" si="290"/>
        <v/>
      </c>
      <c r="ED183" s="66" t="str">
        <f t="shared" si="291"/>
        <v/>
      </c>
      <c r="EE183" s="66" t="str">
        <f t="shared" si="292"/>
        <v/>
      </c>
      <c r="EF183" s="66" t="str">
        <f t="shared" si="293"/>
        <v/>
      </c>
      <c r="EG183" s="66" t="str">
        <f t="shared" si="294"/>
        <v/>
      </c>
      <c r="EH183" s="66" t="str">
        <f t="shared" si="295"/>
        <v/>
      </c>
      <c r="EI183" t="str">
        <f t="shared" si="325"/>
        <v/>
      </c>
      <c r="EJ183" t="str">
        <f t="shared" si="326"/>
        <v/>
      </c>
      <c r="EK183" t="str">
        <f t="shared" si="327"/>
        <v/>
      </c>
      <c r="EL183" t="str">
        <f t="shared" si="328"/>
        <v/>
      </c>
      <c r="EM183" t="str">
        <f t="shared" si="329"/>
        <v/>
      </c>
      <c r="EN183" t="str">
        <f t="shared" si="330"/>
        <v/>
      </c>
      <c r="EO183" t="str">
        <f t="shared" si="331"/>
        <v/>
      </c>
    </row>
    <row r="184" spans="1:145">
      <c r="A184" s="58" t="s">
        <v>259</v>
      </c>
      <c r="B184" s="61" t="s">
        <v>260</v>
      </c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>
        <v>15</v>
      </c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t="str">
        <f t="shared" si="296"/>
        <v>|n法术穿透+15%</v>
      </c>
      <c r="BX184" s="66" t="str">
        <f t="shared" si="233"/>
        <v/>
      </c>
      <c r="BY184" s="66" t="str">
        <f t="shared" si="234"/>
        <v/>
      </c>
      <c r="BZ184" s="66" t="str">
        <f t="shared" si="235"/>
        <v/>
      </c>
      <c r="CA184" s="66" t="str">
        <f t="shared" si="236"/>
        <v/>
      </c>
      <c r="CB184" s="66" t="str">
        <f t="shared" si="237"/>
        <v/>
      </c>
      <c r="CC184" s="66" t="str">
        <f t="shared" si="238"/>
        <v/>
      </c>
      <c r="CD184" s="66" t="str">
        <f t="shared" si="239"/>
        <v/>
      </c>
      <c r="CE184" s="66" t="str">
        <f t="shared" si="240"/>
        <v/>
      </c>
      <c r="CF184" s="66" t="str">
        <f t="shared" si="241"/>
        <v/>
      </c>
      <c r="CG184" s="66" t="str">
        <f t="shared" si="242"/>
        <v/>
      </c>
      <c r="CH184" s="66" t="str">
        <f t="shared" si="243"/>
        <v/>
      </c>
      <c r="CI184" s="66" t="str">
        <f t="shared" si="244"/>
        <v/>
      </c>
      <c r="CJ184" s="66" t="str">
        <f t="shared" si="245"/>
        <v/>
      </c>
      <c r="CK184" s="66" t="str">
        <f t="shared" si="246"/>
        <v>|n法术穿透+15%</v>
      </c>
      <c r="CL184" s="66" t="str">
        <f t="shared" si="247"/>
        <v/>
      </c>
      <c r="CM184" s="66" t="str">
        <f t="shared" si="248"/>
        <v/>
      </c>
      <c r="CN184" s="66" t="str">
        <f t="shared" si="249"/>
        <v/>
      </c>
      <c r="CO184" s="66" t="str">
        <f t="shared" si="250"/>
        <v/>
      </c>
      <c r="CP184" s="66" t="str">
        <f t="shared" si="251"/>
        <v/>
      </c>
      <c r="CQ184" s="66" t="str">
        <f t="shared" si="252"/>
        <v/>
      </c>
      <c r="CR184" s="66" t="str">
        <f t="shared" si="253"/>
        <v/>
      </c>
      <c r="CS184" s="66" t="str">
        <f t="shared" si="254"/>
        <v/>
      </c>
      <c r="CT184" s="66" t="str">
        <f t="shared" si="255"/>
        <v/>
      </c>
      <c r="CU184" s="66" t="str">
        <f t="shared" si="256"/>
        <v/>
      </c>
      <c r="CV184" s="66" t="str">
        <f t="shared" si="257"/>
        <v/>
      </c>
      <c r="CW184" s="66" t="str">
        <f t="shared" si="258"/>
        <v/>
      </c>
      <c r="CX184" s="66" t="str">
        <f t="shared" si="259"/>
        <v/>
      </c>
      <c r="CY184" s="66" t="str">
        <f t="shared" si="260"/>
        <v/>
      </c>
      <c r="CZ184" s="66" t="str">
        <f t="shared" si="261"/>
        <v/>
      </c>
      <c r="DA184" s="66" t="str">
        <f t="shared" si="262"/>
        <v/>
      </c>
      <c r="DB184" s="66" t="str">
        <f t="shared" si="263"/>
        <v/>
      </c>
      <c r="DC184" s="66" t="str">
        <f t="shared" si="264"/>
        <v/>
      </c>
      <c r="DD184" s="66" t="str">
        <f t="shared" si="265"/>
        <v/>
      </c>
      <c r="DE184" s="66" t="str">
        <f t="shared" si="266"/>
        <v/>
      </c>
      <c r="DF184" s="66" t="str">
        <f t="shared" si="267"/>
        <v/>
      </c>
      <c r="DG184" s="66" t="str">
        <f t="shared" si="268"/>
        <v/>
      </c>
      <c r="DH184" s="66" t="str">
        <f t="shared" si="269"/>
        <v/>
      </c>
      <c r="DI184" s="66" t="str">
        <f t="shared" si="270"/>
        <v/>
      </c>
      <c r="DJ184" s="66" t="str">
        <f t="shared" si="271"/>
        <v/>
      </c>
      <c r="DK184" s="66" t="str">
        <f t="shared" si="272"/>
        <v/>
      </c>
      <c r="DL184" s="66" t="str">
        <f t="shared" si="273"/>
        <v/>
      </c>
      <c r="DM184" s="66" t="str">
        <f t="shared" si="274"/>
        <v/>
      </c>
      <c r="DN184" s="66" t="str">
        <f t="shared" si="275"/>
        <v/>
      </c>
      <c r="DO184" s="66" t="str">
        <f t="shared" si="276"/>
        <v/>
      </c>
      <c r="DP184" s="66" t="str">
        <f t="shared" si="277"/>
        <v/>
      </c>
      <c r="DQ184" s="66" t="str">
        <f t="shared" si="278"/>
        <v/>
      </c>
      <c r="DR184" s="66" t="str">
        <f t="shared" si="279"/>
        <v/>
      </c>
      <c r="DS184" s="66" t="str">
        <f t="shared" si="280"/>
        <v/>
      </c>
      <c r="DT184" s="66" t="str">
        <f t="shared" si="281"/>
        <v/>
      </c>
      <c r="DU184" s="66" t="str">
        <f t="shared" si="282"/>
        <v/>
      </c>
      <c r="DV184" s="66" t="str">
        <f t="shared" si="283"/>
        <v/>
      </c>
      <c r="DW184" s="66" t="str">
        <f t="shared" si="284"/>
        <v/>
      </c>
      <c r="DX184" s="66" t="str">
        <f t="shared" si="285"/>
        <v/>
      </c>
      <c r="DY184" s="66" t="str">
        <f t="shared" si="286"/>
        <v/>
      </c>
      <c r="DZ184" s="66" t="str">
        <f t="shared" si="287"/>
        <v/>
      </c>
      <c r="EA184" s="66" t="str">
        <f t="shared" si="288"/>
        <v/>
      </c>
      <c r="EB184" s="66" t="str">
        <f t="shared" si="289"/>
        <v/>
      </c>
      <c r="EC184" s="66" t="str">
        <f t="shared" si="290"/>
        <v/>
      </c>
      <c r="ED184" s="66" t="str">
        <f t="shared" si="291"/>
        <v/>
      </c>
      <c r="EE184" s="66" t="str">
        <f t="shared" si="292"/>
        <v/>
      </c>
      <c r="EF184" s="66" t="str">
        <f t="shared" si="293"/>
        <v/>
      </c>
      <c r="EG184" s="66" t="str">
        <f t="shared" si="294"/>
        <v/>
      </c>
      <c r="EH184" s="66" t="str">
        <f t="shared" si="295"/>
        <v/>
      </c>
      <c r="EI184" t="str">
        <f t="shared" ref="EI184:EI195" si="332">IF(BO184="","","|n|cffffcc00"&amp;EI$2&amp;"：|r"&amp;BO184&amp;EI$1)</f>
        <v/>
      </c>
      <c r="EJ184" t="str">
        <f t="shared" ref="EJ184:EJ195" si="333">IF(BP184="","","|n|cffffcc00"&amp;EJ$2&amp;"：|r"&amp;BP184&amp;EJ$1)</f>
        <v/>
      </c>
      <c r="EK184" t="str">
        <f t="shared" ref="EK184:EK195" si="334">IF(BQ184="","","|n|cffffcc00"&amp;EK$2&amp;"：|r"&amp;BQ184&amp;EK$1)</f>
        <v/>
      </c>
      <c r="EL184" t="str">
        <f t="shared" ref="EL184:EL195" si="335">IF(BR184="","","|n|cffffcc00"&amp;EL$2&amp;"：|r"&amp;BR184&amp;EL$1)</f>
        <v/>
      </c>
      <c r="EM184" t="str">
        <f t="shared" ref="EM184:EM195" si="336">IF(BS184="","","|n|cffffcc00"&amp;EM$2&amp;"：|r"&amp;BS184&amp;EM$1)</f>
        <v/>
      </c>
      <c r="EN184" t="str">
        <f t="shared" ref="EN184:EN195" si="337">IF(BT184="","","|n|cffffcc00"&amp;EN$2&amp;"：|r"&amp;BT184&amp;EN$1)</f>
        <v/>
      </c>
      <c r="EO184" t="str">
        <f t="shared" ref="EO184:EO195" si="338">IF(BU184="","","|n|cffffcc00"&amp;EO$2&amp;"：|r"&amp;BU184&amp;EO$1)</f>
        <v/>
      </c>
    </row>
    <row r="185" spans="1:145">
      <c r="A185" s="58" t="s">
        <v>261</v>
      </c>
      <c r="B185" s="60" t="s">
        <v>262</v>
      </c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t="str">
        <f t="shared" si="296"/>
        <v/>
      </c>
      <c r="BX185" s="66" t="str">
        <f t="shared" si="233"/>
        <v/>
      </c>
      <c r="BY185" s="66" t="str">
        <f t="shared" si="234"/>
        <v/>
      </c>
      <c r="BZ185" s="66" t="str">
        <f t="shared" si="235"/>
        <v/>
      </c>
      <c r="CA185" s="66" t="str">
        <f t="shared" si="236"/>
        <v/>
      </c>
      <c r="CB185" s="66" t="str">
        <f t="shared" si="237"/>
        <v/>
      </c>
      <c r="CC185" s="66" t="str">
        <f t="shared" si="238"/>
        <v/>
      </c>
      <c r="CD185" s="66" t="str">
        <f t="shared" si="239"/>
        <v/>
      </c>
      <c r="CE185" s="66" t="str">
        <f t="shared" si="240"/>
        <v/>
      </c>
      <c r="CF185" s="66" t="str">
        <f t="shared" si="241"/>
        <v/>
      </c>
      <c r="CG185" s="66" t="str">
        <f t="shared" si="242"/>
        <v/>
      </c>
      <c r="CH185" s="66" t="str">
        <f t="shared" si="243"/>
        <v/>
      </c>
      <c r="CI185" s="66" t="str">
        <f t="shared" si="244"/>
        <v/>
      </c>
      <c r="CJ185" s="66" t="str">
        <f t="shared" si="245"/>
        <v/>
      </c>
      <c r="CK185" s="66" t="str">
        <f t="shared" si="246"/>
        <v/>
      </c>
      <c r="CL185" s="66" t="str">
        <f t="shared" si="247"/>
        <v/>
      </c>
      <c r="CM185" s="66" t="str">
        <f t="shared" si="248"/>
        <v/>
      </c>
      <c r="CN185" s="66" t="str">
        <f t="shared" si="249"/>
        <v/>
      </c>
      <c r="CO185" s="66" t="str">
        <f t="shared" si="250"/>
        <v/>
      </c>
      <c r="CP185" s="66" t="str">
        <f t="shared" si="251"/>
        <v/>
      </c>
      <c r="CQ185" s="66" t="str">
        <f t="shared" si="252"/>
        <v/>
      </c>
      <c r="CR185" s="66" t="str">
        <f t="shared" si="253"/>
        <v/>
      </c>
      <c r="CS185" s="66" t="str">
        <f t="shared" si="254"/>
        <v/>
      </c>
      <c r="CT185" s="66" t="str">
        <f t="shared" si="255"/>
        <v/>
      </c>
      <c r="CU185" s="66" t="str">
        <f t="shared" si="256"/>
        <v/>
      </c>
      <c r="CV185" s="66" t="str">
        <f t="shared" si="257"/>
        <v/>
      </c>
      <c r="CW185" s="66" t="str">
        <f t="shared" si="258"/>
        <v/>
      </c>
      <c r="CX185" s="66" t="str">
        <f t="shared" si="259"/>
        <v/>
      </c>
      <c r="CY185" s="66" t="str">
        <f t="shared" si="260"/>
        <v/>
      </c>
      <c r="CZ185" s="66" t="str">
        <f t="shared" si="261"/>
        <v/>
      </c>
      <c r="DA185" s="66" t="str">
        <f t="shared" si="262"/>
        <v/>
      </c>
      <c r="DB185" s="66" t="str">
        <f t="shared" si="263"/>
        <v/>
      </c>
      <c r="DC185" s="66" t="str">
        <f t="shared" si="264"/>
        <v/>
      </c>
      <c r="DD185" s="66" t="str">
        <f t="shared" si="265"/>
        <v/>
      </c>
      <c r="DE185" s="66" t="str">
        <f t="shared" si="266"/>
        <v/>
      </c>
      <c r="DF185" s="66" t="str">
        <f t="shared" si="267"/>
        <v/>
      </c>
      <c r="DG185" s="66" t="str">
        <f t="shared" si="268"/>
        <v/>
      </c>
      <c r="DH185" s="66" t="str">
        <f t="shared" si="269"/>
        <v/>
      </c>
      <c r="DI185" s="66" t="str">
        <f t="shared" si="270"/>
        <v/>
      </c>
      <c r="DJ185" s="66" t="str">
        <f t="shared" si="271"/>
        <v/>
      </c>
      <c r="DK185" s="66" t="str">
        <f t="shared" si="272"/>
        <v/>
      </c>
      <c r="DL185" s="66" t="str">
        <f t="shared" si="273"/>
        <v/>
      </c>
      <c r="DM185" s="66" t="str">
        <f t="shared" si="274"/>
        <v/>
      </c>
      <c r="DN185" s="66" t="str">
        <f t="shared" si="275"/>
        <v/>
      </c>
      <c r="DO185" s="66" t="str">
        <f t="shared" si="276"/>
        <v/>
      </c>
      <c r="DP185" s="66" t="str">
        <f t="shared" si="277"/>
        <v/>
      </c>
      <c r="DQ185" s="66" t="str">
        <f t="shared" si="278"/>
        <v/>
      </c>
      <c r="DR185" s="66" t="str">
        <f t="shared" si="279"/>
        <v/>
      </c>
      <c r="DS185" s="66" t="str">
        <f t="shared" si="280"/>
        <v/>
      </c>
      <c r="DT185" s="66" t="str">
        <f t="shared" si="281"/>
        <v/>
      </c>
      <c r="DU185" s="66" t="str">
        <f t="shared" si="282"/>
        <v/>
      </c>
      <c r="DV185" s="66" t="str">
        <f t="shared" si="283"/>
        <v/>
      </c>
      <c r="DW185" s="66" t="str">
        <f t="shared" si="284"/>
        <v/>
      </c>
      <c r="DX185" s="66" t="str">
        <f t="shared" si="285"/>
        <v/>
      </c>
      <c r="DY185" s="66" t="str">
        <f t="shared" si="286"/>
        <v/>
      </c>
      <c r="DZ185" s="66" t="str">
        <f t="shared" si="287"/>
        <v/>
      </c>
      <c r="EA185" s="66" t="str">
        <f t="shared" si="288"/>
        <v/>
      </c>
      <c r="EB185" s="66" t="str">
        <f t="shared" si="289"/>
        <v/>
      </c>
      <c r="EC185" s="66" t="str">
        <f t="shared" si="290"/>
        <v/>
      </c>
      <c r="ED185" s="66" t="str">
        <f t="shared" si="291"/>
        <v/>
      </c>
      <c r="EE185" s="66" t="str">
        <f t="shared" si="292"/>
        <v/>
      </c>
      <c r="EF185" s="66" t="str">
        <f t="shared" si="293"/>
        <v/>
      </c>
      <c r="EG185" s="66" t="str">
        <f t="shared" si="294"/>
        <v/>
      </c>
      <c r="EH185" s="66" t="str">
        <f t="shared" si="295"/>
        <v/>
      </c>
      <c r="EI185" t="str">
        <f t="shared" si="332"/>
        <v/>
      </c>
      <c r="EJ185" t="str">
        <f t="shared" si="333"/>
        <v/>
      </c>
      <c r="EK185" t="str">
        <f t="shared" si="334"/>
        <v/>
      </c>
      <c r="EL185" t="str">
        <f t="shared" si="335"/>
        <v/>
      </c>
      <c r="EM185" t="str">
        <f t="shared" si="336"/>
        <v/>
      </c>
      <c r="EN185" t="str">
        <f t="shared" si="337"/>
        <v/>
      </c>
      <c r="EO185" t="str">
        <f t="shared" si="338"/>
        <v/>
      </c>
    </row>
    <row r="186" spans="1:145">
      <c r="A186" s="58" t="s">
        <v>263</v>
      </c>
      <c r="B186" s="60" t="s">
        <v>264</v>
      </c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>
        <v>5</v>
      </c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t="str">
        <f t="shared" si="296"/>
        <v>|n伤害吸取+5%</v>
      </c>
      <c r="BX186" s="66" t="str">
        <f t="shared" si="233"/>
        <v/>
      </c>
      <c r="BY186" s="66" t="str">
        <f t="shared" si="234"/>
        <v/>
      </c>
      <c r="BZ186" s="66" t="str">
        <f t="shared" si="235"/>
        <v/>
      </c>
      <c r="CA186" s="66" t="str">
        <f t="shared" si="236"/>
        <v/>
      </c>
      <c r="CB186" s="66" t="str">
        <f t="shared" si="237"/>
        <v/>
      </c>
      <c r="CC186" s="66" t="str">
        <f t="shared" si="238"/>
        <v/>
      </c>
      <c r="CD186" s="66" t="str">
        <f t="shared" si="239"/>
        <v/>
      </c>
      <c r="CE186" s="66" t="str">
        <f t="shared" si="240"/>
        <v/>
      </c>
      <c r="CF186" s="66" t="str">
        <f t="shared" si="241"/>
        <v/>
      </c>
      <c r="CG186" s="66" t="str">
        <f t="shared" si="242"/>
        <v/>
      </c>
      <c r="CH186" s="66" t="str">
        <f t="shared" si="243"/>
        <v/>
      </c>
      <c r="CI186" s="66" t="str">
        <f t="shared" si="244"/>
        <v/>
      </c>
      <c r="CJ186" s="66" t="str">
        <f t="shared" si="245"/>
        <v/>
      </c>
      <c r="CK186" s="66" t="str">
        <f t="shared" si="246"/>
        <v/>
      </c>
      <c r="CL186" s="66" t="str">
        <f t="shared" si="247"/>
        <v/>
      </c>
      <c r="CM186" s="66" t="str">
        <f t="shared" si="248"/>
        <v/>
      </c>
      <c r="CN186" s="66" t="str">
        <f t="shared" si="249"/>
        <v/>
      </c>
      <c r="CO186" s="66" t="str">
        <f t="shared" si="250"/>
        <v/>
      </c>
      <c r="CP186" s="66" t="str">
        <f t="shared" si="251"/>
        <v/>
      </c>
      <c r="CQ186" s="66" t="str">
        <f t="shared" si="252"/>
        <v/>
      </c>
      <c r="CR186" s="66" t="str">
        <f t="shared" si="253"/>
        <v>|n伤害吸取+5%</v>
      </c>
      <c r="CS186" s="66" t="str">
        <f t="shared" si="254"/>
        <v/>
      </c>
      <c r="CT186" s="66" t="str">
        <f t="shared" si="255"/>
        <v/>
      </c>
      <c r="CU186" s="66" t="str">
        <f t="shared" si="256"/>
        <v/>
      </c>
      <c r="CV186" s="66" t="str">
        <f t="shared" si="257"/>
        <v/>
      </c>
      <c r="CW186" s="66" t="str">
        <f t="shared" si="258"/>
        <v/>
      </c>
      <c r="CX186" s="66" t="str">
        <f t="shared" si="259"/>
        <v/>
      </c>
      <c r="CY186" s="66" t="str">
        <f t="shared" si="260"/>
        <v/>
      </c>
      <c r="CZ186" s="66" t="str">
        <f t="shared" si="261"/>
        <v/>
      </c>
      <c r="DA186" s="66" t="str">
        <f t="shared" si="262"/>
        <v/>
      </c>
      <c r="DB186" s="66" t="str">
        <f t="shared" si="263"/>
        <v/>
      </c>
      <c r="DC186" s="66" t="str">
        <f t="shared" si="264"/>
        <v/>
      </c>
      <c r="DD186" s="66" t="str">
        <f t="shared" si="265"/>
        <v/>
      </c>
      <c r="DE186" s="66" t="str">
        <f t="shared" si="266"/>
        <v/>
      </c>
      <c r="DF186" s="66" t="str">
        <f t="shared" si="267"/>
        <v/>
      </c>
      <c r="DG186" s="66" t="str">
        <f t="shared" si="268"/>
        <v/>
      </c>
      <c r="DH186" s="66" t="str">
        <f t="shared" si="269"/>
        <v/>
      </c>
      <c r="DI186" s="66" t="str">
        <f t="shared" si="270"/>
        <v/>
      </c>
      <c r="DJ186" s="66" t="str">
        <f t="shared" si="271"/>
        <v/>
      </c>
      <c r="DK186" s="66" t="str">
        <f t="shared" si="272"/>
        <v/>
      </c>
      <c r="DL186" s="66" t="str">
        <f t="shared" si="273"/>
        <v/>
      </c>
      <c r="DM186" s="66" t="str">
        <f t="shared" si="274"/>
        <v/>
      </c>
      <c r="DN186" s="66" t="str">
        <f t="shared" si="275"/>
        <v/>
      </c>
      <c r="DO186" s="66" t="str">
        <f t="shared" si="276"/>
        <v/>
      </c>
      <c r="DP186" s="66" t="str">
        <f t="shared" si="277"/>
        <v/>
      </c>
      <c r="DQ186" s="66" t="str">
        <f t="shared" si="278"/>
        <v/>
      </c>
      <c r="DR186" s="66" t="str">
        <f t="shared" si="279"/>
        <v/>
      </c>
      <c r="DS186" s="66" t="str">
        <f t="shared" si="280"/>
        <v/>
      </c>
      <c r="DT186" s="66" t="str">
        <f t="shared" si="281"/>
        <v/>
      </c>
      <c r="DU186" s="66" t="str">
        <f t="shared" si="282"/>
        <v/>
      </c>
      <c r="DV186" s="66" t="str">
        <f t="shared" si="283"/>
        <v/>
      </c>
      <c r="DW186" s="66" t="str">
        <f t="shared" si="284"/>
        <v/>
      </c>
      <c r="DX186" s="66" t="str">
        <f t="shared" si="285"/>
        <v/>
      </c>
      <c r="DY186" s="66" t="str">
        <f t="shared" si="286"/>
        <v/>
      </c>
      <c r="DZ186" s="66" t="str">
        <f t="shared" si="287"/>
        <v/>
      </c>
      <c r="EA186" s="66" t="str">
        <f t="shared" si="288"/>
        <v/>
      </c>
      <c r="EB186" s="66" t="str">
        <f t="shared" si="289"/>
        <v/>
      </c>
      <c r="EC186" s="66" t="str">
        <f t="shared" si="290"/>
        <v/>
      </c>
      <c r="ED186" s="66" t="str">
        <f t="shared" si="291"/>
        <v/>
      </c>
      <c r="EE186" s="66" t="str">
        <f t="shared" si="292"/>
        <v/>
      </c>
      <c r="EF186" s="66" t="str">
        <f t="shared" si="293"/>
        <v/>
      </c>
      <c r="EG186" s="66" t="str">
        <f t="shared" si="294"/>
        <v/>
      </c>
      <c r="EH186" s="66" t="str">
        <f t="shared" si="295"/>
        <v/>
      </c>
      <c r="EI186" t="str">
        <f t="shared" si="332"/>
        <v/>
      </c>
      <c r="EJ186" t="str">
        <f t="shared" si="333"/>
        <v/>
      </c>
      <c r="EK186" t="str">
        <f t="shared" si="334"/>
        <v/>
      </c>
      <c r="EL186" t="str">
        <f t="shared" si="335"/>
        <v/>
      </c>
      <c r="EM186" t="str">
        <f t="shared" si="336"/>
        <v/>
      </c>
      <c r="EN186" t="str">
        <f t="shared" si="337"/>
        <v/>
      </c>
      <c r="EO186" t="str">
        <f t="shared" si="338"/>
        <v/>
      </c>
    </row>
    <row r="187" spans="1:145">
      <c r="A187" s="58" t="s">
        <v>265</v>
      </c>
      <c r="B187" s="59" t="s">
        <v>266</v>
      </c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>
        <v>3</v>
      </c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t="str">
        <f t="shared" si="296"/>
        <v>|n伤害吸取+3%</v>
      </c>
      <c r="BX187" s="66" t="str">
        <f t="shared" si="233"/>
        <v/>
      </c>
      <c r="BY187" s="66" t="str">
        <f t="shared" si="234"/>
        <v/>
      </c>
      <c r="BZ187" s="66" t="str">
        <f t="shared" si="235"/>
        <v/>
      </c>
      <c r="CA187" s="66" t="str">
        <f t="shared" si="236"/>
        <v/>
      </c>
      <c r="CB187" s="66" t="str">
        <f t="shared" si="237"/>
        <v/>
      </c>
      <c r="CC187" s="66" t="str">
        <f t="shared" si="238"/>
        <v/>
      </c>
      <c r="CD187" s="66" t="str">
        <f t="shared" si="239"/>
        <v/>
      </c>
      <c r="CE187" s="66" t="str">
        <f t="shared" si="240"/>
        <v/>
      </c>
      <c r="CF187" s="66" t="str">
        <f t="shared" si="241"/>
        <v/>
      </c>
      <c r="CG187" s="66" t="str">
        <f t="shared" si="242"/>
        <v/>
      </c>
      <c r="CH187" s="66" t="str">
        <f t="shared" si="243"/>
        <v/>
      </c>
      <c r="CI187" s="66" t="str">
        <f t="shared" si="244"/>
        <v/>
      </c>
      <c r="CJ187" s="66" t="str">
        <f t="shared" si="245"/>
        <v/>
      </c>
      <c r="CK187" s="66" t="str">
        <f t="shared" si="246"/>
        <v/>
      </c>
      <c r="CL187" s="66" t="str">
        <f t="shared" si="247"/>
        <v/>
      </c>
      <c r="CM187" s="66" t="str">
        <f t="shared" si="248"/>
        <v/>
      </c>
      <c r="CN187" s="66" t="str">
        <f t="shared" si="249"/>
        <v/>
      </c>
      <c r="CO187" s="66" t="str">
        <f t="shared" si="250"/>
        <v/>
      </c>
      <c r="CP187" s="66" t="str">
        <f t="shared" si="251"/>
        <v/>
      </c>
      <c r="CQ187" s="66" t="str">
        <f t="shared" si="252"/>
        <v/>
      </c>
      <c r="CR187" s="66" t="str">
        <f t="shared" si="253"/>
        <v>|n伤害吸取+3%</v>
      </c>
      <c r="CS187" s="66" t="str">
        <f t="shared" si="254"/>
        <v/>
      </c>
      <c r="CT187" s="66" t="str">
        <f t="shared" si="255"/>
        <v/>
      </c>
      <c r="CU187" s="66" t="str">
        <f t="shared" si="256"/>
        <v/>
      </c>
      <c r="CV187" s="66" t="str">
        <f t="shared" si="257"/>
        <v/>
      </c>
      <c r="CW187" s="66" t="str">
        <f t="shared" si="258"/>
        <v/>
      </c>
      <c r="CX187" s="66" t="str">
        <f t="shared" si="259"/>
        <v/>
      </c>
      <c r="CY187" s="66" t="str">
        <f t="shared" si="260"/>
        <v/>
      </c>
      <c r="CZ187" s="66" t="str">
        <f t="shared" si="261"/>
        <v/>
      </c>
      <c r="DA187" s="66" t="str">
        <f t="shared" si="262"/>
        <v/>
      </c>
      <c r="DB187" s="66" t="str">
        <f t="shared" si="263"/>
        <v/>
      </c>
      <c r="DC187" s="66" t="str">
        <f t="shared" si="264"/>
        <v/>
      </c>
      <c r="DD187" s="66" t="str">
        <f t="shared" si="265"/>
        <v/>
      </c>
      <c r="DE187" s="66" t="str">
        <f t="shared" si="266"/>
        <v/>
      </c>
      <c r="DF187" s="66" t="str">
        <f t="shared" si="267"/>
        <v/>
      </c>
      <c r="DG187" s="66" t="str">
        <f t="shared" si="268"/>
        <v/>
      </c>
      <c r="DH187" s="66" t="str">
        <f t="shared" si="269"/>
        <v/>
      </c>
      <c r="DI187" s="66" t="str">
        <f t="shared" si="270"/>
        <v/>
      </c>
      <c r="DJ187" s="66" t="str">
        <f t="shared" si="271"/>
        <v/>
      </c>
      <c r="DK187" s="66" t="str">
        <f t="shared" si="272"/>
        <v/>
      </c>
      <c r="DL187" s="66" t="str">
        <f t="shared" si="273"/>
        <v/>
      </c>
      <c r="DM187" s="66" t="str">
        <f t="shared" si="274"/>
        <v/>
      </c>
      <c r="DN187" s="66" t="str">
        <f t="shared" si="275"/>
        <v/>
      </c>
      <c r="DO187" s="66" t="str">
        <f t="shared" si="276"/>
        <v/>
      </c>
      <c r="DP187" s="66" t="str">
        <f t="shared" si="277"/>
        <v/>
      </c>
      <c r="DQ187" s="66" t="str">
        <f t="shared" si="278"/>
        <v/>
      </c>
      <c r="DR187" s="66" t="str">
        <f t="shared" si="279"/>
        <v/>
      </c>
      <c r="DS187" s="66" t="str">
        <f t="shared" si="280"/>
        <v/>
      </c>
      <c r="DT187" s="66" t="str">
        <f t="shared" si="281"/>
        <v/>
      </c>
      <c r="DU187" s="66" t="str">
        <f t="shared" si="282"/>
        <v/>
      </c>
      <c r="DV187" s="66" t="str">
        <f t="shared" si="283"/>
        <v/>
      </c>
      <c r="DW187" s="66" t="str">
        <f t="shared" si="284"/>
        <v/>
      </c>
      <c r="DX187" s="66" t="str">
        <f t="shared" si="285"/>
        <v/>
      </c>
      <c r="DY187" s="66" t="str">
        <f t="shared" si="286"/>
        <v/>
      </c>
      <c r="DZ187" s="66" t="str">
        <f t="shared" si="287"/>
        <v/>
      </c>
      <c r="EA187" s="66" t="str">
        <f t="shared" si="288"/>
        <v/>
      </c>
      <c r="EB187" s="66" t="str">
        <f t="shared" si="289"/>
        <v/>
      </c>
      <c r="EC187" s="66" t="str">
        <f t="shared" si="290"/>
        <v/>
      </c>
      <c r="ED187" s="66" t="str">
        <f t="shared" si="291"/>
        <v/>
      </c>
      <c r="EE187" s="66" t="str">
        <f t="shared" si="292"/>
        <v/>
      </c>
      <c r="EF187" s="66" t="str">
        <f t="shared" si="293"/>
        <v/>
      </c>
      <c r="EG187" s="66" t="str">
        <f t="shared" si="294"/>
        <v/>
      </c>
      <c r="EH187" s="66" t="str">
        <f t="shared" si="295"/>
        <v/>
      </c>
      <c r="EI187" t="str">
        <f t="shared" si="332"/>
        <v/>
      </c>
      <c r="EJ187" t="str">
        <f t="shared" si="333"/>
        <v/>
      </c>
      <c r="EK187" t="str">
        <f t="shared" si="334"/>
        <v/>
      </c>
      <c r="EL187" t="str">
        <f t="shared" si="335"/>
        <v/>
      </c>
      <c r="EM187" t="str">
        <f t="shared" si="336"/>
        <v/>
      </c>
      <c r="EN187" t="str">
        <f t="shared" si="337"/>
        <v/>
      </c>
      <c r="EO187" t="str">
        <f t="shared" si="338"/>
        <v/>
      </c>
    </row>
    <row r="188" spans="1:145">
      <c r="A188" s="58" t="s">
        <v>267</v>
      </c>
      <c r="B188" s="59" t="s">
        <v>268</v>
      </c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t="str">
        <f t="shared" si="296"/>
        <v/>
      </c>
      <c r="BX188" s="66" t="str">
        <f t="shared" si="233"/>
        <v/>
      </c>
      <c r="BY188" s="66" t="str">
        <f t="shared" si="234"/>
        <v/>
      </c>
      <c r="BZ188" s="66" t="str">
        <f t="shared" si="235"/>
        <v/>
      </c>
      <c r="CA188" s="66" t="str">
        <f t="shared" si="236"/>
        <v/>
      </c>
      <c r="CB188" s="66" t="str">
        <f t="shared" si="237"/>
        <v/>
      </c>
      <c r="CC188" s="66" t="str">
        <f t="shared" si="238"/>
        <v/>
      </c>
      <c r="CD188" s="66" t="str">
        <f t="shared" si="239"/>
        <v/>
      </c>
      <c r="CE188" s="66" t="str">
        <f t="shared" si="240"/>
        <v/>
      </c>
      <c r="CF188" s="66" t="str">
        <f t="shared" si="241"/>
        <v/>
      </c>
      <c r="CG188" s="66" t="str">
        <f t="shared" si="242"/>
        <v/>
      </c>
      <c r="CH188" s="66" t="str">
        <f t="shared" si="243"/>
        <v/>
      </c>
      <c r="CI188" s="66" t="str">
        <f t="shared" si="244"/>
        <v/>
      </c>
      <c r="CJ188" s="66" t="str">
        <f t="shared" si="245"/>
        <v/>
      </c>
      <c r="CK188" s="66" t="str">
        <f t="shared" si="246"/>
        <v/>
      </c>
      <c r="CL188" s="66" t="str">
        <f t="shared" si="247"/>
        <v/>
      </c>
      <c r="CM188" s="66" t="str">
        <f t="shared" si="248"/>
        <v/>
      </c>
      <c r="CN188" s="66" t="str">
        <f t="shared" si="249"/>
        <v/>
      </c>
      <c r="CO188" s="66" t="str">
        <f t="shared" si="250"/>
        <v/>
      </c>
      <c r="CP188" s="66" t="str">
        <f t="shared" si="251"/>
        <v/>
      </c>
      <c r="CQ188" s="66" t="str">
        <f t="shared" si="252"/>
        <v/>
      </c>
      <c r="CR188" s="66" t="str">
        <f t="shared" si="253"/>
        <v/>
      </c>
      <c r="CS188" s="66" t="str">
        <f t="shared" si="254"/>
        <v/>
      </c>
      <c r="CT188" s="66" t="str">
        <f t="shared" si="255"/>
        <v/>
      </c>
      <c r="CU188" s="66" t="str">
        <f t="shared" si="256"/>
        <v/>
      </c>
      <c r="CV188" s="66" t="str">
        <f t="shared" si="257"/>
        <v/>
      </c>
      <c r="CW188" s="66" t="str">
        <f t="shared" si="258"/>
        <v/>
      </c>
      <c r="CX188" s="66" t="str">
        <f t="shared" si="259"/>
        <v/>
      </c>
      <c r="CY188" s="66" t="str">
        <f t="shared" si="260"/>
        <v/>
      </c>
      <c r="CZ188" s="66" t="str">
        <f t="shared" si="261"/>
        <v/>
      </c>
      <c r="DA188" s="66" t="str">
        <f t="shared" si="262"/>
        <v/>
      </c>
      <c r="DB188" s="66" t="str">
        <f t="shared" si="263"/>
        <v/>
      </c>
      <c r="DC188" s="66" t="str">
        <f t="shared" si="264"/>
        <v/>
      </c>
      <c r="DD188" s="66" t="str">
        <f t="shared" si="265"/>
        <v/>
      </c>
      <c r="DE188" s="66" t="str">
        <f t="shared" si="266"/>
        <v/>
      </c>
      <c r="DF188" s="66" t="str">
        <f t="shared" si="267"/>
        <v/>
      </c>
      <c r="DG188" s="66" t="str">
        <f t="shared" si="268"/>
        <v/>
      </c>
      <c r="DH188" s="66" t="str">
        <f t="shared" si="269"/>
        <v/>
      </c>
      <c r="DI188" s="66" t="str">
        <f t="shared" si="270"/>
        <v/>
      </c>
      <c r="DJ188" s="66" t="str">
        <f t="shared" si="271"/>
        <v/>
      </c>
      <c r="DK188" s="66" t="str">
        <f t="shared" si="272"/>
        <v/>
      </c>
      <c r="DL188" s="66" t="str">
        <f t="shared" si="273"/>
        <v/>
      </c>
      <c r="DM188" s="66" t="str">
        <f t="shared" si="274"/>
        <v/>
      </c>
      <c r="DN188" s="66" t="str">
        <f t="shared" si="275"/>
        <v/>
      </c>
      <c r="DO188" s="66" t="str">
        <f t="shared" si="276"/>
        <v/>
      </c>
      <c r="DP188" s="66" t="str">
        <f t="shared" si="277"/>
        <v/>
      </c>
      <c r="DQ188" s="66" t="str">
        <f t="shared" si="278"/>
        <v/>
      </c>
      <c r="DR188" s="66" t="str">
        <f t="shared" si="279"/>
        <v/>
      </c>
      <c r="DS188" s="66" t="str">
        <f t="shared" si="280"/>
        <v/>
      </c>
      <c r="DT188" s="66" t="str">
        <f t="shared" si="281"/>
        <v/>
      </c>
      <c r="DU188" s="66" t="str">
        <f t="shared" si="282"/>
        <v/>
      </c>
      <c r="DV188" s="66" t="str">
        <f t="shared" si="283"/>
        <v/>
      </c>
      <c r="DW188" s="66" t="str">
        <f t="shared" si="284"/>
        <v/>
      </c>
      <c r="DX188" s="66" t="str">
        <f t="shared" si="285"/>
        <v/>
      </c>
      <c r="DY188" s="66" t="str">
        <f t="shared" si="286"/>
        <v/>
      </c>
      <c r="DZ188" s="66" t="str">
        <f t="shared" si="287"/>
        <v/>
      </c>
      <c r="EA188" s="66" t="str">
        <f t="shared" si="288"/>
        <v/>
      </c>
      <c r="EB188" s="66" t="str">
        <f t="shared" si="289"/>
        <v/>
      </c>
      <c r="EC188" s="66" t="str">
        <f t="shared" si="290"/>
        <v/>
      </c>
      <c r="ED188" s="66" t="str">
        <f t="shared" si="291"/>
        <v/>
      </c>
      <c r="EE188" s="66" t="str">
        <f t="shared" si="292"/>
        <v/>
      </c>
      <c r="EF188" s="66" t="str">
        <f t="shared" si="293"/>
        <v/>
      </c>
      <c r="EG188" s="66" t="str">
        <f t="shared" si="294"/>
        <v/>
      </c>
      <c r="EH188" s="66" t="str">
        <f t="shared" si="295"/>
        <v/>
      </c>
      <c r="EI188" t="str">
        <f t="shared" si="332"/>
        <v/>
      </c>
      <c r="EJ188" t="str">
        <f t="shared" si="333"/>
        <v/>
      </c>
      <c r="EK188" t="str">
        <f t="shared" si="334"/>
        <v/>
      </c>
      <c r="EL188" t="str">
        <f t="shared" si="335"/>
        <v/>
      </c>
      <c r="EM188" t="str">
        <f t="shared" si="336"/>
        <v/>
      </c>
      <c r="EN188" t="str">
        <f t="shared" si="337"/>
        <v/>
      </c>
      <c r="EO188" t="str">
        <f t="shared" si="338"/>
        <v/>
      </c>
    </row>
    <row r="189" spans="1:145">
      <c r="A189" s="58" t="s">
        <v>269</v>
      </c>
      <c r="B189" s="59" t="s">
        <v>270</v>
      </c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t="str">
        <f t="shared" si="296"/>
        <v/>
      </c>
      <c r="BX189" s="66" t="str">
        <f t="shared" si="233"/>
        <v/>
      </c>
      <c r="BY189" s="66" t="str">
        <f t="shared" si="234"/>
        <v/>
      </c>
      <c r="BZ189" s="66" t="str">
        <f t="shared" si="235"/>
        <v/>
      </c>
      <c r="CA189" s="66" t="str">
        <f t="shared" si="236"/>
        <v/>
      </c>
      <c r="CB189" s="66" t="str">
        <f t="shared" si="237"/>
        <v/>
      </c>
      <c r="CC189" s="66" t="str">
        <f t="shared" si="238"/>
        <v/>
      </c>
      <c r="CD189" s="66" t="str">
        <f t="shared" si="239"/>
        <v/>
      </c>
      <c r="CE189" s="66" t="str">
        <f t="shared" si="240"/>
        <v/>
      </c>
      <c r="CF189" s="66" t="str">
        <f t="shared" si="241"/>
        <v/>
      </c>
      <c r="CG189" s="66" t="str">
        <f t="shared" si="242"/>
        <v/>
      </c>
      <c r="CH189" s="66" t="str">
        <f t="shared" si="243"/>
        <v/>
      </c>
      <c r="CI189" s="66" t="str">
        <f t="shared" si="244"/>
        <v/>
      </c>
      <c r="CJ189" s="66" t="str">
        <f t="shared" si="245"/>
        <v/>
      </c>
      <c r="CK189" s="66" t="str">
        <f t="shared" si="246"/>
        <v/>
      </c>
      <c r="CL189" s="66" t="str">
        <f t="shared" si="247"/>
        <v/>
      </c>
      <c r="CM189" s="66" t="str">
        <f t="shared" si="248"/>
        <v/>
      </c>
      <c r="CN189" s="66" t="str">
        <f t="shared" si="249"/>
        <v/>
      </c>
      <c r="CO189" s="66" t="str">
        <f t="shared" si="250"/>
        <v/>
      </c>
      <c r="CP189" s="66" t="str">
        <f t="shared" si="251"/>
        <v/>
      </c>
      <c r="CQ189" s="66" t="str">
        <f t="shared" si="252"/>
        <v/>
      </c>
      <c r="CR189" s="66" t="str">
        <f t="shared" si="253"/>
        <v/>
      </c>
      <c r="CS189" s="66" t="str">
        <f t="shared" si="254"/>
        <v/>
      </c>
      <c r="CT189" s="66" t="str">
        <f t="shared" si="255"/>
        <v/>
      </c>
      <c r="CU189" s="66" t="str">
        <f t="shared" si="256"/>
        <v/>
      </c>
      <c r="CV189" s="66" t="str">
        <f t="shared" si="257"/>
        <v/>
      </c>
      <c r="CW189" s="66" t="str">
        <f t="shared" si="258"/>
        <v/>
      </c>
      <c r="CX189" s="66" t="str">
        <f t="shared" si="259"/>
        <v/>
      </c>
      <c r="CY189" s="66" t="str">
        <f t="shared" si="260"/>
        <v/>
      </c>
      <c r="CZ189" s="66" t="str">
        <f t="shared" si="261"/>
        <v/>
      </c>
      <c r="DA189" s="66" t="str">
        <f t="shared" si="262"/>
        <v/>
      </c>
      <c r="DB189" s="66" t="str">
        <f t="shared" si="263"/>
        <v/>
      </c>
      <c r="DC189" s="66" t="str">
        <f t="shared" si="264"/>
        <v/>
      </c>
      <c r="DD189" s="66" t="str">
        <f t="shared" si="265"/>
        <v/>
      </c>
      <c r="DE189" s="66" t="str">
        <f t="shared" si="266"/>
        <v/>
      </c>
      <c r="DF189" s="66" t="str">
        <f t="shared" si="267"/>
        <v/>
      </c>
      <c r="DG189" s="66" t="str">
        <f t="shared" si="268"/>
        <v/>
      </c>
      <c r="DH189" s="66" t="str">
        <f t="shared" si="269"/>
        <v/>
      </c>
      <c r="DI189" s="66" t="str">
        <f t="shared" si="270"/>
        <v/>
      </c>
      <c r="DJ189" s="66" t="str">
        <f t="shared" si="271"/>
        <v/>
      </c>
      <c r="DK189" s="66" t="str">
        <f t="shared" si="272"/>
        <v/>
      </c>
      <c r="DL189" s="66" t="str">
        <f t="shared" si="273"/>
        <v/>
      </c>
      <c r="DM189" s="66" t="str">
        <f t="shared" si="274"/>
        <v/>
      </c>
      <c r="DN189" s="66" t="str">
        <f t="shared" si="275"/>
        <v/>
      </c>
      <c r="DO189" s="66" t="str">
        <f t="shared" si="276"/>
        <v/>
      </c>
      <c r="DP189" s="66" t="str">
        <f t="shared" si="277"/>
        <v/>
      </c>
      <c r="DQ189" s="66" t="str">
        <f t="shared" si="278"/>
        <v/>
      </c>
      <c r="DR189" s="66" t="str">
        <f t="shared" si="279"/>
        <v/>
      </c>
      <c r="DS189" s="66" t="str">
        <f t="shared" si="280"/>
        <v/>
      </c>
      <c r="DT189" s="66" t="str">
        <f t="shared" si="281"/>
        <v/>
      </c>
      <c r="DU189" s="66" t="str">
        <f t="shared" si="282"/>
        <v/>
      </c>
      <c r="DV189" s="66" t="str">
        <f t="shared" si="283"/>
        <v/>
      </c>
      <c r="DW189" s="66" t="str">
        <f t="shared" si="284"/>
        <v/>
      </c>
      <c r="DX189" s="66" t="str">
        <f t="shared" si="285"/>
        <v/>
      </c>
      <c r="DY189" s="66" t="str">
        <f t="shared" si="286"/>
        <v/>
      </c>
      <c r="DZ189" s="66" t="str">
        <f t="shared" si="287"/>
        <v/>
      </c>
      <c r="EA189" s="66" t="str">
        <f t="shared" si="288"/>
        <v/>
      </c>
      <c r="EB189" s="66" t="str">
        <f t="shared" si="289"/>
        <v/>
      </c>
      <c r="EC189" s="66" t="str">
        <f t="shared" si="290"/>
        <v/>
      </c>
      <c r="ED189" s="66" t="str">
        <f t="shared" si="291"/>
        <v/>
      </c>
      <c r="EE189" s="66" t="str">
        <f t="shared" si="292"/>
        <v/>
      </c>
      <c r="EF189" s="66" t="str">
        <f t="shared" si="293"/>
        <v/>
      </c>
      <c r="EG189" s="66" t="str">
        <f t="shared" si="294"/>
        <v/>
      </c>
      <c r="EH189" s="66" t="str">
        <f t="shared" si="295"/>
        <v/>
      </c>
      <c r="EI189" t="str">
        <f t="shared" si="332"/>
        <v/>
      </c>
      <c r="EJ189" t="str">
        <f t="shared" si="333"/>
        <v/>
      </c>
      <c r="EK189" t="str">
        <f t="shared" si="334"/>
        <v/>
      </c>
      <c r="EL189" t="str">
        <f t="shared" si="335"/>
        <v/>
      </c>
      <c r="EM189" t="str">
        <f t="shared" si="336"/>
        <v/>
      </c>
      <c r="EN189" t="str">
        <f t="shared" si="337"/>
        <v/>
      </c>
      <c r="EO189" t="str">
        <f t="shared" si="338"/>
        <v/>
      </c>
    </row>
    <row r="190" spans="1:145">
      <c r="A190" s="58" t="s">
        <v>271</v>
      </c>
      <c r="B190" s="60" t="s">
        <v>272</v>
      </c>
      <c r="C190" s="67"/>
      <c r="D190" s="67">
        <v>15000</v>
      </c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t="str">
        <f t="shared" si="296"/>
        <v>|n攻击+15000</v>
      </c>
      <c r="BX190" s="66" t="str">
        <f t="shared" si="233"/>
        <v>|n攻击+15000</v>
      </c>
      <c r="BY190" s="66" t="str">
        <f t="shared" si="234"/>
        <v/>
      </c>
      <c r="BZ190" s="66" t="str">
        <f t="shared" si="235"/>
        <v/>
      </c>
      <c r="CA190" s="66" t="str">
        <f t="shared" si="236"/>
        <v/>
      </c>
      <c r="CB190" s="66" t="str">
        <f t="shared" si="237"/>
        <v/>
      </c>
      <c r="CC190" s="66" t="str">
        <f t="shared" si="238"/>
        <v/>
      </c>
      <c r="CD190" s="66" t="str">
        <f t="shared" si="239"/>
        <v/>
      </c>
      <c r="CE190" s="66" t="str">
        <f t="shared" si="240"/>
        <v/>
      </c>
      <c r="CF190" s="66" t="str">
        <f t="shared" si="241"/>
        <v/>
      </c>
      <c r="CG190" s="66" t="str">
        <f t="shared" si="242"/>
        <v/>
      </c>
      <c r="CH190" s="66" t="str">
        <f t="shared" si="243"/>
        <v/>
      </c>
      <c r="CI190" s="66" t="str">
        <f t="shared" si="244"/>
        <v/>
      </c>
      <c r="CJ190" s="66" t="str">
        <f t="shared" si="245"/>
        <v/>
      </c>
      <c r="CK190" s="66" t="str">
        <f t="shared" si="246"/>
        <v/>
      </c>
      <c r="CL190" s="66" t="str">
        <f t="shared" si="247"/>
        <v/>
      </c>
      <c r="CM190" s="66" t="str">
        <f t="shared" si="248"/>
        <v/>
      </c>
      <c r="CN190" s="66" t="str">
        <f t="shared" si="249"/>
        <v/>
      </c>
      <c r="CO190" s="66" t="str">
        <f t="shared" si="250"/>
        <v/>
      </c>
      <c r="CP190" s="66" t="str">
        <f t="shared" si="251"/>
        <v/>
      </c>
      <c r="CQ190" s="66" t="str">
        <f t="shared" si="252"/>
        <v/>
      </c>
      <c r="CR190" s="66" t="str">
        <f t="shared" si="253"/>
        <v/>
      </c>
      <c r="CS190" s="66" t="str">
        <f t="shared" si="254"/>
        <v/>
      </c>
      <c r="CT190" s="66" t="str">
        <f t="shared" si="255"/>
        <v/>
      </c>
      <c r="CU190" s="66" t="str">
        <f t="shared" si="256"/>
        <v/>
      </c>
      <c r="CV190" s="66" t="str">
        <f t="shared" si="257"/>
        <v/>
      </c>
      <c r="CW190" s="66" t="str">
        <f t="shared" si="258"/>
        <v/>
      </c>
      <c r="CX190" s="66" t="str">
        <f t="shared" si="259"/>
        <v/>
      </c>
      <c r="CY190" s="66" t="str">
        <f t="shared" si="260"/>
        <v/>
      </c>
      <c r="CZ190" s="66" t="str">
        <f t="shared" si="261"/>
        <v/>
      </c>
      <c r="DA190" s="66" t="str">
        <f t="shared" si="262"/>
        <v/>
      </c>
      <c r="DB190" s="66" t="str">
        <f t="shared" si="263"/>
        <v/>
      </c>
      <c r="DC190" s="66" t="str">
        <f t="shared" si="264"/>
        <v/>
      </c>
      <c r="DD190" s="66" t="str">
        <f t="shared" si="265"/>
        <v/>
      </c>
      <c r="DE190" s="66" t="str">
        <f t="shared" si="266"/>
        <v/>
      </c>
      <c r="DF190" s="66" t="str">
        <f t="shared" si="267"/>
        <v/>
      </c>
      <c r="DG190" s="66" t="str">
        <f t="shared" si="268"/>
        <v/>
      </c>
      <c r="DH190" s="66" t="str">
        <f t="shared" si="269"/>
        <v/>
      </c>
      <c r="DI190" s="66" t="str">
        <f t="shared" si="270"/>
        <v/>
      </c>
      <c r="DJ190" s="66" t="str">
        <f t="shared" si="271"/>
        <v/>
      </c>
      <c r="DK190" s="66" t="str">
        <f t="shared" si="272"/>
        <v/>
      </c>
      <c r="DL190" s="66" t="str">
        <f t="shared" si="273"/>
        <v/>
      </c>
      <c r="DM190" s="66" t="str">
        <f t="shared" si="274"/>
        <v/>
      </c>
      <c r="DN190" s="66" t="str">
        <f t="shared" si="275"/>
        <v/>
      </c>
      <c r="DO190" s="66" t="str">
        <f t="shared" si="276"/>
        <v/>
      </c>
      <c r="DP190" s="66" t="str">
        <f t="shared" si="277"/>
        <v/>
      </c>
      <c r="DQ190" s="66" t="str">
        <f t="shared" si="278"/>
        <v/>
      </c>
      <c r="DR190" s="66" t="str">
        <f t="shared" si="279"/>
        <v/>
      </c>
      <c r="DS190" s="66" t="str">
        <f t="shared" si="280"/>
        <v/>
      </c>
      <c r="DT190" s="66" t="str">
        <f t="shared" si="281"/>
        <v/>
      </c>
      <c r="DU190" s="66" t="str">
        <f t="shared" si="282"/>
        <v/>
      </c>
      <c r="DV190" s="66" t="str">
        <f t="shared" si="283"/>
        <v/>
      </c>
      <c r="DW190" s="66" t="str">
        <f t="shared" si="284"/>
        <v/>
      </c>
      <c r="DX190" s="66" t="str">
        <f t="shared" si="285"/>
        <v/>
      </c>
      <c r="DY190" s="66" t="str">
        <f t="shared" si="286"/>
        <v/>
      </c>
      <c r="DZ190" s="66" t="str">
        <f t="shared" si="287"/>
        <v/>
      </c>
      <c r="EA190" s="66" t="str">
        <f t="shared" si="288"/>
        <v/>
      </c>
      <c r="EB190" s="66" t="str">
        <f t="shared" si="289"/>
        <v/>
      </c>
      <c r="EC190" s="66" t="str">
        <f t="shared" si="290"/>
        <v/>
      </c>
      <c r="ED190" s="66" t="str">
        <f t="shared" si="291"/>
        <v/>
      </c>
      <c r="EE190" s="66" t="str">
        <f t="shared" si="292"/>
        <v/>
      </c>
      <c r="EF190" s="66" t="str">
        <f t="shared" si="293"/>
        <v/>
      </c>
      <c r="EG190" s="66" t="str">
        <f t="shared" si="294"/>
        <v/>
      </c>
      <c r="EH190" s="66" t="str">
        <f t="shared" si="295"/>
        <v/>
      </c>
      <c r="EI190" t="str">
        <f t="shared" si="332"/>
        <v/>
      </c>
      <c r="EJ190" t="str">
        <f t="shared" si="333"/>
        <v/>
      </c>
      <c r="EK190" t="str">
        <f t="shared" si="334"/>
        <v/>
      </c>
      <c r="EL190" t="str">
        <f t="shared" si="335"/>
        <v/>
      </c>
      <c r="EM190" t="str">
        <f t="shared" si="336"/>
        <v/>
      </c>
      <c r="EN190" t="str">
        <f t="shared" si="337"/>
        <v/>
      </c>
      <c r="EO190" t="str">
        <f t="shared" si="338"/>
        <v/>
      </c>
    </row>
    <row r="191" spans="1:145">
      <c r="A191" s="58" t="s">
        <v>273</v>
      </c>
      <c r="B191" s="59" t="s">
        <v>274</v>
      </c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t="str">
        <f t="shared" si="296"/>
        <v/>
      </c>
      <c r="BX191" s="66" t="str">
        <f t="shared" si="233"/>
        <v/>
      </c>
      <c r="BY191" s="66" t="str">
        <f t="shared" si="234"/>
        <v/>
      </c>
      <c r="BZ191" s="66" t="str">
        <f t="shared" si="235"/>
        <v/>
      </c>
      <c r="CA191" s="66" t="str">
        <f t="shared" si="236"/>
        <v/>
      </c>
      <c r="CB191" s="66" t="str">
        <f t="shared" si="237"/>
        <v/>
      </c>
      <c r="CC191" s="66" t="str">
        <f t="shared" si="238"/>
        <v/>
      </c>
      <c r="CD191" s="66" t="str">
        <f t="shared" si="239"/>
        <v/>
      </c>
      <c r="CE191" s="66" t="str">
        <f t="shared" si="240"/>
        <v/>
      </c>
      <c r="CF191" s="66" t="str">
        <f t="shared" si="241"/>
        <v/>
      </c>
      <c r="CG191" s="66" t="str">
        <f t="shared" si="242"/>
        <v/>
      </c>
      <c r="CH191" s="66" t="str">
        <f t="shared" si="243"/>
        <v/>
      </c>
      <c r="CI191" s="66" t="str">
        <f t="shared" si="244"/>
        <v/>
      </c>
      <c r="CJ191" s="66" t="str">
        <f t="shared" si="245"/>
        <v/>
      </c>
      <c r="CK191" s="66" t="str">
        <f t="shared" si="246"/>
        <v/>
      </c>
      <c r="CL191" s="66" t="str">
        <f t="shared" si="247"/>
        <v/>
      </c>
      <c r="CM191" s="66" t="str">
        <f t="shared" si="248"/>
        <v/>
      </c>
      <c r="CN191" s="66" t="str">
        <f t="shared" si="249"/>
        <v/>
      </c>
      <c r="CO191" s="66" t="str">
        <f t="shared" si="250"/>
        <v/>
      </c>
      <c r="CP191" s="66" t="str">
        <f t="shared" si="251"/>
        <v/>
      </c>
      <c r="CQ191" s="66" t="str">
        <f t="shared" si="252"/>
        <v/>
      </c>
      <c r="CR191" s="66" t="str">
        <f t="shared" si="253"/>
        <v/>
      </c>
      <c r="CS191" s="66" t="str">
        <f t="shared" si="254"/>
        <v/>
      </c>
      <c r="CT191" s="66" t="str">
        <f t="shared" si="255"/>
        <v/>
      </c>
      <c r="CU191" s="66" t="str">
        <f t="shared" si="256"/>
        <v/>
      </c>
      <c r="CV191" s="66" t="str">
        <f t="shared" si="257"/>
        <v/>
      </c>
      <c r="CW191" s="66" t="str">
        <f t="shared" si="258"/>
        <v/>
      </c>
      <c r="CX191" s="66" t="str">
        <f t="shared" si="259"/>
        <v/>
      </c>
      <c r="CY191" s="66" t="str">
        <f t="shared" si="260"/>
        <v/>
      </c>
      <c r="CZ191" s="66" t="str">
        <f t="shared" si="261"/>
        <v/>
      </c>
      <c r="DA191" s="66" t="str">
        <f t="shared" si="262"/>
        <v/>
      </c>
      <c r="DB191" s="66" t="str">
        <f t="shared" si="263"/>
        <v/>
      </c>
      <c r="DC191" s="66" t="str">
        <f t="shared" si="264"/>
        <v/>
      </c>
      <c r="DD191" s="66" t="str">
        <f t="shared" si="265"/>
        <v/>
      </c>
      <c r="DE191" s="66" t="str">
        <f t="shared" si="266"/>
        <v/>
      </c>
      <c r="DF191" s="66" t="str">
        <f t="shared" si="267"/>
        <v/>
      </c>
      <c r="DG191" s="66" t="str">
        <f t="shared" si="268"/>
        <v/>
      </c>
      <c r="DH191" s="66" t="str">
        <f t="shared" si="269"/>
        <v/>
      </c>
      <c r="DI191" s="66" t="str">
        <f t="shared" si="270"/>
        <v/>
      </c>
      <c r="DJ191" s="66" t="str">
        <f t="shared" si="271"/>
        <v/>
      </c>
      <c r="DK191" s="66" t="str">
        <f t="shared" si="272"/>
        <v/>
      </c>
      <c r="DL191" s="66" t="str">
        <f t="shared" si="273"/>
        <v/>
      </c>
      <c r="DM191" s="66" t="str">
        <f t="shared" si="274"/>
        <v/>
      </c>
      <c r="DN191" s="66" t="str">
        <f t="shared" si="275"/>
        <v/>
      </c>
      <c r="DO191" s="66" t="str">
        <f t="shared" si="276"/>
        <v/>
      </c>
      <c r="DP191" s="66" t="str">
        <f t="shared" si="277"/>
        <v/>
      </c>
      <c r="DQ191" s="66" t="str">
        <f t="shared" si="278"/>
        <v/>
      </c>
      <c r="DR191" s="66" t="str">
        <f t="shared" si="279"/>
        <v/>
      </c>
      <c r="DS191" s="66" t="str">
        <f t="shared" si="280"/>
        <v/>
      </c>
      <c r="DT191" s="66" t="str">
        <f t="shared" si="281"/>
        <v/>
      </c>
      <c r="DU191" s="66" t="str">
        <f t="shared" si="282"/>
        <v/>
      </c>
      <c r="DV191" s="66" t="str">
        <f t="shared" si="283"/>
        <v/>
      </c>
      <c r="DW191" s="66" t="str">
        <f t="shared" si="284"/>
        <v/>
      </c>
      <c r="DX191" s="66" t="str">
        <f t="shared" si="285"/>
        <v/>
      </c>
      <c r="DY191" s="66" t="str">
        <f t="shared" si="286"/>
        <v/>
      </c>
      <c r="DZ191" s="66" t="str">
        <f t="shared" si="287"/>
        <v/>
      </c>
      <c r="EA191" s="66" t="str">
        <f t="shared" si="288"/>
        <v/>
      </c>
      <c r="EB191" s="66" t="str">
        <f t="shared" si="289"/>
        <v/>
      </c>
      <c r="EC191" s="66" t="str">
        <f t="shared" si="290"/>
        <v/>
      </c>
      <c r="ED191" s="66" t="str">
        <f t="shared" si="291"/>
        <v/>
      </c>
      <c r="EE191" s="66" t="str">
        <f t="shared" si="292"/>
        <v/>
      </c>
      <c r="EF191" s="66" t="str">
        <f t="shared" si="293"/>
        <v/>
      </c>
      <c r="EG191" s="66" t="str">
        <f t="shared" si="294"/>
        <v/>
      </c>
      <c r="EH191" s="66" t="str">
        <f t="shared" si="295"/>
        <v/>
      </c>
      <c r="EI191" t="str">
        <f t="shared" si="332"/>
        <v/>
      </c>
      <c r="EJ191" t="str">
        <f t="shared" si="333"/>
        <v/>
      </c>
      <c r="EK191" t="str">
        <f t="shared" si="334"/>
        <v/>
      </c>
      <c r="EL191" t="str">
        <f t="shared" si="335"/>
        <v/>
      </c>
      <c r="EM191" t="str">
        <f t="shared" si="336"/>
        <v/>
      </c>
      <c r="EN191" t="str">
        <f t="shared" si="337"/>
        <v/>
      </c>
      <c r="EO191" t="str">
        <f t="shared" si="338"/>
        <v/>
      </c>
    </row>
    <row r="192" spans="1:145">
      <c r="A192" s="58" t="s">
        <v>275</v>
      </c>
      <c r="B192" s="59" t="s">
        <v>276</v>
      </c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>
        <v>9</v>
      </c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t="str">
        <f t="shared" si="296"/>
        <v>|n暴击+9%</v>
      </c>
      <c r="BX192" s="66" t="str">
        <f t="shared" si="233"/>
        <v/>
      </c>
      <c r="BY192" s="66" t="str">
        <f t="shared" si="234"/>
        <v/>
      </c>
      <c r="BZ192" s="66" t="str">
        <f t="shared" si="235"/>
        <v/>
      </c>
      <c r="CA192" s="66" t="str">
        <f t="shared" si="236"/>
        <v/>
      </c>
      <c r="CB192" s="66" t="str">
        <f t="shared" si="237"/>
        <v/>
      </c>
      <c r="CC192" s="66" t="str">
        <f t="shared" si="238"/>
        <v/>
      </c>
      <c r="CD192" s="66" t="str">
        <f t="shared" si="239"/>
        <v/>
      </c>
      <c r="CE192" s="66" t="str">
        <f t="shared" si="240"/>
        <v/>
      </c>
      <c r="CF192" s="66" t="str">
        <f t="shared" si="241"/>
        <v/>
      </c>
      <c r="CG192" s="66" t="str">
        <f t="shared" si="242"/>
        <v/>
      </c>
      <c r="CH192" s="66" t="str">
        <f t="shared" si="243"/>
        <v/>
      </c>
      <c r="CI192" s="66" t="str">
        <f t="shared" si="244"/>
        <v/>
      </c>
      <c r="CJ192" s="66" t="str">
        <f t="shared" si="245"/>
        <v/>
      </c>
      <c r="CK192" s="66" t="str">
        <f t="shared" si="246"/>
        <v/>
      </c>
      <c r="CL192" s="66" t="str">
        <f t="shared" si="247"/>
        <v/>
      </c>
      <c r="CM192" s="66" t="str">
        <f t="shared" si="248"/>
        <v/>
      </c>
      <c r="CN192" s="66" t="str">
        <f t="shared" si="249"/>
        <v/>
      </c>
      <c r="CO192" s="66" t="str">
        <f t="shared" si="250"/>
        <v/>
      </c>
      <c r="CP192" s="66" t="str">
        <f t="shared" si="251"/>
        <v>|n暴击+9%</v>
      </c>
      <c r="CQ192" s="66" t="str">
        <f t="shared" si="252"/>
        <v/>
      </c>
      <c r="CR192" s="66" t="str">
        <f t="shared" si="253"/>
        <v/>
      </c>
      <c r="CS192" s="66" t="str">
        <f t="shared" si="254"/>
        <v/>
      </c>
      <c r="CT192" s="66" t="str">
        <f t="shared" si="255"/>
        <v/>
      </c>
      <c r="CU192" s="66" t="str">
        <f t="shared" si="256"/>
        <v/>
      </c>
      <c r="CV192" s="66" t="str">
        <f t="shared" si="257"/>
        <v/>
      </c>
      <c r="CW192" s="66" t="str">
        <f t="shared" si="258"/>
        <v/>
      </c>
      <c r="CX192" s="66" t="str">
        <f t="shared" si="259"/>
        <v/>
      </c>
      <c r="CY192" s="66" t="str">
        <f t="shared" si="260"/>
        <v/>
      </c>
      <c r="CZ192" s="66" t="str">
        <f t="shared" si="261"/>
        <v/>
      </c>
      <c r="DA192" s="66" t="str">
        <f t="shared" si="262"/>
        <v/>
      </c>
      <c r="DB192" s="66" t="str">
        <f t="shared" si="263"/>
        <v/>
      </c>
      <c r="DC192" s="66" t="str">
        <f t="shared" si="264"/>
        <v/>
      </c>
      <c r="DD192" s="66" t="str">
        <f t="shared" si="265"/>
        <v/>
      </c>
      <c r="DE192" s="66" t="str">
        <f t="shared" si="266"/>
        <v/>
      </c>
      <c r="DF192" s="66" t="str">
        <f t="shared" si="267"/>
        <v/>
      </c>
      <c r="DG192" s="66" t="str">
        <f t="shared" si="268"/>
        <v/>
      </c>
      <c r="DH192" s="66" t="str">
        <f t="shared" si="269"/>
        <v/>
      </c>
      <c r="DI192" s="66" t="str">
        <f t="shared" si="270"/>
        <v/>
      </c>
      <c r="DJ192" s="66" t="str">
        <f t="shared" si="271"/>
        <v/>
      </c>
      <c r="DK192" s="66" t="str">
        <f t="shared" si="272"/>
        <v/>
      </c>
      <c r="DL192" s="66" t="str">
        <f t="shared" si="273"/>
        <v/>
      </c>
      <c r="DM192" s="66" t="str">
        <f t="shared" si="274"/>
        <v/>
      </c>
      <c r="DN192" s="66" t="str">
        <f t="shared" si="275"/>
        <v/>
      </c>
      <c r="DO192" s="66" t="str">
        <f t="shared" si="276"/>
        <v/>
      </c>
      <c r="DP192" s="66" t="str">
        <f t="shared" si="277"/>
        <v/>
      </c>
      <c r="DQ192" s="66" t="str">
        <f t="shared" si="278"/>
        <v/>
      </c>
      <c r="DR192" s="66" t="str">
        <f t="shared" si="279"/>
        <v/>
      </c>
      <c r="DS192" s="66" t="str">
        <f t="shared" si="280"/>
        <v/>
      </c>
      <c r="DT192" s="66" t="str">
        <f t="shared" si="281"/>
        <v/>
      </c>
      <c r="DU192" s="66" t="str">
        <f t="shared" si="282"/>
        <v/>
      </c>
      <c r="DV192" s="66" t="str">
        <f t="shared" si="283"/>
        <v/>
      </c>
      <c r="DW192" s="66" t="str">
        <f t="shared" si="284"/>
        <v/>
      </c>
      <c r="DX192" s="66" t="str">
        <f t="shared" si="285"/>
        <v/>
      </c>
      <c r="DY192" s="66" t="str">
        <f t="shared" si="286"/>
        <v/>
      </c>
      <c r="DZ192" s="66" t="str">
        <f t="shared" si="287"/>
        <v/>
      </c>
      <c r="EA192" s="66" t="str">
        <f t="shared" si="288"/>
        <v/>
      </c>
      <c r="EB192" s="66" t="str">
        <f t="shared" si="289"/>
        <v/>
      </c>
      <c r="EC192" s="66" t="str">
        <f t="shared" si="290"/>
        <v/>
      </c>
      <c r="ED192" s="66" t="str">
        <f t="shared" si="291"/>
        <v/>
      </c>
      <c r="EE192" s="66" t="str">
        <f t="shared" si="292"/>
        <v/>
      </c>
      <c r="EF192" s="66" t="str">
        <f t="shared" si="293"/>
        <v/>
      </c>
      <c r="EG192" s="66" t="str">
        <f t="shared" si="294"/>
        <v/>
      </c>
      <c r="EH192" s="66" t="str">
        <f t="shared" si="295"/>
        <v/>
      </c>
      <c r="EI192" t="str">
        <f t="shared" si="332"/>
        <v/>
      </c>
      <c r="EJ192" t="str">
        <f t="shared" si="333"/>
        <v/>
      </c>
      <c r="EK192" t="str">
        <f t="shared" si="334"/>
        <v/>
      </c>
      <c r="EL192" t="str">
        <f t="shared" si="335"/>
        <v/>
      </c>
      <c r="EM192" t="str">
        <f t="shared" si="336"/>
        <v/>
      </c>
      <c r="EN192" t="str">
        <f t="shared" si="337"/>
        <v/>
      </c>
      <c r="EO192" t="str">
        <f t="shared" si="338"/>
        <v/>
      </c>
    </row>
    <row r="193" spans="1:145">
      <c r="A193" s="58" t="s">
        <v>277</v>
      </c>
      <c r="B193" s="59" t="s">
        <v>278</v>
      </c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t="str">
        <f t="shared" si="296"/>
        <v/>
      </c>
      <c r="BX193" s="66" t="str">
        <f t="shared" si="233"/>
        <v/>
      </c>
      <c r="BY193" s="66" t="str">
        <f t="shared" si="234"/>
        <v/>
      </c>
      <c r="BZ193" s="66" t="str">
        <f t="shared" si="235"/>
        <v/>
      </c>
      <c r="CA193" s="66" t="str">
        <f t="shared" si="236"/>
        <v/>
      </c>
      <c r="CB193" s="66" t="str">
        <f t="shared" si="237"/>
        <v/>
      </c>
      <c r="CC193" s="66" t="str">
        <f t="shared" si="238"/>
        <v/>
      </c>
      <c r="CD193" s="66" t="str">
        <f t="shared" si="239"/>
        <v/>
      </c>
      <c r="CE193" s="66" t="str">
        <f t="shared" si="240"/>
        <v/>
      </c>
      <c r="CF193" s="66" t="str">
        <f t="shared" si="241"/>
        <v/>
      </c>
      <c r="CG193" s="66" t="str">
        <f t="shared" si="242"/>
        <v/>
      </c>
      <c r="CH193" s="66" t="str">
        <f t="shared" si="243"/>
        <v/>
      </c>
      <c r="CI193" s="66" t="str">
        <f t="shared" si="244"/>
        <v/>
      </c>
      <c r="CJ193" s="66" t="str">
        <f t="shared" si="245"/>
        <v/>
      </c>
      <c r="CK193" s="66" t="str">
        <f t="shared" si="246"/>
        <v/>
      </c>
      <c r="CL193" s="66" t="str">
        <f t="shared" si="247"/>
        <v/>
      </c>
      <c r="CM193" s="66" t="str">
        <f t="shared" si="248"/>
        <v/>
      </c>
      <c r="CN193" s="66" t="str">
        <f t="shared" si="249"/>
        <v/>
      </c>
      <c r="CO193" s="66" t="str">
        <f t="shared" si="250"/>
        <v/>
      </c>
      <c r="CP193" s="66" t="str">
        <f t="shared" si="251"/>
        <v/>
      </c>
      <c r="CQ193" s="66" t="str">
        <f t="shared" si="252"/>
        <v/>
      </c>
      <c r="CR193" s="66" t="str">
        <f t="shared" si="253"/>
        <v/>
      </c>
      <c r="CS193" s="66" t="str">
        <f t="shared" si="254"/>
        <v/>
      </c>
      <c r="CT193" s="66" t="str">
        <f t="shared" si="255"/>
        <v/>
      </c>
      <c r="CU193" s="66" t="str">
        <f t="shared" si="256"/>
        <v/>
      </c>
      <c r="CV193" s="66" t="str">
        <f t="shared" si="257"/>
        <v/>
      </c>
      <c r="CW193" s="66" t="str">
        <f t="shared" si="258"/>
        <v/>
      </c>
      <c r="CX193" s="66" t="str">
        <f t="shared" si="259"/>
        <v/>
      </c>
      <c r="CY193" s="66" t="str">
        <f t="shared" si="260"/>
        <v/>
      </c>
      <c r="CZ193" s="66" t="str">
        <f t="shared" si="261"/>
        <v/>
      </c>
      <c r="DA193" s="66" t="str">
        <f t="shared" si="262"/>
        <v/>
      </c>
      <c r="DB193" s="66" t="str">
        <f t="shared" si="263"/>
        <v/>
      </c>
      <c r="DC193" s="66" t="str">
        <f t="shared" si="264"/>
        <v/>
      </c>
      <c r="DD193" s="66" t="str">
        <f t="shared" si="265"/>
        <v/>
      </c>
      <c r="DE193" s="66" t="str">
        <f t="shared" si="266"/>
        <v/>
      </c>
      <c r="DF193" s="66" t="str">
        <f t="shared" si="267"/>
        <v/>
      </c>
      <c r="DG193" s="66" t="str">
        <f t="shared" si="268"/>
        <v/>
      </c>
      <c r="DH193" s="66" t="str">
        <f t="shared" si="269"/>
        <v/>
      </c>
      <c r="DI193" s="66" t="str">
        <f t="shared" si="270"/>
        <v/>
      </c>
      <c r="DJ193" s="66" t="str">
        <f t="shared" si="271"/>
        <v/>
      </c>
      <c r="DK193" s="66" t="str">
        <f t="shared" si="272"/>
        <v/>
      </c>
      <c r="DL193" s="66" t="str">
        <f t="shared" si="273"/>
        <v/>
      </c>
      <c r="DM193" s="66" t="str">
        <f t="shared" si="274"/>
        <v/>
      </c>
      <c r="DN193" s="66" t="str">
        <f t="shared" si="275"/>
        <v/>
      </c>
      <c r="DO193" s="66" t="str">
        <f t="shared" si="276"/>
        <v/>
      </c>
      <c r="DP193" s="66" t="str">
        <f t="shared" si="277"/>
        <v/>
      </c>
      <c r="DQ193" s="66" t="str">
        <f t="shared" si="278"/>
        <v/>
      </c>
      <c r="DR193" s="66" t="str">
        <f t="shared" si="279"/>
        <v/>
      </c>
      <c r="DS193" s="66" t="str">
        <f t="shared" si="280"/>
        <v/>
      </c>
      <c r="DT193" s="66" t="str">
        <f t="shared" si="281"/>
        <v/>
      </c>
      <c r="DU193" s="66" t="str">
        <f t="shared" si="282"/>
        <v/>
      </c>
      <c r="DV193" s="66" t="str">
        <f t="shared" si="283"/>
        <v/>
      </c>
      <c r="DW193" s="66" t="str">
        <f t="shared" si="284"/>
        <v/>
      </c>
      <c r="DX193" s="66" t="str">
        <f t="shared" si="285"/>
        <v/>
      </c>
      <c r="DY193" s="66" t="str">
        <f t="shared" si="286"/>
        <v/>
      </c>
      <c r="DZ193" s="66" t="str">
        <f t="shared" si="287"/>
        <v/>
      </c>
      <c r="EA193" s="66" t="str">
        <f t="shared" si="288"/>
        <v/>
      </c>
      <c r="EB193" s="66" t="str">
        <f t="shared" si="289"/>
        <v/>
      </c>
      <c r="EC193" s="66" t="str">
        <f t="shared" si="290"/>
        <v/>
      </c>
      <c r="ED193" s="66" t="str">
        <f t="shared" si="291"/>
        <v/>
      </c>
      <c r="EE193" s="66" t="str">
        <f t="shared" si="292"/>
        <v/>
      </c>
      <c r="EF193" s="66" t="str">
        <f t="shared" si="293"/>
        <v/>
      </c>
      <c r="EG193" s="66" t="str">
        <f t="shared" si="294"/>
        <v/>
      </c>
      <c r="EH193" s="66" t="str">
        <f t="shared" si="295"/>
        <v/>
      </c>
      <c r="EI193" t="str">
        <f t="shared" si="332"/>
        <v/>
      </c>
      <c r="EJ193" t="str">
        <f t="shared" si="333"/>
        <v/>
      </c>
      <c r="EK193" t="str">
        <f t="shared" si="334"/>
        <v/>
      </c>
      <c r="EL193" t="str">
        <f t="shared" si="335"/>
        <v/>
      </c>
      <c r="EM193" t="str">
        <f t="shared" si="336"/>
        <v/>
      </c>
      <c r="EN193" t="str">
        <f t="shared" si="337"/>
        <v/>
      </c>
      <c r="EO193" t="str">
        <f t="shared" si="338"/>
        <v/>
      </c>
    </row>
    <row r="194" spans="1:145">
      <c r="A194" s="58" t="s">
        <v>279</v>
      </c>
      <c r="B194" s="59" t="s">
        <v>280</v>
      </c>
      <c r="C194" s="67"/>
      <c r="D194" s="67"/>
      <c r="E194" s="67">
        <v>15000</v>
      </c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t="str">
        <f t="shared" si="296"/>
        <v>|n法强+15000</v>
      </c>
      <c r="BX194" s="66" t="str">
        <f t="shared" si="233"/>
        <v/>
      </c>
      <c r="BY194" s="66" t="str">
        <f t="shared" si="234"/>
        <v>|n法强+15000</v>
      </c>
      <c r="BZ194" s="66" t="str">
        <f t="shared" si="235"/>
        <v/>
      </c>
      <c r="CA194" s="66" t="str">
        <f t="shared" si="236"/>
        <v/>
      </c>
      <c r="CB194" s="66" t="str">
        <f t="shared" si="237"/>
        <v/>
      </c>
      <c r="CC194" s="66" t="str">
        <f t="shared" si="238"/>
        <v/>
      </c>
      <c r="CD194" s="66" t="str">
        <f t="shared" si="239"/>
        <v/>
      </c>
      <c r="CE194" s="66" t="str">
        <f t="shared" si="240"/>
        <v/>
      </c>
      <c r="CF194" s="66" t="str">
        <f t="shared" si="241"/>
        <v/>
      </c>
      <c r="CG194" s="66" t="str">
        <f t="shared" si="242"/>
        <v/>
      </c>
      <c r="CH194" s="66" t="str">
        <f t="shared" si="243"/>
        <v/>
      </c>
      <c r="CI194" s="66" t="str">
        <f t="shared" si="244"/>
        <v/>
      </c>
      <c r="CJ194" s="66" t="str">
        <f t="shared" si="245"/>
        <v/>
      </c>
      <c r="CK194" s="66" t="str">
        <f t="shared" si="246"/>
        <v/>
      </c>
      <c r="CL194" s="66" t="str">
        <f t="shared" si="247"/>
        <v/>
      </c>
      <c r="CM194" s="66" t="str">
        <f t="shared" si="248"/>
        <v/>
      </c>
      <c r="CN194" s="66" t="str">
        <f t="shared" si="249"/>
        <v/>
      </c>
      <c r="CO194" s="66" t="str">
        <f t="shared" si="250"/>
        <v/>
      </c>
      <c r="CP194" s="66" t="str">
        <f t="shared" si="251"/>
        <v/>
      </c>
      <c r="CQ194" s="66" t="str">
        <f t="shared" si="252"/>
        <v/>
      </c>
      <c r="CR194" s="66" t="str">
        <f t="shared" si="253"/>
        <v/>
      </c>
      <c r="CS194" s="66" t="str">
        <f t="shared" si="254"/>
        <v/>
      </c>
      <c r="CT194" s="66" t="str">
        <f t="shared" si="255"/>
        <v/>
      </c>
      <c r="CU194" s="66" t="str">
        <f t="shared" si="256"/>
        <v/>
      </c>
      <c r="CV194" s="66" t="str">
        <f t="shared" si="257"/>
        <v/>
      </c>
      <c r="CW194" s="66" t="str">
        <f t="shared" si="258"/>
        <v/>
      </c>
      <c r="CX194" s="66" t="str">
        <f t="shared" si="259"/>
        <v/>
      </c>
      <c r="CY194" s="66" t="str">
        <f t="shared" si="260"/>
        <v/>
      </c>
      <c r="CZ194" s="66" t="str">
        <f t="shared" si="261"/>
        <v/>
      </c>
      <c r="DA194" s="66" t="str">
        <f t="shared" si="262"/>
        <v/>
      </c>
      <c r="DB194" s="66" t="str">
        <f t="shared" si="263"/>
        <v/>
      </c>
      <c r="DC194" s="66" t="str">
        <f t="shared" si="264"/>
        <v/>
      </c>
      <c r="DD194" s="66" t="str">
        <f t="shared" si="265"/>
        <v/>
      </c>
      <c r="DE194" s="66" t="str">
        <f t="shared" si="266"/>
        <v/>
      </c>
      <c r="DF194" s="66" t="str">
        <f t="shared" si="267"/>
        <v/>
      </c>
      <c r="DG194" s="66" t="str">
        <f t="shared" si="268"/>
        <v/>
      </c>
      <c r="DH194" s="66" t="str">
        <f t="shared" si="269"/>
        <v/>
      </c>
      <c r="DI194" s="66" t="str">
        <f t="shared" si="270"/>
        <v/>
      </c>
      <c r="DJ194" s="66" t="str">
        <f t="shared" si="271"/>
        <v/>
      </c>
      <c r="DK194" s="66" t="str">
        <f t="shared" si="272"/>
        <v/>
      </c>
      <c r="DL194" s="66" t="str">
        <f t="shared" si="273"/>
        <v/>
      </c>
      <c r="DM194" s="66" t="str">
        <f t="shared" si="274"/>
        <v/>
      </c>
      <c r="DN194" s="66" t="str">
        <f t="shared" si="275"/>
        <v/>
      </c>
      <c r="DO194" s="66" t="str">
        <f t="shared" si="276"/>
        <v/>
      </c>
      <c r="DP194" s="66" t="str">
        <f t="shared" si="277"/>
        <v/>
      </c>
      <c r="DQ194" s="66" t="str">
        <f t="shared" si="278"/>
        <v/>
      </c>
      <c r="DR194" s="66" t="str">
        <f t="shared" si="279"/>
        <v/>
      </c>
      <c r="DS194" s="66" t="str">
        <f t="shared" si="280"/>
        <v/>
      </c>
      <c r="DT194" s="66" t="str">
        <f t="shared" si="281"/>
        <v/>
      </c>
      <c r="DU194" s="66" t="str">
        <f t="shared" si="282"/>
        <v/>
      </c>
      <c r="DV194" s="66" t="str">
        <f t="shared" si="283"/>
        <v/>
      </c>
      <c r="DW194" s="66" t="str">
        <f t="shared" si="284"/>
        <v/>
      </c>
      <c r="DX194" s="66" t="str">
        <f t="shared" si="285"/>
        <v/>
      </c>
      <c r="DY194" s="66" t="str">
        <f t="shared" si="286"/>
        <v/>
      </c>
      <c r="DZ194" s="66" t="str">
        <f t="shared" si="287"/>
        <v/>
      </c>
      <c r="EA194" s="66" t="str">
        <f t="shared" si="288"/>
        <v/>
      </c>
      <c r="EB194" s="66" t="str">
        <f t="shared" si="289"/>
        <v/>
      </c>
      <c r="EC194" s="66" t="str">
        <f t="shared" si="290"/>
        <v/>
      </c>
      <c r="ED194" s="66" t="str">
        <f t="shared" si="291"/>
        <v/>
      </c>
      <c r="EE194" s="66" t="str">
        <f t="shared" si="292"/>
        <v/>
      </c>
      <c r="EF194" s="66" t="str">
        <f t="shared" si="293"/>
        <v/>
      </c>
      <c r="EG194" s="66" t="str">
        <f t="shared" si="294"/>
        <v/>
      </c>
      <c r="EH194" s="66" t="str">
        <f t="shared" si="295"/>
        <v/>
      </c>
      <c r="EI194" t="str">
        <f t="shared" si="332"/>
        <v/>
      </c>
      <c r="EJ194" t="str">
        <f t="shared" si="333"/>
        <v/>
      </c>
      <c r="EK194" t="str">
        <f t="shared" si="334"/>
        <v/>
      </c>
      <c r="EL194" t="str">
        <f t="shared" si="335"/>
        <v/>
      </c>
      <c r="EM194" t="str">
        <f t="shared" si="336"/>
        <v/>
      </c>
      <c r="EN194" t="str">
        <f t="shared" si="337"/>
        <v/>
      </c>
      <c r="EO194" t="str">
        <f t="shared" si="338"/>
        <v/>
      </c>
    </row>
    <row r="195" spans="1:145">
      <c r="A195" s="58" t="s">
        <v>281</v>
      </c>
      <c r="B195" s="59" t="s">
        <v>282</v>
      </c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t="str">
        <f t="shared" si="296"/>
        <v/>
      </c>
      <c r="BX195" s="66" t="str">
        <f t="shared" si="233"/>
        <v/>
      </c>
      <c r="BY195" s="66" t="str">
        <f t="shared" si="234"/>
        <v/>
      </c>
      <c r="BZ195" s="66" t="str">
        <f t="shared" si="235"/>
        <v/>
      </c>
      <c r="CA195" s="66" t="str">
        <f t="shared" si="236"/>
        <v/>
      </c>
      <c r="CB195" s="66" t="str">
        <f t="shared" si="237"/>
        <v/>
      </c>
      <c r="CC195" s="66" t="str">
        <f t="shared" si="238"/>
        <v/>
      </c>
      <c r="CD195" s="66" t="str">
        <f t="shared" si="239"/>
        <v/>
      </c>
      <c r="CE195" s="66" t="str">
        <f t="shared" si="240"/>
        <v/>
      </c>
      <c r="CF195" s="66" t="str">
        <f t="shared" si="241"/>
        <v/>
      </c>
      <c r="CG195" s="66" t="str">
        <f t="shared" si="242"/>
        <v/>
      </c>
      <c r="CH195" s="66" t="str">
        <f t="shared" si="243"/>
        <v/>
      </c>
      <c r="CI195" s="66" t="str">
        <f t="shared" si="244"/>
        <v/>
      </c>
      <c r="CJ195" s="66" t="str">
        <f t="shared" si="245"/>
        <v/>
      </c>
      <c r="CK195" s="66" t="str">
        <f t="shared" si="246"/>
        <v/>
      </c>
      <c r="CL195" s="66" t="str">
        <f t="shared" si="247"/>
        <v/>
      </c>
      <c r="CM195" s="66" t="str">
        <f t="shared" si="248"/>
        <v/>
      </c>
      <c r="CN195" s="66" t="str">
        <f t="shared" si="249"/>
        <v/>
      </c>
      <c r="CO195" s="66" t="str">
        <f t="shared" si="250"/>
        <v/>
      </c>
      <c r="CP195" s="66" t="str">
        <f t="shared" si="251"/>
        <v/>
      </c>
      <c r="CQ195" s="66" t="str">
        <f t="shared" si="252"/>
        <v/>
      </c>
      <c r="CR195" s="66" t="str">
        <f t="shared" si="253"/>
        <v/>
      </c>
      <c r="CS195" s="66" t="str">
        <f t="shared" si="254"/>
        <v/>
      </c>
      <c r="CT195" s="66" t="str">
        <f t="shared" si="255"/>
        <v/>
      </c>
      <c r="CU195" s="66" t="str">
        <f t="shared" si="256"/>
        <v/>
      </c>
      <c r="CV195" s="66" t="str">
        <f t="shared" si="257"/>
        <v/>
      </c>
      <c r="CW195" s="66" t="str">
        <f t="shared" si="258"/>
        <v/>
      </c>
      <c r="CX195" s="66" t="str">
        <f t="shared" si="259"/>
        <v/>
      </c>
      <c r="CY195" s="66" t="str">
        <f t="shared" si="260"/>
        <v/>
      </c>
      <c r="CZ195" s="66" t="str">
        <f t="shared" si="261"/>
        <v/>
      </c>
      <c r="DA195" s="66" t="str">
        <f t="shared" si="262"/>
        <v/>
      </c>
      <c r="DB195" s="66" t="str">
        <f t="shared" si="263"/>
        <v/>
      </c>
      <c r="DC195" s="66" t="str">
        <f t="shared" si="264"/>
        <v/>
      </c>
      <c r="DD195" s="66" t="str">
        <f t="shared" si="265"/>
        <v/>
      </c>
      <c r="DE195" s="66" t="str">
        <f t="shared" si="266"/>
        <v/>
      </c>
      <c r="DF195" s="66" t="str">
        <f t="shared" si="267"/>
        <v/>
      </c>
      <c r="DG195" s="66" t="str">
        <f t="shared" si="268"/>
        <v/>
      </c>
      <c r="DH195" s="66" t="str">
        <f t="shared" si="269"/>
        <v/>
      </c>
      <c r="DI195" s="66" t="str">
        <f t="shared" si="270"/>
        <v/>
      </c>
      <c r="DJ195" s="66" t="str">
        <f t="shared" si="271"/>
        <v/>
      </c>
      <c r="DK195" s="66" t="str">
        <f t="shared" si="272"/>
        <v/>
      </c>
      <c r="DL195" s="66" t="str">
        <f t="shared" si="273"/>
        <v/>
      </c>
      <c r="DM195" s="66" t="str">
        <f t="shared" si="274"/>
        <v/>
      </c>
      <c r="DN195" s="66" t="str">
        <f t="shared" si="275"/>
        <v/>
      </c>
      <c r="DO195" s="66" t="str">
        <f t="shared" si="276"/>
        <v/>
      </c>
      <c r="DP195" s="66" t="str">
        <f t="shared" si="277"/>
        <v/>
      </c>
      <c r="DQ195" s="66" t="str">
        <f t="shared" si="278"/>
        <v/>
      </c>
      <c r="DR195" s="66" t="str">
        <f t="shared" si="279"/>
        <v/>
      </c>
      <c r="DS195" s="66" t="str">
        <f t="shared" si="280"/>
        <v/>
      </c>
      <c r="DT195" s="66" t="str">
        <f t="shared" si="281"/>
        <v/>
      </c>
      <c r="DU195" s="66" t="str">
        <f t="shared" si="282"/>
        <v/>
      </c>
      <c r="DV195" s="66" t="str">
        <f t="shared" si="283"/>
        <v/>
      </c>
      <c r="DW195" s="66" t="str">
        <f t="shared" si="284"/>
        <v/>
      </c>
      <c r="DX195" s="66" t="str">
        <f t="shared" si="285"/>
        <v/>
      </c>
      <c r="DY195" s="66" t="str">
        <f t="shared" si="286"/>
        <v/>
      </c>
      <c r="DZ195" s="66" t="str">
        <f t="shared" si="287"/>
        <v/>
      </c>
      <c r="EA195" s="66" t="str">
        <f t="shared" si="288"/>
        <v/>
      </c>
      <c r="EB195" s="66" t="str">
        <f t="shared" si="289"/>
        <v/>
      </c>
      <c r="EC195" s="66" t="str">
        <f t="shared" si="290"/>
        <v/>
      </c>
      <c r="ED195" s="66" t="str">
        <f t="shared" si="291"/>
        <v/>
      </c>
      <c r="EE195" s="66" t="str">
        <f t="shared" si="292"/>
        <v/>
      </c>
      <c r="EF195" s="66" t="str">
        <f t="shared" si="293"/>
        <v/>
      </c>
      <c r="EG195" s="66" t="str">
        <f t="shared" si="294"/>
        <v/>
      </c>
      <c r="EH195" s="66" t="str">
        <f t="shared" si="295"/>
        <v/>
      </c>
      <c r="EI195" t="str">
        <f t="shared" si="332"/>
        <v/>
      </c>
      <c r="EJ195" t="str">
        <f t="shared" si="333"/>
        <v/>
      </c>
      <c r="EK195" t="str">
        <f t="shared" si="334"/>
        <v/>
      </c>
      <c r="EL195" t="str">
        <f t="shared" si="335"/>
        <v/>
      </c>
      <c r="EM195" t="str">
        <f t="shared" si="336"/>
        <v/>
      </c>
      <c r="EN195" t="str">
        <f t="shared" si="337"/>
        <v/>
      </c>
      <c r="EO195" t="str">
        <f t="shared" si="338"/>
        <v/>
      </c>
    </row>
    <row r="196" spans="1:145">
      <c r="A196" s="58" t="s">
        <v>283</v>
      </c>
      <c r="B196" s="59" t="s">
        <v>284</v>
      </c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t="str">
        <f t="shared" si="296"/>
        <v/>
      </c>
      <c r="BX196" s="66" t="str">
        <f t="shared" ref="BX196:BX259" si="339">IF(D196="","","|n"&amp;BX$2&amp;"+"&amp;INT(D196)&amp;BX$1)</f>
        <v/>
      </c>
      <c r="BY196" s="66" t="str">
        <f t="shared" ref="BY196:BY259" si="340">IF(E196="","","|n"&amp;BY$2&amp;"+"&amp;INT(E196)&amp;BY$1)</f>
        <v/>
      </c>
      <c r="BZ196" s="66" t="str">
        <f t="shared" ref="BZ196:BZ259" si="341">IF(F196="","","|n"&amp;BZ$2&amp;"+"&amp;INT(F196)&amp;BZ$1)</f>
        <v/>
      </c>
      <c r="CA196" s="66" t="str">
        <f t="shared" ref="CA196:CA259" si="342">IF(G196="","","|n"&amp;CA$2&amp;"+"&amp;INT(G196)&amp;CA$1)</f>
        <v/>
      </c>
      <c r="CB196" s="66" t="str">
        <f t="shared" ref="CB196:CB259" si="343">IF(H196="","","|n"&amp;CB$2&amp;"+"&amp;INT(H196)&amp;CB$1)</f>
        <v/>
      </c>
      <c r="CC196" s="66" t="str">
        <f t="shared" ref="CC196:CC259" si="344">IF(I196="","","|n"&amp;CC$2&amp;"+"&amp;INT(I196)&amp;CC$1)</f>
        <v/>
      </c>
      <c r="CD196" s="66" t="str">
        <f t="shared" ref="CD196:CD259" si="345">IF(J196="","","|n"&amp;CD$2&amp;"+"&amp;INT(J196)&amp;CD$1)</f>
        <v/>
      </c>
      <c r="CE196" s="66" t="str">
        <f t="shared" ref="CE196:CE259" si="346">IF(K196="","","|n"&amp;CE$2&amp;"+"&amp;INT(K196)&amp;CE$1)</f>
        <v/>
      </c>
      <c r="CF196" s="66" t="str">
        <f t="shared" ref="CF196:CF259" si="347">IF(L196="","","|n"&amp;CF$2&amp;"+"&amp;INT(L196)&amp;CF$1)</f>
        <v/>
      </c>
      <c r="CG196" s="66" t="str">
        <f t="shared" ref="CG196:CG259" si="348">IF(M196="","","|n"&amp;CG$2&amp;"+"&amp;INT(M196)&amp;CG$1)</f>
        <v/>
      </c>
      <c r="CH196" s="66" t="str">
        <f t="shared" ref="CH196:CH259" si="349">IF(N196="","","|n"&amp;CH$2&amp;"+"&amp;INT(N196)&amp;CH$1)</f>
        <v/>
      </c>
      <c r="CI196" s="66" t="str">
        <f t="shared" ref="CI196:CI259" si="350">IF(O196="","","|n"&amp;CI$2&amp;"+"&amp;INT(O196)&amp;CI$1)</f>
        <v/>
      </c>
      <c r="CJ196" s="66" t="str">
        <f t="shared" ref="CJ196:CJ259" si="351">IF(P196="","","|n"&amp;CJ$2&amp;"+"&amp;INT(P196)&amp;CJ$1)</f>
        <v/>
      </c>
      <c r="CK196" s="66" t="str">
        <f t="shared" ref="CK196:CK259" si="352">IF(Q196="","","|n"&amp;CK$2&amp;"+"&amp;INT(Q196)&amp;CK$1)</f>
        <v/>
      </c>
      <c r="CL196" s="66" t="str">
        <f t="shared" ref="CL196:CL259" si="353">IF(R196="","","|n"&amp;CL$2&amp;"+"&amp;INT(R196)&amp;CL$1)</f>
        <v/>
      </c>
      <c r="CM196" s="66" t="str">
        <f t="shared" ref="CM196:CM259" si="354">IF(S196="","","|n"&amp;CM$2&amp;"+"&amp;INT(S196)&amp;CM$1)</f>
        <v/>
      </c>
      <c r="CN196" s="66" t="str">
        <f t="shared" ref="CN196:CN259" si="355">IF(T196="","","|n"&amp;CN$2&amp;"+"&amp;INT(T196)&amp;CN$1)</f>
        <v/>
      </c>
      <c r="CO196" s="66" t="str">
        <f t="shared" ref="CO196:CO259" si="356">IF(U196="","","|n"&amp;CO$2&amp;"+"&amp;INT(U196)&amp;CO$1)</f>
        <v/>
      </c>
      <c r="CP196" s="66" t="str">
        <f t="shared" ref="CP196:CP259" si="357">IF(V196="","","|n"&amp;CP$2&amp;"+"&amp;INT(V196)&amp;CP$1)</f>
        <v/>
      </c>
      <c r="CQ196" s="66" t="str">
        <f t="shared" ref="CQ196:CQ259" si="358">IF(W196="","","|n"&amp;CQ$2&amp;"+"&amp;INT(W196)&amp;CQ$1)</f>
        <v/>
      </c>
      <c r="CR196" s="66" t="str">
        <f t="shared" ref="CR196:CR259" si="359">IF(X196="","","|n"&amp;CR$2&amp;"+"&amp;INT(X196)&amp;CR$1)</f>
        <v/>
      </c>
      <c r="CS196" s="66" t="str">
        <f t="shared" ref="CS196:CS259" si="360">IF(Y196="","","|n"&amp;CS$2&amp;"+"&amp;INT(Y196)&amp;CS$1)</f>
        <v/>
      </c>
      <c r="CT196" s="66" t="str">
        <f t="shared" ref="CT196:CT259" si="361">IF(Z196="","","|n"&amp;CT$2&amp;"+"&amp;INT(Z196)&amp;CT$1)</f>
        <v/>
      </c>
      <c r="CU196" s="66" t="str">
        <f t="shared" ref="CU196:CU259" si="362">IF(AA196="","","|n"&amp;CU$2&amp;"+"&amp;INT(AA196)&amp;CU$1)</f>
        <v/>
      </c>
      <c r="CV196" s="66" t="str">
        <f t="shared" ref="CV196:CV259" si="363">IF(AB196="","","|n"&amp;CV$2&amp;"+"&amp;INT(AB196)&amp;CV$1)</f>
        <v/>
      </c>
      <c r="CW196" s="66" t="str">
        <f t="shared" ref="CW196:CW259" si="364">IF(AC196="","","|n"&amp;CW$2&amp;"+"&amp;INT(AC196)&amp;CW$1)</f>
        <v/>
      </c>
      <c r="CX196" s="66" t="str">
        <f t="shared" ref="CX196:CX259" si="365">IF(AD196="","","|n"&amp;CX$2&amp;"+"&amp;INT(AD196)&amp;CX$1)</f>
        <v/>
      </c>
      <c r="CY196" s="66" t="str">
        <f t="shared" ref="CY196:CY259" si="366">IF(AE196="","","|n"&amp;CY$2&amp;"+"&amp;INT(AE196)&amp;CY$1)</f>
        <v/>
      </c>
      <c r="CZ196" s="66" t="str">
        <f t="shared" ref="CZ196:CZ259" si="367">IF(AF196="","","|n"&amp;CZ$2&amp;"+"&amp;INT(AF196)&amp;CZ$1)</f>
        <v/>
      </c>
      <c r="DA196" s="66" t="str">
        <f t="shared" ref="DA196:DA259" si="368">IF(AG196="","","|n"&amp;DA$2&amp;"+"&amp;INT(AG196)&amp;DA$1)</f>
        <v/>
      </c>
      <c r="DB196" s="66" t="str">
        <f t="shared" ref="DB196:DB259" si="369">IF(AH196="","","|n"&amp;DB$2&amp;"+"&amp;INT(AH196)&amp;DB$1)</f>
        <v/>
      </c>
      <c r="DC196" s="66" t="str">
        <f t="shared" ref="DC196:DC259" si="370">IF(AI196="","","|n"&amp;DC$2&amp;"+"&amp;INT(AI196)&amp;DC$1)</f>
        <v/>
      </c>
      <c r="DD196" s="66" t="str">
        <f t="shared" ref="DD196:DD259" si="371">IF(AJ196="","","|n"&amp;DD$2&amp;"+"&amp;INT(AJ196)&amp;DD$1)</f>
        <v/>
      </c>
      <c r="DE196" s="66" t="str">
        <f t="shared" ref="DE196:DE259" si="372">IF(AK196="","","|n"&amp;DE$2&amp;"+"&amp;INT(AK196)&amp;DE$1)</f>
        <v/>
      </c>
      <c r="DF196" s="66" t="str">
        <f t="shared" ref="DF196:DF259" si="373">IF(AL196="","","|n"&amp;DF$2&amp;"+"&amp;INT(AL196)&amp;DF$1)</f>
        <v/>
      </c>
      <c r="DG196" s="66" t="str">
        <f t="shared" ref="DG196:DG259" si="374">IF(AM196="","","|n"&amp;DG$2&amp;"+"&amp;INT(AM196)&amp;DG$1)</f>
        <v/>
      </c>
      <c r="DH196" s="66" t="str">
        <f t="shared" ref="DH196:DH259" si="375">IF(AN196="","","|n"&amp;DH$2&amp;"+"&amp;INT(AN196)&amp;DH$1)</f>
        <v/>
      </c>
      <c r="DI196" s="66" t="str">
        <f t="shared" ref="DI196:DI259" si="376">IF(AO196="","","|n"&amp;DI$2&amp;"+"&amp;INT(AO196)&amp;DI$1)</f>
        <v/>
      </c>
      <c r="DJ196" s="66" t="str">
        <f t="shared" ref="DJ196:DJ259" si="377">IF(AP196="","","|n"&amp;DJ$2&amp;"+"&amp;INT(AP196)&amp;DJ$1)</f>
        <v/>
      </c>
      <c r="DK196" s="66" t="str">
        <f t="shared" ref="DK196:DK259" si="378">IF(AQ196="","","|n"&amp;DK$2&amp;"+"&amp;INT(AQ196)&amp;DK$1)</f>
        <v/>
      </c>
      <c r="DL196" s="66" t="str">
        <f t="shared" ref="DL196:DL259" si="379">IF(AR196="","","|n"&amp;DL$2&amp;"+"&amp;INT(AR196)&amp;DL$1)</f>
        <v/>
      </c>
      <c r="DM196" s="66" t="str">
        <f t="shared" ref="DM196:DM259" si="380">IF(AS196="","","|n"&amp;DM$2&amp;"+"&amp;INT(AS196)&amp;DM$1)</f>
        <v/>
      </c>
      <c r="DN196" s="66" t="str">
        <f t="shared" ref="DN196:DN259" si="381">IF(AT196="","","|n"&amp;DN$2&amp;"+"&amp;INT(AT196)&amp;DN$1)</f>
        <v/>
      </c>
      <c r="DO196" s="66" t="str">
        <f t="shared" ref="DO196:DO259" si="382">IF(AU196="","","|n"&amp;DO$2&amp;"+"&amp;INT(AU196)&amp;DO$1)</f>
        <v/>
      </c>
      <c r="DP196" s="66" t="str">
        <f t="shared" ref="DP196:DP259" si="383">IF(AV196="","","|n"&amp;DP$2&amp;"+"&amp;INT(AV196)&amp;DP$1)</f>
        <v/>
      </c>
      <c r="DQ196" s="66" t="str">
        <f t="shared" ref="DQ196:DQ259" si="384">IF(AW196="","","|n"&amp;DQ$2&amp;"+"&amp;INT(AW196)&amp;DQ$1)</f>
        <v/>
      </c>
      <c r="DR196" s="66" t="str">
        <f t="shared" ref="DR196:DR259" si="385">IF(AX196="","","|n"&amp;DR$2&amp;"+"&amp;INT(AX196)&amp;DR$1)</f>
        <v/>
      </c>
      <c r="DS196" s="66" t="str">
        <f t="shared" ref="DS196:DS259" si="386">IF(AY196="","","|n"&amp;DS$2&amp;"+"&amp;INT(AY196)&amp;DS$1)</f>
        <v/>
      </c>
      <c r="DT196" s="66" t="str">
        <f t="shared" ref="DT196:DT259" si="387">IF(AZ196="","","|n"&amp;DT$2&amp;"+"&amp;INT(AZ196)&amp;DT$1)</f>
        <v/>
      </c>
      <c r="DU196" s="66" t="str">
        <f t="shared" ref="DU196:DU259" si="388">IF(BA196="","","|n"&amp;DU$2&amp;"+"&amp;INT(BA196)&amp;DU$1)</f>
        <v/>
      </c>
      <c r="DV196" s="66" t="str">
        <f t="shared" ref="DV196:DV259" si="389">IF(BB196="","","|n"&amp;DV$2&amp;"+"&amp;INT(BB196)&amp;DV$1)</f>
        <v/>
      </c>
      <c r="DW196" s="66" t="str">
        <f t="shared" ref="DW196:DW259" si="390">IF(BC196="","","|n"&amp;DW$2&amp;"+"&amp;INT(BC196)&amp;DW$1)</f>
        <v/>
      </c>
      <c r="DX196" s="66" t="str">
        <f t="shared" ref="DX196:DX259" si="391">IF(BD196="","","|n"&amp;DX$2&amp;"+"&amp;INT(BD196)&amp;DX$1)</f>
        <v/>
      </c>
      <c r="DY196" s="66" t="str">
        <f t="shared" ref="DY196:DY259" si="392">IF(BE196="","","|n"&amp;DY$2&amp;"+"&amp;INT(BE196)&amp;DY$1)</f>
        <v/>
      </c>
      <c r="DZ196" s="66" t="str">
        <f t="shared" ref="DZ196:DZ259" si="393">IF(BF196="","","|n"&amp;DZ$2&amp;"+"&amp;INT(BF196)&amp;DZ$1)</f>
        <v/>
      </c>
      <c r="EA196" s="66" t="str">
        <f t="shared" ref="EA196:EA259" si="394">IF(BG196="","","|n"&amp;EA$2&amp;"+"&amp;INT(BG196)&amp;EA$1)</f>
        <v/>
      </c>
      <c r="EB196" s="66" t="str">
        <f t="shared" ref="EB196:EB259" si="395">IF(BH196="","","|n"&amp;EB$2&amp;"+"&amp;INT(BH196)&amp;EB$1)</f>
        <v/>
      </c>
      <c r="EC196" s="66" t="str">
        <f t="shared" ref="EC196:EC259" si="396">IF(BI196="","","|n"&amp;EC$2&amp;"+"&amp;INT(BI196)&amp;EC$1)</f>
        <v/>
      </c>
      <c r="ED196" s="66" t="str">
        <f t="shared" ref="ED196:ED259" si="397">IF(BJ196="","","|n"&amp;ED$2&amp;"+"&amp;INT(BJ196)&amp;ED$1)</f>
        <v/>
      </c>
      <c r="EE196" s="66" t="str">
        <f t="shared" ref="EE196:EE259" si="398">IF(BK196="","","|n"&amp;EE$2&amp;"+"&amp;INT(BK196)&amp;EE$1)</f>
        <v/>
      </c>
      <c r="EF196" s="66" t="str">
        <f t="shared" ref="EF196:EF259" si="399">IF(BL196="","","|n"&amp;EF$2&amp;"+"&amp;INT(BL196)&amp;EF$1)</f>
        <v/>
      </c>
      <c r="EG196" s="66" t="str">
        <f t="shared" ref="EG196:EG259" si="400">IF(BM196="","","|n"&amp;EG$2&amp;"+"&amp;INT(BM196)&amp;EG$1)</f>
        <v/>
      </c>
      <c r="EH196" s="66" t="str">
        <f t="shared" ref="EH196:EH259" si="401">IF(BN196="","","|n"&amp;EH$2&amp;"+"&amp;INT(BN196)&amp;EH$1)</f>
        <v/>
      </c>
      <c r="EI196" t="str">
        <f t="shared" ref="EI196" si="402">IF(BO196="","","|n|cffffcc00"&amp;EI$2&amp;"：|r"&amp;BO196&amp;EI$1)</f>
        <v/>
      </c>
      <c r="EJ196" t="str">
        <f t="shared" ref="EJ196:EO196" si="403">IF(BP196="","","|n|cffffcc00"&amp;EJ$2&amp;"：|r"&amp;BP196&amp;EJ$1)</f>
        <v/>
      </c>
      <c r="EK196" t="str">
        <f t="shared" si="403"/>
        <v/>
      </c>
      <c r="EL196" t="str">
        <f t="shared" si="403"/>
        <v/>
      </c>
      <c r="EM196" t="str">
        <f t="shared" si="403"/>
        <v/>
      </c>
      <c r="EN196" t="str">
        <f t="shared" si="403"/>
        <v/>
      </c>
      <c r="EO196" t="str">
        <f t="shared" si="403"/>
        <v/>
      </c>
    </row>
    <row r="197" spans="1:145">
      <c r="A197" s="58" t="s">
        <v>285</v>
      </c>
      <c r="B197" s="59" t="s">
        <v>286</v>
      </c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t="str">
        <f t="shared" si="296"/>
        <v/>
      </c>
      <c r="BX197" s="66" t="str">
        <f t="shared" si="339"/>
        <v/>
      </c>
      <c r="BY197" s="66" t="str">
        <f t="shared" si="340"/>
        <v/>
      </c>
      <c r="BZ197" s="66" t="str">
        <f t="shared" si="341"/>
        <v/>
      </c>
      <c r="CA197" s="66" t="str">
        <f t="shared" si="342"/>
        <v/>
      </c>
      <c r="CB197" s="66" t="str">
        <f t="shared" si="343"/>
        <v/>
      </c>
      <c r="CC197" s="66" t="str">
        <f t="shared" si="344"/>
        <v/>
      </c>
      <c r="CD197" s="66" t="str">
        <f t="shared" si="345"/>
        <v/>
      </c>
      <c r="CE197" s="66" t="str">
        <f t="shared" si="346"/>
        <v/>
      </c>
      <c r="CF197" s="66" t="str">
        <f t="shared" si="347"/>
        <v/>
      </c>
      <c r="CG197" s="66" t="str">
        <f t="shared" si="348"/>
        <v/>
      </c>
      <c r="CH197" s="66" t="str">
        <f t="shared" si="349"/>
        <v/>
      </c>
      <c r="CI197" s="66" t="str">
        <f t="shared" si="350"/>
        <v/>
      </c>
      <c r="CJ197" s="66" t="str">
        <f t="shared" si="351"/>
        <v/>
      </c>
      <c r="CK197" s="66" t="str">
        <f t="shared" si="352"/>
        <v/>
      </c>
      <c r="CL197" s="66" t="str">
        <f t="shared" si="353"/>
        <v/>
      </c>
      <c r="CM197" s="66" t="str">
        <f t="shared" si="354"/>
        <v/>
      </c>
      <c r="CN197" s="66" t="str">
        <f t="shared" si="355"/>
        <v/>
      </c>
      <c r="CO197" s="66" t="str">
        <f t="shared" si="356"/>
        <v/>
      </c>
      <c r="CP197" s="66" t="str">
        <f t="shared" si="357"/>
        <v/>
      </c>
      <c r="CQ197" s="66" t="str">
        <f t="shared" si="358"/>
        <v/>
      </c>
      <c r="CR197" s="66" t="str">
        <f t="shared" si="359"/>
        <v/>
      </c>
      <c r="CS197" s="66" t="str">
        <f t="shared" si="360"/>
        <v/>
      </c>
      <c r="CT197" s="66" t="str">
        <f t="shared" si="361"/>
        <v/>
      </c>
      <c r="CU197" s="66" t="str">
        <f t="shared" si="362"/>
        <v/>
      </c>
      <c r="CV197" s="66" t="str">
        <f t="shared" si="363"/>
        <v/>
      </c>
      <c r="CW197" s="66" t="str">
        <f t="shared" si="364"/>
        <v/>
      </c>
      <c r="CX197" s="66" t="str">
        <f t="shared" si="365"/>
        <v/>
      </c>
      <c r="CY197" s="66" t="str">
        <f t="shared" si="366"/>
        <v/>
      </c>
      <c r="CZ197" s="66" t="str">
        <f t="shared" si="367"/>
        <v/>
      </c>
      <c r="DA197" s="66" t="str">
        <f t="shared" si="368"/>
        <v/>
      </c>
      <c r="DB197" s="66" t="str">
        <f t="shared" si="369"/>
        <v/>
      </c>
      <c r="DC197" s="66" t="str">
        <f t="shared" si="370"/>
        <v/>
      </c>
      <c r="DD197" s="66" t="str">
        <f t="shared" si="371"/>
        <v/>
      </c>
      <c r="DE197" s="66" t="str">
        <f t="shared" si="372"/>
        <v/>
      </c>
      <c r="DF197" s="66" t="str">
        <f t="shared" si="373"/>
        <v/>
      </c>
      <c r="DG197" s="66" t="str">
        <f t="shared" si="374"/>
        <v/>
      </c>
      <c r="DH197" s="66" t="str">
        <f t="shared" si="375"/>
        <v/>
      </c>
      <c r="DI197" s="66" t="str">
        <f t="shared" si="376"/>
        <v/>
      </c>
      <c r="DJ197" s="66" t="str">
        <f t="shared" si="377"/>
        <v/>
      </c>
      <c r="DK197" s="66" t="str">
        <f t="shared" si="378"/>
        <v/>
      </c>
      <c r="DL197" s="66" t="str">
        <f t="shared" si="379"/>
        <v/>
      </c>
      <c r="DM197" s="66" t="str">
        <f t="shared" si="380"/>
        <v/>
      </c>
      <c r="DN197" s="66" t="str">
        <f t="shared" si="381"/>
        <v/>
      </c>
      <c r="DO197" s="66" t="str">
        <f t="shared" si="382"/>
        <v/>
      </c>
      <c r="DP197" s="66" t="str">
        <f t="shared" si="383"/>
        <v/>
      </c>
      <c r="DQ197" s="66" t="str">
        <f t="shared" si="384"/>
        <v/>
      </c>
      <c r="DR197" s="66" t="str">
        <f t="shared" si="385"/>
        <v/>
      </c>
      <c r="DS197" s="66" t="str">
        <f t="shared" si="386"/>
        <v/>
      </c>
      <c r="DT197" s="66" t="str">
        <f t="shared" si="387"/>
        <v/>
      </c>
      <c r="DU197" s="66" t="str">
        <f t="shared" si="388"/>
        <v/>
      </c>
      <c r="DV197" s="66" t="str">
        <f t="shared" si="389"/>
        <v/>
      </c>
      <c r="DW197" s="66" t="str">
        <f t="shared" si="390"/>
        <v/>
      </c>
      <c r="DX197" s="66" t="str">
        <f t="shared" si="391"/>
        <v/>
      </c>
      <c r="DY197" s="66" t="str">
        <f t="shared" si="392"/>
        <v/>
      </c>
      <c r="DZ197" s="66" t="str">
        <f t="shared" si="393"/>
        <v/>
      </c>
      <c r="EA197" s="66" t="str">
        <f t="shared" si="394"/>
        <v/>
      </c>
      <c r="EB197" s="66" t="str">
        <f t="shared" si="395"/>
        <v/>
      </c>
      <c r="EC197" s="66" t="str">
        <f t="shared" si="396"/>
        <v/>
      </c>
      <c r="ED197" s="66" t="str">
        <f t="shared" si="397"/>
        <v/>
      </c>
      <c r="EE197" s="66" t="str">
        <f t="shared" si="398"/>
        <v/>
      </c>
      <c r="EF197" s="66" t="str">
        <f t="shared" si="399"/>
        <v/>
      </c>
      <c r="EG197" s="66" t="str">
        <f t="shared" si="400"/>
        <v/>
      </c>
      <c r="EH197" s="66" t="str">
        <f t="shared" si="401"/>
        <v/>
      </c>
      <c r="EI197" t="str">
        <f t="shared" ref="EI197" si="404">IF(BO197="","","|n|cffffcc00"&amp;EI$2&amp;"：|r"&amp;BO197&amp;EI$1)</f>
        <v/>
      </c>
      <c r="EJ197" t="str">
        <f t="shared" ref="EJ197:EO197" si="405">IF(BP197="","","|n|cffffcc00"&amp;EJ$2&amp;"：|r"&amp;BP197&amp;EJ$1)</f>
        <v/>
      </c>
      <c r="EK197" t="str">
        <f t="shared" si="405"/>
        <v/>
      </c>
      <c r="EL197" t="str">
        <f t="shared" si="405"/>
        <v/>
      </c>
      <c r="EM197" t="str">
        <f t="shared" si="405"/>
        <v/>
      </c>
      <c r="EN197" t="str">
        <f t="shared" si="405"/>
        <v/>
      </c>
      <c r="EO197" t="str">
        <f t="shared" si="405"/>
        <v/>
      </c>
    </row>
    <row r="198" spans="1:145">
      <c r="A198" s="58" t="s">
        <v>287</v>
      </c>
      <c r="B198" s="62" t="s">
        <v>288</v>
      </c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t="str">
        <f t="shared" si="296"/>
        <v/>
      </c>
      <c r="BX198" s="66" t="str">
        <f t="shared" si="339"/>
        <v/>
      </c>
      <c r="BY198" s="66" t="str">
        <f t="shared" si="340"/>
        <v/>
      </c>
      <c r="BZ198" s="66" t="str">
        <f t="shared" si="341"/>
        <v/>
      </c>
      <c r="CA198" s="66" t="str">
        <f t="shared" si="342"/>
        <v/>
      </c>
      <c r="CB198" s="66" t="str">
        <f t="shared" si="343"/>
        <v/>
      </c>
      <c r="CC198" s="66" t="str">
        <f t="shared" si="344"/>
        <v/>
      </c>
      <c r="CD198" s="66" t="str">
        <f t="shared" si="345"/>
        <v/>
      </c>
      <c r="CE198" s="66" t="str">
        <f t="shared" si="346"/>
        <v/>
      </c>
      <c r="CF198" s="66" t="str">
        <f t="shared" si="347"/>
        <v/>
      </c>
      <c r="CG198" s="66" t="str">
        <f t="shared" si="348"/>
        <v/>
      </c>
      <c r="CH198" s="66" t="str">
        <f t="shared" si="349"/>
        <v/>
      </c>
      <c r="CI198" s="66" t="str">
        <f t="shared" si="350"/>
        <v/>
      </c>
      <c r="CJ198" s="66" t="str">
        <f t="shared" si="351"/>
        <v/>
      </c>
      <c r="CK198" s="66" t="str">
        <f t="shared" si="352"/>
        <v/>
      </c>
      <c r="CL198" s="66" t="str">
        <f t="shared" si="353"/>
        <v/>
      </c>
      <c r="CM198" s="66" t="str">
        <f t="shared" si="354"/>
        <v/>
      </c>
      <c r="CN198" s="66" t="str">
        <f t="shared" si="355"/>
        <v/>
      </c>
      <c r="CO198" s="66" t="str">
        <f t="shared" si="356"/>
        <v/>
      </c>
      <c r="CP198" s="66" t="str">
        <f t="shared" si="357"/>
        <v/>
      </c>
      <c r="CQ198" s="66" t="str">
        <f t="shared" si="358"/>
        <v/>
      </c>
      <c r="CR198" s="66" t="str">
        <f t="shared" si="359"/>
        <v/>
      </c>
      <c r="CS198" s="66" t="str">
        <f t="shared" si="360"/>
        <v/>
      </c>
      <c r="CT198" s="66" t="str">
        <f t="shared" si="361"/>
        <v/>
      </c>
      <c r="CU198" s="66" t="str">
        <f t="shared" si="362"/>
        <v/>
      </c>
      <c r="CV198" s="66" t="str">
        <f t="shared" si="363"/>
        <v/>
      </c>
      <c r="CW198" s="66" t="str">
        <f t="shared" si="364"/>
        <v/>
      </c>
      <c r="CX198" s="66" t="str">
        <f t="shared" si="365"/>
        <v/>
      </c>
      <c r="CY198" s="66" t="str">
        <f t="shared" si="366"/>
        <v/>
      </c>
      <c r="CZ198" s="66" t="str">
        <f t="shared" si="367"/>
        <v/>
      </c>
      <c r="DA198" s="66" t="str">
        <f t="shared" si="368"/>
        <v/>
      </c>
      <c r="DB198" s="66" t="str">
        <f t="shared" si="369"/>
        <v/>
      </c>
      <c r="DC198" s="66" t="str">
        <f t="shared" si="370"/>
        <v/>
      </c>
      <c r="DD198" s="66" t="str">
        <f t="shared" si="371"/>
        <v/>
      </c>
      <c r="DE198" s="66" t="str">
        <f t="shared" si="372"/>
        <v/>
      </c>
      <c r="DF198" s="66" t="str">
        <f t="shared" si="373"/>
        <v/>
      </c>
      <c r="DG198" s="66" t="str">
        <f t="shared" si="374"/>
        <v/>
      </c>
      <c r="DH198" s="66" t="str">
        <f t="shared" si="375"/>
        <v/>
      </c>
      <c r="DI198" s="66" t="str">
        <f t="shared" si="376"/>
        <v/>
      </c>
      <c r="DJ198" s="66" t="str">
        <f t="shared" si="377"/>
        <v/>
      </c>
      <c r="DK198" s="66" t="str">
        <f t="shared" si="378"/>
        <v/>
      </c>
      <c r="DL198" s="66" t="str">
        <f t="shared" si="379"/>
        <v/>
      </c>
      <c r="DM198" s="66" t="str">
        <f t="shared" si="380"/>
        <v/>
      </c>
      <c r="DN198" s="66" t="str">
        <f t="shared" si="381"/>
        <v/>
      </c>
      <c r="DO198" s="66" t="str">
        <f t="shared" si="382"/>
        <v/>
      </c>
      <c r="DP198" s="66" t="str">
        <f t="shared" si="383"/>
        <v/>
      </c>
      <c r="DQ198" s="66" t="str">
        <f t="shared" si="384"/>
        <v/>
      </c>
      <c r="DR198" s="66" t="str">
        <f t="shared" si="385"/>
        <v/>
      </c>
      <c r="DS198" s="66" t="str">
        <f t="shared" si="386"/>
        <v/>
      </c>
      <c r="DT198" s="66" t="str">
        <f t="shared" si="387"/>
        <v/>
      </c>
      <c r="DU198" s="66" t="str">
        <f t="shared" si="388"/>
        <v/>
      </c>
      <c r="DV198" s="66" t="str">
        <f t="shared" si="389"/>
        <v/>
      </c>
      <c r="DW198" s="66" t="str">
        <f t="shared" si="390"/>
        <v/>
      </c>
      <c r="DX198" s="66" t="str">
        <f t="shared" si="391"/>
        <v/>
      </c>
      <c r="DY198" s="66" t="str">
        <f t="shared" si="392"/>
        <v/>
      </c>
      <c r="DZ198" s="66" t="str">
        <f t="shared" si="393"/>
        <v/>
      </c>
      <c r="EA198" s="66" t="str">
        <f t="shared" si="394"/>
        <v/>
      </c>
      <c r="EB198" s="66" t="str">
        <f t="shared" si="395"/>
        <v/>
      </c>
      <c r="EC198" s="66" t="str">
        <f t="shared" si="396"/>
        <v/>
      </c>
      <c r="ED198" s="66" t="str">
        <f t="shared" si="397"/>
        <v/>
      </c>
      <c r="EE198" s="66" t="str">
        <f t="shared" si="398"/>
        <v/>
      </c>
      <c r="EF198" s="66" t="str">
        <f t="shared" si="399"/>
        <v/>
      </c>
      <c r="EG198" s="66" t="str">
        <f t="shared" si="400"/>
        <v/>
      </c>
      <c r="EH198" s="66" t="str">
        <f t="shared" si="401"/>
        <v/>
      </c>
      <c r="EI198" t="str">
        <f t="shared" ref="EI198" si="406">IF(BO198="","","|n|cffffcc00"&amp;EI$2&amp;"：|r"&amp;BO198&amp;EI$1)</f>
        <v/>
      </c>
      <c r="EJ198" t="str">
        <f t="shared" ref="EJ198:EO198" si="407">IF(BP198="","","|n|cffffcc00"&amp;EJ$2&amp;"：|r"&amp;BP198&amp;EJ$1)</f>
        <v/>
      </c>
      <c r="EK198" t="str">
        <f t="shared" si="407"/>
        <v/>
      </c>
      <c r="EL198" t="str">
        <f t="shared" si="407"/>
        <v/>
      </c>
      <c r="EM198" t="str">
        <f t="shared" si="407"/>
        <v/>
      </c>
      <c r="EN198" t="str">
        <f t="shared" si="407"/>
        <v/>
      </c>
      <c r="EO198" t="str">
        <f t="shared" si="407"/>
        <v/>
      </c>
    </row>
    <row r="199" spans="1:145">
      <c r="A199" s="58" t="s">
        <v>289</v>
      </c>
      <c r="B199" s="59" t="s">
        <v>290</v>
      </c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>
        <v>15</v>
      </c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t="str">
        <f t="shared" si="296"/>
        <v>|n伤害减免+15%</v>
      </c>
      <c r="BX199" s="66" t="str">
        <f t="shared" si="339"/>
        <v/>
      </c>
      <c r="BY199" s="66" t="str">
        <f t="shared" si="340"/>
        <v/>
      </c>
      <c r="BZ199" s="66" t="str">
        <f t="shared" si="341"/>
        <v/>
      </c>
      <c r="CA199" s="66" t="str">
        <f t="shared" si="342"/>
        <v/>
      </c>
      <c r="CB199" s="66" t="str">
        <f t="shared" si="343"/>
        <v/>
      </c>
      <c r="CC199" s="66" t="str">
        <f t="shared" si="344"/>
        <v/>
      </c>
      <c r="CD199" s="66" t="str">
        <f t="shared" si="345"/>
        <v/>
      </c>
      <c r="CE199" s="66" t="str">
        <f t="shared" si="346"/>
        <v/>
      </c>
      <c r="CF199" s="66" t="str">
        <f t="shared" si="347"/>
        <v/>
      </c>
      <c r="CG199" s="66" t="str">
        <f t="shared" si="348"/>
        <v/>
      </c>
      <c r="CH199" s="66" t="str">
        <f t="shared" si="349"/>
        <v/>
      </c>
      <c r="CI199" s="66" t="str">
        <f t="shared" si="350"/>
        <v/>
      </c>
      <c r="CJ199" s="66" t="str">
        <f t="shared" si="351"/>
        <v/>
      </c>
      <c r="CK199" s="66" t="str">
        <f t="shared" si="352"/>
        <v/>
      </c>
      <c r="CL199" s="66" t="str">
        <f t="shared" si="353"/>
        <v/>
      </c>
      <c r="CM199" s="66" t="str">
        <f t="shared" si="354"/>
        <v/>
      </c>
      <c r="CN199" s="66" t="str">
        <f t="shared" si="355"/>
        <v/>
      </c>
      <c r="CO199" s="66" t="str">
        <f t="shared" si="356"/>
        <v>|n伤害减免+15%</v>
      </c>
      <c r="CP199" s="66" t="str">
        <f t="shared" si="357"/>
        <v/>
      </c>
      <c r="CQ199" s="66" t="str">
        <f t="shared" si="358"/>
        <v/>
      </c>
      <c r="CR199" s="66" t="str">
        <f t="shared" si="359"/>
        <v/>
      </c>
      <c r="CS199" s="66" t="str">
        <f t="shared" si="360"/>
        <v/>
      </c>
      <c r="CT199" s="66" t="str">
        <f t="shared" si="361"/>
        <v/>
      </c>
      <c r="CU199" s="66" t="str">
        <f t="shared" si="362"/>
        <v/>
      </c>
      <c r="CV199" s="66" t="str">
        <f t="shared" si="363"/>
        <v/>
      </c>
      <c r="CW199" s="66" t="str">
        <f t="shared" si="364"/>
        <v/>
      </c>
      <c r="CX199" s="66" t="str">
        <f t="shared" si="365"/>
        <v/>
      </c>
      <c r="CY199" s="66" t="str">
        <f t="shared" si="366"/>
        <v/>
      </c>
      <c r="CZ199" s="66" t="str">
        <f t="shared" si="367"/>
        <v/>
      </c>
      <c r="DA199" s="66" t="str">
        <f t="shared" si="368"/>
        <v/>
      </c>
      <c r="DB199" s="66" t="str">
        <f t="shared" si="369"/>
        <v/>
      </c>
      <c r="DC199" s="66" t="str">
        <f t="shared" si="370"/>
        <v/>
      </c>
      <c r="DD199" s="66" t="str">
        <f t="shared" si="371"/>
        <v/>
      </c>
      <c r="DE199" s="66" t="str">
        <f t="shared" si="372"/>
        <v/>
      </c>
      <c r="DF199" s="66" t="str">
        <f t="shared" si="373"/>
        <v/>
      </c>
      <c r="DG199" s="66" t="str">
        <f t="shared" si="374"/>
        <v/>
      </c>
      <c r="DH199" s="66" t="str">
        <f t="shared" si="375"/>
        <v/>
      </c>
      <c r="DI199" s="66" t="str">
        <f t="shared" si="376"/>
        <v/>
      </c>
      <c r="DJ199" s="66" t="str">
        <f t="shared" si="377"/>
        <v/>
      </c>
      <c r="DK199" s="66" t="str">
        <f t="shared" si="378"/>
        <v/>
      </c>
      <c r="DL199" s="66" t="str">
        <f t="shared" si="379"/>
        <v/>
      </c>
      <c r="DM199" s="66" t="str">
        <f t="shared" si="380"/>
        <v/>
      </c>
      <c r="DN199" s="66" t="str">
        <f t="shared" si="381"/>
        <v/>
      </c>
      <c r="DO199" s="66" t="str">
        <f t="shared" si="382"/>
        <v/>
      </c>
      <c r="DP199" s="66" t="str">
        <f t="shared" si="383"/>
        <v/>
      </c>
      <c r="DQ199" s="66" t="str">
        <f t="shared" si="384"/>
        <v/>
      </c>
      <c r="DR199" s="66" t="str">
        <f t="shared" si="385"/>
        <v/>
      </c>
      <c r="DS199" s="66" t="str">
        <f t="shared" si="386"/>
        <v/>
      </c>
      <c r="DT199" s="66" t="str">
        <f t="shared" si="387"/>
        <v/>
      </c>
      <c r="DU199" s="66" t="str">
        <f t="shared" si="388"/>
        <v/>
      </c>
      <c r="DV199" s="66" t="str">
        <f t="shared" si="389"/>
        <v/>
      </c>
      <c r="DW199" s="66" t="str">
        <f t="shared" si="390"/>
        <v/>
      </c>
      <c r="DX199" s="66" t="str">
        <f t="shared" si="391"/>
        <v/>
      </c>
      <c r="DY199" s="66" t="str">
        <f t="shared" si="392"/>
        <v/>
      </c>
      <c r="DZ199" s="66" t="str">
        <f t="shared" si="393"/>
        <v/>
      </c>
      <c r="EA199" s="66" t="str">
        <f t="shared" si="394"/>
        <v/>
      </c>
      <c r="EB199" s="66" t="str">
        <f t="shared" si="395"/>
        <v/>
      </c>
      <c r="EC199" s="66" t="str">
        <f t="shared" si="396"/>
        <v/>
      </c>
      <c r="ED199" s="66" t="str">
        <f t="shared" si="397"/>
        <v/>
      </c>
      <c r="EE199" s="66" t="str">
        <f t="shared" si="398"/>
        <v/>
      </c>
      <c r="EF199" s="66" t="str">
        <f t="shared" si="399"/>
        <v/>
      </c>
      <c r="EG199" s="66" t="str">
        <f t="shared" si="400"/>
        <v/>
      </c>
      <c r="EH199" s="66" t="str">
        <f t="shared" si="401"/>
        <v/>
      </c>
      <c r="EI199" t="str">
        <f t="shared" ref="EI199" si="408">IF(BO199="","","|n|cffffcc00"&amp;EI$2&amp;"：|r"&amp;BO199&amp;EI$1)</f>
        <v/>
      </c>
      <c r="EJ199" t="str">
        <f t="shared" ref="EJ199:EO199" si="409">IF(BP199="","","|n|cffffcc00"&amp;EJ$2&amp;"：|r"&amp;BP199&amp;EJ$1)</f>
        <v/>
      </c>
      <c r="EK199" t="str">
        <f t="shared" si="409"/>
        <v/>
      </c>
      <c r="EL199" t="str">
        <f t="shared" si="409"/>
        <v/>
      </c>
      <c r="EM199" t="str">
        <f t="shared" si="409"/>
        <v/>
      </c>
      <c r="EN199" t="str">
        <f t="shared" si="409"/>
        <v/>
      </c>
      <c r="EO199" t="str">
        <f t="shared" si="409"/>
        <v/>
      </c>
    </row>
    <row r="200" spans="1:145">
      <c r="A200" s="58" t="s">
        <v>291</v>
      </c>
      <c r="B200" s="59" t="s">
        <v>292</v>
      </c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>
        <v>80</v>
      </c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t="str">
        <f t="shared" si="296"/>
        <v>|n攻击+80%</v>
      </c>
      <c r="BX200" s="66" t="str">
        <f t="shared" si="339"/>
        <v/>
      </c>
      <c r="BY200" s="66" t="str">
        <f t="shared" si="340"/>
        <v/>
      </c>
      <c r="BZ200" s="66" t="str">
        <f t="shared" si="341"/>
        <v/>
      </c>
      <c r="CA200" s="66" t="str">
        <f t="shared" si="342"/>
        <v/>
      </c>
      <c r="CB200" s="66" t="str">
        <f t="shared" si="343"/>
        <v/>
      </c>
      <c r="CC200" s="66" t="str">
        <f t="shared" si="344"/>
        <v/>
      </c>
      <c r="CD200" s="66" t="str">
        <f t="shared" si="345"/>
        <v/>
      </c>
      <c r="CE200" s="66" t="str">
        <f t="shared" si="346"/>
        <v/>
      </c>
      <c r="CF200" s="66" t="str">
        <f t="shared" si="347"/>
        <v/>
      </c>
      <c r="CG200" s="66" t="str">
        <f t="shared" si="348"/>
        <v/>
      </c>
      <c r="CH200" s="66" t="str">
        <f t="shared" si="349"/>
        <v/>
      </c>
      <c r="CI200" s="66" t="str">
        <f t="shared" si="350"/>
        <v/>
      </c>
      <c r="CJ200" s="66" t="str">
        <f t="shared" si="351"/>
        <v/>
      </c>
      <c r="CK200" s="66" t="str">
        <f t="shared" si="352"/>
        <v/>
      </c>
      <c r="CL200" s="66" t="str">
        <f t="shared" si="353"/>
        <v/>
      </c>
      <c r="CM200" s="66" t="str">
        <f t="shared" si="354"/>
        <v/>
      </c>
      <c r="CN200" s="66" t="str">
        <f t="shared" si="355"/>
        <v/>
      </c>
      <c r="CO200" s="66" t="str">
        <f t="shared" si="356"/>
        <v/>
      </c>
      <c r="CP200" s="66" t="str">
        <f t="shared" si="357"/>
        <v/>
      </c>
      <c r="CQ200" s="66" t="str">
        <f t="shared" si="358"/>
        <v/>
      </c>
      <c r="CR200" s="66" t="str">
        <f t="shared" si="359"/>
        <v/>
      </c>
      <c r="CS200" s="66" t="str">
        <f t="shared" si="360"/>
        <v/>
      </c>
      <c r="CT200" s="66" t="str">
        <f t="shared" si="361"/>
        <v/>
      </c>
      <c r="CU200" s="66" t="str">
        <f t="shared" si="362"/>
        <v/>
      </c>
      <c r="CV200" s="66" t="str">
        <f t="shared" si="363"/>
        <v/>
      </c>
      <c r="CW200" s="66" t="str">
        <f t="shared" si="364"/>
        <v/>
      </c>
      <c r="CX200" s="66" t="str">
        <f t="shared" si="365"/>
        <v/>
      </c>
      <c r="CY200" s="66" t="str">
        <f t="shared" si="366"/>
        <v/>
      </c>
      <c r="CZ200" s="66" t="str">
        <f t="shared" si="367"/>
        <v/>
      </c>
      <c r="DA200" s="66" t="str">
        <f t="shared" si="368"/>
        <v/>
      </c>
      <c r="DB200" s="66" t="str">
        <f t="shared" si="369"/>
        <v/>
      </c>
      <c r="DC200" s="66" t="str">
        <f t="shared" si="370"/>
        <v>|n攻击+80%</v>
      </c>
      <c r="DD200" s="66" t="str">
        <f t="shared" si="371"/>
        <v/>
      </c>
      <c r="DE200" s="66" t="str">
        <f t="shared" si="372"/>
        <v/>
      </c>
      <c r="DF200" s="66" t="str">
        <f t="shared" si="373"/>
        <v/>
      </c>
      <c r="DG200" s="66" t="str">
        <f t="shared" si="374"/>
        <v/>
      </c>
      <c r="DH200" s="66" t="str">
        <f t="shared" si="375"/>
        <v/>
      </c>
      <c r="DI200" s="66" t="str">
        <f t="shared" si="376"/>
        <v/>
      </c>
      <c r="DJ200" s="66" t="str">
        <f t="shared" si="377"/>
        <v/>
      </c>
      <c r="DK200" s="66" t="str">
        <f t="shared" si="378"/>
        <v/>
      </c>
      <c r="DL200" s="66" t="str">
        <f t="shared" si="379"/>
        <v/>
      </c>
      <c r="DM200" s="66" t="str">
        <f t="shared" si="380"/>
        <v/>
      </c>
      <c r="DN200" s="66" t="str">
        <f t="shared" si="381"/>
        <v/>
      </c>
      <c r="DO200" s="66" t="str">
        <f t="shared" si="382"/>
        <v/>
      </c>
      <c r="DP200" s="66" t="str">
        <f t="shared" si="383"/>
        <v/>
      </c>
      <c r="DQ200" s="66" t="str">
        <f t="shared" si="384"/>
        <v/>
      </c>
      <c r="DR200" s="66" t="str">
        <f t="shared" si="385"/>
        <v/>
      </c>
      <c r="DS200" s="66" t="str">
        <f t="shared" si="386"/>
        <v/>
      </c>
      <c r="DT200" s="66" t="str">
        <f t="shared" si="387"/>
        <v/>
      </c>
      <c r="DU200" s="66" t="str">
        <f t="shared" si="388"/>
        <v/>
      </c>
      <c r="DV200" s="66" t="str">
        <f t="shared" si="389"/>
        <v/>
      </c>
      <c r="DW200" s="66" t="str">
        <f t="shared" si="390"/>
        <v/>
      </c>
      <c r="DX200" s="66" t="str">
        <f t="shared" si="391"/>
        <v/>
      </c>
      <c r="DY200" s="66" t="str">
        <f t="shared" si="392"/>
        <v/>
      </c>
      <c r="DZ200" s="66" t="str">
        <f t="shared" si="393"/>
        <v/>
      </c>
      <c r="EA200" s="66" t="str">
        <f t="shared" si="394"/>
        <v/>
      </c>
      <c r="EB200" s="66" t="str">
        <f t="shared" si="395"/>
        <v/>
      </c>
      <c r="EC200" s="66" t="str">
        <f t="shared" si="396"/>
        <v/>
      </c>
      <c r="ED200" s="66" t="str">
        <f t="shared" si="397"/>
        <v/>
      </c>
      <c r="EE200" s="66" t="str">
        <f t="shared" si="398"/>
        <v/>
      </c>
      <c r="EF200" s="66" t="str">
        <f t="shared" si="399"/>
        <v/>
      </c>
      <c r="EG200" s="66" t="str">
        <f t="shared" si="400"/>
        <v/>
      </c>
      <c r="EH200" s="66" t="str">
        <f t="shared" si="401"/>
        <v/>
      </c>
      <c r="EI200" t="str">
        <f t="shared" ref="EI200" si="410">IF(BO200="","","|n|cffffcc00"&amp;EI$2&amp;"：|r"&amp;BO200&amp;EI$1)</f>
        <v/>
      </c>
      <c r="EJ200" t="str">
        <f t="shared" ref="EJ200:EO200" si="411">IF(BP200="","","|n|cffffcc00"&amp;EJ$2&amp;"：|r"&amp;BP200&amp;EJ$1)</f>
        <v/>
      </c>
      <c r="EK200" t="str">
        <f t="shared" si="411"/>
        <v/>
      </c>
      <c r="EL200" t="str">
        <f t="shared" si="411"/>
        <v/>
      </c>
      <c r="EM200" t="str">
        <f t="shared" si="411"/>
        <v/>
      </c>
      <c r="EN200" t="str">
        <f t="shared" si="411"/>
        <v/>
      </c>
      <c r="EO200" t="str">
        <f t="shared" si="411"/>
        <v/>
      </c>
    </row>
    <row r="201" spans="1:145">
      <c r="A201" s="58" t="s">
        <v>293</v>
      </c>
      <c r="B201" s="59" t="s">
        <v>294</v>
      </c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>
        <v>10</v>
      </c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t="str">
        <f t="shared" si="296"/>
        <v>|n闪避+10%</v>
      </c>
      <c r="BX201" s="66" t="str">
        <f t="shared" si="339"/>
        <v/>
      </c>
      <c r="BY201" s="66" t="str">
        <f t="shared" si="340"/>
        <v/>
      </c>
      <c r="BZ201" s="66" t="str">
        <f t="shared" si="341"/>
        <v/>
      </c>
      <c r="CA201" s="66" t="str">
        <f t="shared" si="342"/>
        <v/>
      </c>
      <c r="CB201" s="66" t="str">
        <f t="shared" si="343"/>
        <v/>
      </c>
      <c r="CC201" s="66" t="str">
        <f t="shared" si="344"/>
        <v/>
      </c>
      <c r="CD201" s="66" t="str">
        <f t="shared" si="345"/>
        <v/>
      </c>
      <c r="CE201" s="66" t="str">
        <f t="shared" si="346"/>
        <v/>
      </c>
      <c r="CF201" s="66" t="str">
        <f t="shared" si="347"/>
        <v/>
      </c>
      <c r="CG201" s="66" t="str">
        <f t="shared" si="348"/>
        <v>|n闪避+10%</v>
      </c>
      <c r="CH201" s="66" t="str">
        <f t="shared" si="349"/>
        <v/>
      </c>
      <c r="CI201" s="66" t="str">
        <f t="shared" si="350"/>
        <v/>
      </c>
      <c r="CJ201" s="66" t="str">
        <f t="shared" si="351"/>
        <v/>
      </c>
      <c r="CK201" s="66" t="str">
        <f t="shared" si="352"/>
        <v/>
      </c>
      <c r="CL201" s="66" t="str">
        <f t="shared" si="353"/>
        <v/>
      </c>
      <c r="CM201" s="66" t="str">
        <f t="shared" si="354"/>
        <v/>
      </c>
      <c r="CN201" s="66" t="str">
        <f t="shared" si="355"/>
        <v/>
      </c>
      <c r="CO201" s="66" t="str">
        <f t="shared" si="356"/>
        <v/>
      </c>
      <c r="CP201" s="66" t="str">
        <f t="shared" si="357"/>
        <v/>
      </c>
      <c r="CQ201" s="66" t="str">
        <f t="shared" si="358"/>
        <v/>
      </c>
      <c r="CR201" s="66" t="str">
        <f t="shared" si="359"/>
        <v/>
      </c>
      <c r="CS201" s="66" t="str">
        <f t="shared" si="360"/>
        <v/>
      </c>
      <c r="CT201" s="66" t="str">
        <f t="shared" si="361"/>
        <v/>
      </c>
      <c r="CU201" s="66" t="str">
        <f t="shared" si="362"/>
        <v/>
      </c>
      <c r="CV201" s="66" t="str">
        <f t="shared" si="363"/>
        <v/>
      </c>
      <c r="CW201" s="66" t="str">
        <f t="shared" si="364"/>
        <v/>
      </c>
      <c r="CX201" s="66" t="str">
        <f t="shared" si="365"/>
        <v/>
      </c>
      <c r="CY201" s="66" t="str">
        <f t="shared" si="366"/>
        <v/>
      </c>
      <c r="CZ201" s="66" t="str">
        <f t="shared" si="367"/>
        <v/>
      </c>
      <c r="DA201" s="66" t="str">
        <f t="shared" si="368"/>
        <v/>
      </c>
      <c r="DB201" s="66" t="str">
        <f t="shared" si="369"/>
        <v/>
      </c>
      <c r="DC201" s="66" t="str">
        <f t="shared" si="370"/>
        <v/>
      </c>
      <c r="DD201" s="66" t="str">
        <f t="shared" si="371"/>
        <v/>
      </c>
      <c r="DE201" s="66" t="str">
        <f t="shared" si="372"/>
        <v/>
      </c>
      <c r="DF201" s="66" t="str">
        <f t="shared" si="373"/>
        <v/>
      </c>
      <c r="DG201" s="66" t="str">
        <f t="shared" si="374"/>
        <v/>
      </c>
      <c r="DH201" s="66" t="str">
        <f t="shared" si="375"/>
        <v/>
      </c>
      <c r="DI201" s="66" t="str">
        <f t="shared" si="376"/>
        <v/>
      </c>
      <c r="DJ201" s="66" t="str">
        <f t="shared" si="377"/>
        <v/>
      </c>
      <c r="DK201" s="66" t="str">
        <f t="shared" si="378"/>
        <v/>
      </c>
      <c r="DL201" s="66" t="str">
        <f t="shared" si="379"/>
        <v/>
      </c>
      <c r="DM201" s="66" t="str">
        <f t="shared" si="380"/>
        <v/>
      </c>
      <c r="DN201" s="66" t="str">
        <f t="shared" si="381"/>
        <v/>
      </c>
      <c r="DO201" s="66" t="str">
        <f t="shared" si="382"/>
        <v/>
      </c>
      <c r="DP201" s="66" t="str">
        <f t="shared" si="383"/>
        <v/>
      </c>
      <c r="DQ201" s="66" t="str">
        <f t="shared" si="384"/>
        <v/>
      </c>
      <c r="DR201" s="66" t="str">
        <f t="shared" si="385"/>
        <v/>
      </c>
      <c r="DS201" s="66" t="str">
        <f t="shared" si="386"/>
        <v/>
      </c>
      <c r="DT201" s="66" t="str">
        <f t="shared" si="387"/>
        <v/>
      </c>
      <c r="DU201" s="66" t="str">
        <f t="shared" si="388"/>
        <v/>
      </c>
      <c r="DV201" s="66" t="str">
        <f t="shared" si="389"/>
        <v/>
      </c>
      <c r="DW201" s="66" t="str">
        <f t="shared" si="390"/>
        <v/>
      </c>
      <c r="DX201" s="66" t="str">
        <f t="shared" si="391"/>
        <v/>
      </c>
      <c r="DY201" s="66" t="str">
        <f t="shared" si="392"/>
        <v/>
      </c>
      <c r="DZ201" s="66" t="str">
        <f t="shared" si="393"/>
        <v/>
      </c>
      <c r="EA201" s="66" t="str">
        <f t="shared" si="394"/>
        <v/>
      </c>
      <c r="EB201" s="66" t="str">
        <f t="shared" si="395"/>
        <v/>
      </c>
      <c r="EC201" s="66" t="str">
        <f t="shared" si="396"/>
        <v/>
      </c>
      <c r="ED201" s="66" t="str">
        <f t="shared" si="397"/>
        <v/>
      </c>
      <c r="EE201" s="66" t="str">
        <f t="shared" si="398"/>
        <v/>
      </c>
      <c r="EF201" s="66" t="str">
        <f t="shared" si="399"/>
        <v/>
      </c>
      <c r="EG201" s="66" t="str">
        <f t="shared" si="400"/>
        <v/>
      </c>
      <c r="EH201" s="66" t="str">
        <f t="shared" si="401"/>
        <v/>
      </c>
      <c r="EI201" t="str">
        <f t="shared" ref="EI201" si="412">IF(BO201="","","|n|cffffcc00"&amp;EI$2&amp;"：|r"&amp;BO201&amp;EI$1)</f>
        <v/>
      </c>
      <c r="EJ201" t="str">
        <f t="shared" ref="EJ201:EO201" si="413">IF(BP201="","","|n|cffffcc00"&amp;EJ$2&amp;"：|r"&amp;BP201&amp;EJ$1)</f>
        <v/>
      </c>
      <c r="EK201" t="str">
        <f t="shared" si="413"/>
        <v/>
      </c>
      <c r="EL201" t="str">
        <f t="shared" si="413"/>
        <v/>
      </c>
      <c r="EM201" t="str">
        <f t="shared" si="413"/>
        <v/>
      </c>
      <c r="EN201" t="str">
        <f t="shared" si="413"/>
        <v/>
      </c>
      <c r="EO201" t="str">
        <f t="shared" si="413"/>
        <v/>
      </c>
    </row>
    <row r="202" spans="1:145">
      <c r="A202" s="58" t="s">
        <v>295</v>
      </c>
      <c r="B202" s="59" t="s">
        <v>296</v>
      </c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t="str">
        <f t="shared" si="296"/>
        <v/>
      </c>
      <c r="BX202" s="66" t="str">
        <f t="shared" si="339"/>
        <v/>
      </c>
      <c r="BY202" s="66" t="str">
        <f t="shared" si="340"/>
        <v/>
      </c>
      <c r="BZ202" s="66" t="str">
        <f t="shared" si="341"/>
        <v/>
      </c>
      <c r="CA202" s="66" t="str">
        <f t="shared" si="342"/>
        <v/>
      </c>
      <c r="CB202" s="66" t="str">
        <f t="shared" si="343"/>
        <v/>
      </c>
      <c r="CC202" s="66" t="str">
        <f t="shared" si="344"/>
        <v/>
      </c>
      <c r="CD202" s="66" t="str">
        <f t="shared" si="345"/>
        <v/>
      </c>
      <c r="CE202" s="66" t="str">
        <f t="shared" si="346"/>
        <v/>
      </c>
      <c r="CF202" s="66" t="str">
        <f t="shared" si="347"/>
        <v/>
      </c>
      <c r="CG202" s="66" t="str">
        <f t="shared" si="348"/>
        <v/>
      </c>
      <c r="CH202" s="66" t="str">
        <f t="shared" si="349"/>
        <v/>
      </c>
      <c r="CI202" s="66" t="str">
        <f t="shared" si="350"/>
        <v/>
      </c>
      <c r="CJ202" s="66" t="str">
        <f t="shared" si="351"/>
        <v/>
      </c>
      <c r="CK202" s="66" t="str">
        <f t="shared" si="352"/>
        <v/>
      </c>
      <c r="CL202" s="66" t="str">
        <f t="shared" si="353"/>
        <v/>
      </c>
      <c r="CM202" s="66" t="str">
        <f t="shared" si="354"/>
        <v/>
      </c>
      <c r="CN202" s="66" t="str">
        <f t="shared" si="355"/>
        <v/>
      </c>
      <c r="CO202" s="66" t="str">
        <f t="shared" si="356"/>
        <v/>
      </c>
      <c r="CP202" s="66" t="str">
        <f t="shared" si="357"/>
        <v/>
      </c>
      <c r="CQ202" s="66" t="str">
        <f t="shared" si="358"/>
        <v/>
      </c>
      <c r="CR202" s="66" t="str">
        <f t="shared" si="359"/>
        <v/>
      </c>
      <c r="CS202" s="66" t="str">
        <f t="shared" si="360"/>
        <v/>
      </c>
      <c r="CT202" s="66" t="str">
        <f t="shared" si="361"/>
        <v/>
      </c>
      <c r="CU202" s="66" t="str">
        <f t="shared" si="362"/>
        <v/>
      </c>
      <c r="CV202" s="66" t="str">
        <f t="shared" si="363"/>
        <v/>
      </c>
      <c r="CW202" s="66" t="str">
        <f t="shared" si="364"/>
        <v/>
      </c>
      <c r="CX202" s="66" t="str">
        <f t="shared" si="365"/>
        <v/>
      </c>
      <c r="CY202" s="66" t="str">
        <f t="shared" si="366"/>
        <v/>
      </c>
      <c r="CZ202" s="66" t="str">
        <f t="shared" si="367"/>
        <v/>
      </c>
      <c r="DA202" s="66" t="str">
        <f t="shared" si="368"/>
        <v/>
      </c>
      <c r="DB202" s="66" t="str">
        <f t="shared" si="369"/>
        <v/>
      </c>
      <c r="DC202" s="66" t="str">
        <f t="shared" si="370"/>
        <v/>
      </c>
      <c r="DD202" s="66" t="str">
        <f t="shared" si="371"/>
        <v/>
      </c>
      <c r="DE202" s="66" t="str">
        <f t="shared" si="372"/>
        <v/>
      </c>
      <c r="DF202" s="66" t="str">
        <f t="shared" si="373"/>
        <v/>
      </c>
      <c r="DG202" s="66" t="str">
        <f t="shared" si="374"/>
        <v/>
      </c>
      <c r="DH202" s="66" t="str">
        <f t="shared" si="375"/>
        <v/>
      </c>
      <c r="DI202" s="66" t="str">
        <f t="shared" si="376"/>
        <v/>
      </c>
      <c r="DJ202" s="66" t="str">
        <f t="shared" si="377"/>
        <v/>
      </c>
      <c r="DK202" s="66" t="str">
        <f t="shared" si="378"/>
        <v/>
      </c>
      <c r="DL202" s="66" t="str">
        <f t="shared" si="379"/>
        <v/>
      </c>
      <c r="DM202" s="66" t="str">
        <f t="shared" si="380"/>
        <v/>
      </c>
      <c r="DN202" s="66" t="str">
        <f t="shared" si="381"/>
        <v/>
      </c>
      <c r="DO202" s="66" t="str">
        <f t="shared" si="382"/>
        <v/>
      </c>
      <c r="DP202" s="66" t="str">
        <f t="shared" si="383"/>
        <v/>
      </c>
      <c r="DQ202" s="66" t="str">
        <f t="shared" si="384"/>
        <v/>
      </c>
      <c r="DR202" s="66" t="str">
        <f t="shared" si="385"/>
        <v/>
      </c>
      <c r="DS202" s="66" t="str">
        <f t="shared" si="386"/>
        <v/>
      </c>
      <c r="DT202" s="66" t="str">
        <f t="shared" si="387"/>
        <v/>
      </c>
      <c r="DU202" s="66" t="str">
        <f t="shared" si="388"/>
        <v/>
      </c>
      <c r="DV202" s="66" t="str">
        <f t="shared" si="389"/>
        <v/>
      </c>
      <c r="DW202" s="66" t="str">
        <f t="shared" si="390"/>
        <v/>
      </c>
      <c r="DX202" s="66" t="str">
        <f t="shared" si="391"/>
        <v/>
      </c>
      <c r="DY202" s="66" t="str">
        <f t="shared" si="392"/>
        <v/>
      </c>
      <c r="DZ202" s="66" t="str">
        <f t="shared" si="393"/>
        <v/>
      </c>
      <c r="EA202" s="66" t="str">
        <f t="shared" si="394"/>
        <v/>
      </c>
      <c r="EB202" s="66" t="str">
        <f t="shared" si="395"/>
        <v/>
      </c>
      <c r="EC202" s="66" t="str">
        <f t="shared" si="396"/>
        <v/>
      </c>
      <c r="ED202" s="66" t="str">
        <f t="shared" si="397"/>
        <v/>
      </c>
      <c r="EE202" s="66" t="str">
        <f t="shared" si="398"/>
        <v/>
      </c>
      <c r="EF202" s="66" t="str">
        <f t="shared" si="399"/>
        <v/>
      </c>
      <c r="EG202" s="66" t="str">
        <f t="shared" si="400"/>
        <v/>
      </c>
      <c r="EH202" s="66" t="str">
        <f t="shared" si="401"/>
        <v/>
      </c>
      <c r="EI202" t="str">
        <f t="shared" ref="EI202" si="414">IF(BO202="","","|n|cffffcc00"&amp;EI$2&amp;"：|r"&amp;BO202&amp;EI$1)</f>
        <v/>
      </c>
      <c r="EJ202" t="str">
        <f t="shared" ref="EJ202:EO202" si="415">IF(BP202="","","|n|cffffcc00"&amp;EJ$2&amp;"：|r"&amp;BP202&amp;EJ$1)</f>
        <v/>
      </c>
      <c r="EK202" t="str">
        <f t="shared" si="415"/>
        <v/>
      </c>
      <c r="EL202" t="str">
        <f t="shared" si="415"/>
        <v/>
      </c>
      <c r="EM202" t="str">
        <f t="shared" si="415"/>
        <v/>
      </c>
      <c r="EN202" t="str">
        <f t="shared" si="415"/>
        <v/>
      </c>
      <c r="EO202" t="str">
        <f t="shared" si="415"/>
        <v/>
      </c>
    </row>
    <row r="203" spans="1:145">
      <c r="A203" s="58" t="s">
        <v>297</v>
      </c>
      <c r="B203" s="58" t="s">
        <v>298</v>
      </c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t="str">
        <f t="shared" si="296"/>
        <v/>
      </c>
      <c r="BX203" s="66" t="str">
        <f t="shared" si="339"/>
        <v/>
      </c>
      <c r="BY203" s="66" t="str">
        <f t="shared" si="340"/>
        <v/>
      </c>
      <c r="BZ203" s="66" t="str">
        <f t="shared" si="341"/>
        <v/>
      </c>
      <c r="CA203" s="66" t="str">
        <f t="shared" si="342"/>
        <v/>
      </c>
      <c r="CB203" s="66" t="str">
        <f t="shared" si="343"/>
        <v/>
      </c>
      <c r="CC203" s="66" t="str">
        <f t="shared" si="344"/>
        <v/>
      </c>
      <c r="CD203" s="66" t="str">
        <f t="shared" si="345"/>
        <v/>
      </c>
      <c r="CE203" s="66" t="str">
        <f t="shared" si="346"/>
        <v/>
      </c>
      <c r="CF203" s="66" t="str">
        <f t="shared" si="347"/>
        <v/>
      </c>
      <c r="CG203" s="66" t="str">
        <f t="shared" si="348"/>
        <v/>
      </c>
      <c r="CH203" s="66" t="str">
        <f t="shared" si="349"/>
        <v/>
      </c>
      <c r="CI203" s="66" t="str">
        <f t="shared" si="350"/>
        <v/>
      </c>
      <c r="CJ203" s="66" t="str">
        <f t="shared" si="351"/>
        <v/>
      </c>
      <c r="CK203" s="66" t="str">
        <f t="shared" si="352"/>
        <v/>
      </c>
      <c r="CL203" s="66" t="str">
        <f t="shared" si="353"/>
        <v/>
      </c>
      <c r="CM203" s="66" t="str">
        <f t="shared" si="354"/>
        <v/>
      </c>
      <c r="CN203" s="66" t="str">
        <f t="shared" si="355"/>
        <v/>
      </c>
      <c r="CO203" s="66" t="str">
        <f t="shared" si="356"/>
        <v/>
      </c>
      <c r="CP203" s="66" t="str">
        <f t="shared" si="357"/>
        <v/>
      </c>
      <c r="CQ203" s="66" t="str">
        <f t="shared" si="358"/>
        <v/>
      </c>
      <c r="CR203" s="66" t="str">
        <f t="shared" si="359"/>
        <v/>
      </c>
      <c r="CS203" s="66" t="str">
        <f t="shared" si="360"/>
        <v/>
      </c>
      <c r="CT203" s="66" t="str">
        <f t="shared" si="361"/>
        <v/>
      </c>
      <c r="CU203" s="66" t="str">
        <f t="shared" si="362"/>
        <v/>
      </c>
      <c r="CV203" s="66" t="str">
        <f t="shared" si="363"/>
        <v/>
      </c>
      <c r="CW203" s="66" t="str">
        <f t="shared" si="364"/>
        <v/>
      </c>
      <c r="CX203" s="66" t="str">
        <f t="shared" si="365"/>
        <v/>
      </c>
      <c r="CY203" s="66" t="str">
        <f t="shared" si="366"/>
        <v/>
      </c>
      <c r="CZ203" s="66" t="str">
        <f t="shared" si="367"/>
        <v/>
      </c>
      <c r="DA203" s="66" t="str">
        <f t="shared" si="368"/>
        <v/>
      </c>
      <c r="DB203" s="66" t="str">
        <f t="shared" si="369"/>
        <v/>
      </c>
      <c r="DC203" s="66" t="str">
        <f t="shared" si="370"/>
        <v/>
      </c>
      <c r="DD203" s="66" t="str">
        <f t="shared" si="371"/>
        <v/>
      </c>
      <c r="DE203" s="66" t="str">
        <f t="shared" si="372"/>
        <v/>
      </c>
      <c r="DF203" s="66" t="str">
        <f t="shared" si="373"/>
        <v/>
      </c>
      <c r="DG203" s="66" t="str">
        <f t="shared" si="374"/>
        <v/>
      </c>
      <c r="DH203" s="66" t="str">
        <f t="shared" si="375"/>
        <v/>
      </c>
      <c r="DI203" s="66" t="str">
        <f t="shared" si="376"/>
        <v/>
      </c>
      <c r="DJ203" s="66" t="str">
        <f t="shared" si="377"/>
        <v/>
      </c>
      <c r="DK203" s="66" t="str">
        <f t="shared" si="378"/>
        <v/>
      </c>
      <c r="DL203" s="66" t="str">
        <f t="shared" si="379"/>
        <v/>
      </c>
      <c r="DM203" s="66" t="str">
        <f t="shared" si="380"/>
        <v/>
      </c>
      <c r="DN203" s="66" t="str">
        <f t="shared" si="381"/>
        <v/>
      </c>
      <c r="DO203" s="66" t="str">
        <f t="shared" si="382"/>
        <v/>
      </c>
      <c r="DP203" s="66" t="str">
        <f t="shared" si="383"/>
        <v/>
      </c>
      <c r="DQ203" s="66" t="str">
        <f t="shared" si="384"/>
        <v/>
      </c>
      <c r="DR203" s="66" t="str">
        <f t="shared" si="385"/>
        <v/>
      </c>
      <c r="DS203" s="66" t="str">
        <f t="shared" si="386"/>
        <v/>
      </c>
      <c r="DT203" s="66" t="str">
        <f t="shared" si="387"/>
        <v/>
      </c>
      <c r="DU203" s="66" t="str">
        <f t="shared" si="388"/>
        <v/>
      </c>
      <c r="DV203" s="66" t="str">
        <f t="shared" si="389"/>
        <v/>
      </c>
      <c r="DW203" s="66" t="str">
        <f t="shared" si="390"/>
        <v/>
      </c>
      <c r="DX203" s="66" t="str">
        <f t="shared" si="391"/>
        <v/>
      </c>
      <c r="DY203" s="66" t="str">
        <f t="shared" si="392"/>
        <v/>
      </c>
      <c r="DZ203" s="66" t="str">
        <f t="shared" si="393"/>
        <v/>
      </c>
      <c r="EA203" s="66" t="str">
        <f t="shared" si="394"/>
        <v/>
      </c>
      <c r="EB203" s="66" t="str">
        <f t="shared" si="395"/>
        <v/>
      </c>
      <c r="EC203" s="66" t="str">
        <f t="shared" si="396"/>
        <v/>
      </c>
      <c r="ED203" s="66" t="str">
        <f t="shared" si="397"/>
        <v/>
      </c>
      <c r="EE203" s="66" t="str">
        <f t="shared" si="398"/>
        <v/>
      </c>
      <c r="EF203" s="66" t="str">
        <f t="shared" si="399"/>
        <v/>
      </c>
      <c r="EG203" s="66" t="str">
        <f t="shared" si="400"/>
        <v/>
      </c>
      <c r="EH203" s="66" t="str">
        <f t="shared" si="401"/>
        <v/>
      </c>
      <c r="EI203" t="str">
        <f t="shared" ref="EI203" si="416">IF(BO203="","","|n|cffffcc00"&amp;EI$2&amp;"：|r"&amp;BO203&amp;EI$1)</f>
        <v/>
      </c>
      <c r="EJ203" t="str">
        <f t="shared" ref="EJ203:EO203" si="417">IF(BP203="","","|n|cffffcc00"&amp;EJ$2&amp;"：|r"&amp;BP203&amp;EJ$1)</f>
        <v/>
      </c>
      <c r="EK203" t="str">
        <f t="shared" si="417"/>
        <v/>
      </c>
      <c r="EL203" t="str">
        <f t="shared" si="417"/>
        <v/>
      </c>
      <c r="EM203" t="str">
        <f t="shared" si="417"/>
        <v/>
      </c>
      <c r="EN203" t="str">
        <f t="shared" si="417"/>
        <v/>
      </c>
      <c r="EO203" t="str">
        <f t="shared" si="417"/>
        <v/>
      </c>
    </row>
    <row r="204" spans="1:145">
      <c r="A204" s="58" t="s">
        <v>299</v>
      </c>
      <c r="B204" s="59" t="s">
        <v>300</v>
      </c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t="str">
        <f t="shared" si="296"/>
        <v/>
      </c>
      <c r="BX204" s="66" t="str">
        <f t="shared" si="339"/>
        <v/>
      </c>
      <c r="BY204" s="66" t="str">
        <f t="shared" si="340"/>
        <v/>
      </c>
      <c r="BZ204" s="66" t="str">
        <f t="shared" si="341"/>
        <v/>
      </c>
      <c r="CA204" s="66" t="str">
        <f t="shared" si="342"/>
        <v/>
      </c>
      <c r="CB204" s="66" t="str">
        <f t="shared" si="343"/>
        <v/>
      </c>
      <c r="CC204" s="66" t="str">
        <f t="shared" si="344"/>
        <v/>
      </c>
      <c r="CD204" s="66" t="str">
        <f t="shared" si="345"/>
        <v/>
      </c>
      <c r="CE204" s="66" t="str">
        <f t="shared" si="346"/>
        <v/>
      </c>
      <c r="CF204" s="66" t="str">
        <f t="shared" si="347"/>
        <v/>
      </c>
      <c r="CG204" s="66" t="str">
        <f t="shared" si="348"/>
        <v/>
      </c>
      <c r="CH204" s="66" t="str">
        <f t="shared" si="349"/>
        <v/>
      </c>
      <c r="CI204" s="66" t="str">
        <f t="shared" si="350"/>
        <v/>
      </c>
      <c r="CJ204" s="66" t="str">
        <f t="shared" si="351"/>
        <v/>
      </c>
      <c r="CK204" s="66" t="str">
        <f t="shared" si="352"/>
        <v/>
      </c>
      <c r="CL204" s="66" t="str">
        <f t="shared" si="353"/>
        <v/>
      </c>
      <c r="CM204" s="66" t="str">
        <f t="shared" si="354"/>
        <v/>
      </c>
      <c r="CN204" s="66" t="str">
        <f t="shared" si="355"/>
        <v/>
      </c>
      <c r="CO204" s="66" t="str">
        <f t="shared" si="356"/>
        <v/>
      </c>
      <c r="CP204" s="66" t="str">
        <f t="shared" si="357"/>
        <v/>
      </c>
      <c r="CQ204" s="66" t="str">
        <f t="shared" si="358"/>
        <v/>
      </c>
      <c r="CR204" s="66" t="str">
        <f t="shared" si="359"/>
        <v/>
      </c>
      <c r="CS204" s="66" t="str">
        <f t="shared" si="360"/>
        <v/>
      </c>
      <c r="CT204" s="66" t="str">
        <f t="shared" si="361"/>
        <v/>
      </c>
      <c r="CU204" s="66" t="str">
        <f t="shared" si="362"/>
        <v/>
      </c>
      <c r="CV204" s="66" t="str">
        <f t="shared" si="363"/>
        <v/>
      </c>
      <c r="CW204" s="66" t="str">
        <f t="shared" si="364"/>
        <v/>
      </c>
      <c r="CX204" s="66" t="str">
        <f t="shared" si="365"/>
        <v/>
      </c>
      <c r="CY204" s="66" t="str">
        <f t="shared" si="366"/>
        <v/>
      </c>
      <c r="CZ204" s="66" t="str">
        <f t="shared" si="367"/>
        <v/>
      </c>
      <c r="DA204" s="66" t="str">
        <f t="shared" si="368"/>
        <v/>
      </c>
      <c r="DB204" s="66" t="str">
        <f t="shared" si="369"/>
        <v/>
      </c>
      <c r="DC204" s="66" t="str">
        <f t="shared" si="370"/>
        <v/>
      </c>
      <c r="DD204" s="66" t="str">
        <f t="shared" si="371"/>
        <v/>
      </c>
      <c r="DE204" s="66" t="str">
        <f t="shared" si="372"/>
        <v/>
      </c>
      <c r="DF204" s="66" t="str">
        <f t="shared" si="373"/>
        <v/>
      </c>
      <c r="DG204" s="66" t="str">
        <f t="shared" si="374"/>
        <v/>
      </c>
      <c r="DH204" s="66" t="str">
        <f t="shared" si="375"/>
        <v/>
      </c>
      <c r="DI204" s="66" t="str">
        <f t="shared" si="376"/>
        <v/>
      </c>
      <c r="DJ204" s="66" t="str">
        <f t="shared" si="377"/>
        <v/>
      </c>
      <c r="DK204" s="66" t="str">
        <f t="shared" si="378"/>
        <v/>
      </c>
      <c r="DL204" s="66" t="str">
        <f t="shared" si="379"/>
        <v/>
      </c>
      <c r="DM204" s="66" t="str">
        <f t="shared" si="380"/>
        <v/>
      </c>
      <c r="DN204" s="66" t="str">
        <f t="shared" si="381"/>
        <v/>
      </c>
      <c r="DO204" s="66" t="str">
        <f t="shared" si="382"/>
        <v/>
      </c>
      <c r="DP204" s="66" t="str">
        <f t="shared" si="383"/>
        <v/>
      </c>
      <c r="DQ204" s="66" t="str">
        <f t="shared" si="384"/>
        <v/>
      </c>
      <c r="DR204" s="66" t="str">
        <f t="shared" si="385"/>
        <v/>
      </c>
      <c r="DS204" s="66" t="str">
        <f t="shared" si="386"/>
        <v/>
      </c>
      <c r="DT204" s="66" t="str">
        <f t="shared" si="387"/>
        <v/>
      </c>
      <c r="DU204" s="66" t="str">
        <f t="shared" si="388"/>
        <v/>
      </c>
      <c r="DV204" s="66" t="str">
        <f t="shared" si="389"/>
        <v/>
      </c>
      <c r="DW204" s="66" t="str">
        <f t="shared" si="390"/>
        <v/>
      </c>
      <c r="DX204" s="66" t="str">
        <f t="shared" si="391"/>
        <v/>
      </c>
      <c r="DY204" s="66" t="str">
        <f t="shared" si="392"/>
        <v/>
      </c>
      <c r="DZ204" s="66" t="str">
        <f t="shared" si="393"/>
        <v/>
      </c>
      <c r="EA204" s="66" t="str">
        <f t="shared" si="394"/>
        <v/>
      </c>
      <c r="EB204" s="66" t="str">
        <f t="shared" si="395"/>
        <v/>
      </c>
      <c r="EC204" s="66" t="str">
        <f t="shared" si="396"/>
        <v/>
      </c>
      <c r="ED204" s="66" t="str">
        <f t="shared" si="397"/>
        <v/>
      </c>
      <c r="EE204" s="66" t="str">
        <f t="shared" si="398"/>
        <v/>
      </c>
      <c r="EF204" s="66" t="str">
        <f t="shared" si="399"/>
        <v/>
      </c>
      <c r="EG204" s="66" t="str">
        <f t="shared" si="400"/>
        <v/>
      </c>
      <c r="EH204" s="66" t="str">
        <f t="shared" si="401"/>
        <v/>
      </c>
      <c r="EI204" t="str">
        <f t="shared" ref="EI204" si="418">IF(BO204="","","|n|cffffcc00"&amp;EI$2&amp;"：|r"&amp;BO204&amp;EI$1)</f>
        <v/>
      </c>
      <c r="EJ204" t="str">
        <f t="shared" ref="EJ204:EO204" si="419">IF(BP204="","","|n|cffffcc00"&amp;EJ$2&amp;"：|r"&amp;BP204&amp;EJ$1)</f>
        <v/>
      </c>
      <c r="EK204" t="str">
        <f t="shared" si="419"/>
        <v/>
      </c>
      <c r="EL204" t="str">
        <f t="shared" si="419"/>
        <v/>
      </c>
      <c r="EM204" t="str">
        <f t="shared" si="419"/>
        <v/>
      </c>
      <c r="EN204" t="str">
        <f t="shared" si="419"/>
        <v/>
      </c>
      <c r="EO204" t="str">
        <f t="shared" si="419"/>
        <v/>
      </c>
    </row>
    <row r="205" spans="1:145">
      <c r="A205" s="58" t="s">
        <v>301</v>
      </c>
      <c r="B205" s="59" t="s">
        <v>302</v>
      </c>
      <c r="C205" s="67"/>
      <c r="D205" s="67"/>
      <c r="E205" s="67"/>
      <c r="F205" s="67"/>
      <c r="G205" s="67"/>
      <c r="H205" s="67">
        <v>80000</v>
      </c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t="str">
        <f t="shared" si="296"/>
        <v>|n生命值+80000</v>
      </c>
      <c r="BX205" s="66" t="str">
        <f t="shared" si="339"/>
        <v/>
      </c>
      <c r="BY205" s="66" t="str">
        <f t="shared" si="340"/>
        <v/>
      </c>
      <c r="BZ205" s="66" t="str">
        <f t="shared" si="341"/>
        <v/>
      </c>
      <c r="CA205" s="66" t="str">
        <f t="shared" si="342"/>
        <v/>
      </c>
      <c r="CB205" s="66" t="str">
        <f t="shared" si="343"/>
        <v>|n生命值+80000</v>
      </c>
      <c r="CC205" s="66" t="str">
        <f t="shared" si="344"/>
        <v/>
      </c>
      <c r="CD205" s="66" t="str">
        <f t="shared" si="345"/>
        <v/>
      </c>
      <c r="CE205" s="66" t="str">
        <f t="shared" si="346"/>
        <v/>
      </c>
      <c r="CF205" s="66" t="str">
        <f t="shared" si="347"/>
        <v/>
      </c>
      <c r="CG205" s="66" t="str">
        <f t="shared" si="348"/>
        <v/>
      </c>
      <c r="CH205" s="66" t="str">
        <f t="shared" si="349"/>
        <v/>
      </c>
      <c r="CI205" s="66" t="str">
        <f t="shared" si="350"/>
        <v/>
      </c>
      <c r="CJ205" s="66" t="str">
        <f t="shared" si="351"/>
        <v/>
      </c>
      <c r="CK205" s="66" t="str">
        <f t="shared" si="352"/>
        <v/>
      </c>
      <c r="CL205" s="66" t="str">
        <f t="shared" si="353"/>
        <v/>
      </c>
      <c r="CM205" s="66" t="str">
        <f t="shared" si="354"/>
        <v/>
      </c>
      <c r="CN205" s="66" t="str">
        <f t="shared" si="355"/>
        <v/>
      </c>
      <c r="CO205" s="66" t="str">
        <f t="shared" si="356"/>
        <v/>
      </c>
      <c r="CP205" s="66" t="str">
        <f t="shared" si="357"/>
        <v/>
      </c>
      <c r="CQ205" s="66" t="str">
        <f t="shared" si="358"/>
        <v/>
      </c>
      <c r="CR205" s="66" t="str">
        <f t="shared" si="359"/>
        <v/>
      </c>
      <c r="CS205" s="66" t="str">
        <f t="shared" si="360"/>
        <v/>
      </c>
      <c r="CT205" s="66" t="str">
        <f t="shared" si="361"/>
        <v/>
      </c>
      <c r="CU205" s="66" t="str">
        <f t="shared" si="362"/>
        <v/>
      </c>
      <c r="CV205" s="66" t="str">
        <f t="shared" si="363"/>
        <v/>
      </c>
      <c r="CW205" s="66" t="str">
        <f t="shared" si="364"/>
        <v/>
      </c>
      <c r="CX205" s="66" t="str">
        <f t="shared" si="365"/>
        <v/>
      </c>
      <c r="CY205" s="66" t="str">
        <f t="shared" si="366"/>
        <v/>
      </c>
      <c r="CZ205" s="66" t="str">
        <f t="shared" si="367"/>
        <v/>
      </c>
      <c r="DA205" s="66" t="str">
        <f t="shared" si="368"/>
        <v/>
      </c>
      <c r="DB205" s="66" t="str">
        <f t="shared" si="369"/>
        <v/>
      </c>
      <c r="DC205" s="66" t="str">
        <f t="shared" si="370"/>
        <v/>
      </c>
      <c r="DD205" s="66" t="str">
        <f t="shared" si="371"/>
        <v/>
      </c>
      <c r="DE205" s="66" t="str">
        <f t="shared" si="372"/>
        <v/>
      </c>
      <c r="DF205" s="66" t="str">
        <f t="shared" si="373"/>
        <v/>
      </c>
      <c r="DG205" s="66" t="str">
        <f t="shared" si="374"/>
        <v/>
      </c>
      <c r="DH205" s="66" t="str">
        <f t="shared" si="375"/>
        <v/>
      </c>
      <c r="DI205" s="66" t="str">
        <f t="shared" si="376"/>
        <v/>
      </c>
      <c r="DJ205" s="66" t="str">
        <f t="shared" si="377"/>
        <v/>
      </c>
      <c r="DK205" s="66" t="str">
        <f t="shared" si="378"/>
        <v/>
      </c>
      <c r="DL205" s="66" t="str">
        <f t="shared" si="379"/>
        <v/>
      </c>
      <c r="DM205" s="66" t="str">
        <f t="shared" si="380"/>
        <v/>
      </c>
      <c r="DN205" s="66" t="str">
        <f t="shared" si="381"/>
        <v/>
      </c>
      <c r="DO205" s="66" t="str">
        <f t="shared" si="382"/>
        <v/>
      </c>
      <c r="DP205" s="66" t="str">
        <f t="shared" si="383"/>
        <v/>
      </c>
      <c r="DQ205" s="66" t="str">
        <f t="shared" si="384"/>
        <v/>
      </c>
      <c r="DR205" s="66" t="str">
        <f t="shared" si="385"/>
        <v/>
      </c>
      <c r="DS205" s="66" t="str">
        <f t="shared" si="386"/>
        <v/>
      </c>
      <c r="DT205" s="66" t="str">
        <f t="shared" si="387"/>
        <v/>
      </c>
      <c r="DU205" s="66" t="str">
        <f t="shared" si="388"/>
        <v/>
      </c>
      <c r="DV205" s="66" t="str">
        <f t="shared" si="389"/>
        <v/>
      </c>
      <c r="DW205" s="66" t="str">
        <f t="shared" si="390"/>
        <v/>
      </c>
      <c r="DX205" s="66" t="str">
        <f t="shared" si="391"/>
        <v/>
      </c>
      <c r="DY205" s="66" t="str">
        <f t="shared" si="392"/>
        <v/>
      </c>
      <c r="DZ205" s="66" t="str">
        <f t="shared" si="393"/>
        <v/>
      </c>
      <c r="EA205" s="66" t="str">
        <f t="shared" si="394"/>
        <v/>
      </c>
      <c r="EB205" s="66" t="str">
        <f t="shared" si="395"/>
        <v/>
      </c>
      <c r="EC205" s="66" t="str">
        <f t="shared" si="396"/>
        <v/>
      </c>
      <c r="ED205" s="66" t="str">
        <f t="shared" si="397"/>
        <v/>
      </c>
      <c r="EE205" s="66" t="str">
        <f t="shared" si="398"/>
        <v/>
      </c>
      <c r="EF205" s="66" t="str">
        <f t="shared" si="399"/>
        <v/>
      </c>
      <c r="EG205" s="66" t="str">
        <f t="shared" si="400"/>
        <v/>
      </c>
      <c r="EH205" s="66" t="str">
        <f t="shared" si="401"/>
        <v/>
      </c>
      <c r="EI205" t="str">
        <f t="shared" ref="EI205" si="420">IF(BO205="","","|n|cffffcc00"&amp;EI$2&amp;"：|r"&amp;BO205&amp;EI$1)</f>
        <v/>
      </c>
      <c r="EJ205" t="str">
        <f t="shared" ref="EJ205:EO205" si="421">IF(BP205="","","|n|cffffcc00"&amp;EJ$2&amp;"：|r"&amp;BP205&amp;EJ$1)</f>
        <v/>
      </c>
      <c r="EK205" t="str">
        <f t="shared" si="421"/>
        <v/>
      </c>
      <c r="EL205" t="str">
        <f t="shared" si="421"/>
        <v/>
      </c>
      <c r="EM205" t="str">
        <f t="shared" si="421"/>
        <v/>
      </c>
      <c r="EN205" t="str">
        <f t="shared" si="421"/>
        <v/>
      </c>
      <c r="EO205" t="str">
        <f t="shared" si="421"/>
        <v/>
      </c>
    </row>
    <row r="206" spans="1:145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X206" s="66" t="str">
        <f t="shared" si="339"/>
        <v/>
      </c>
      <c r="BY206" s="66" t="str">
        <f t="shared" si="340"/>
        <v/>
      </c>
      <c r="BZ206" s="66" t="str">
        <f t="shared" si="341"/>
        <v/>
      </c>
      <c r="CA206" s="66" t="str">
        <f t="shared" si="342"/>
        <v/>
      </c>
      <c r="CB206" s="66" t="str">
        <f t="shared" si="343"/>
        <v/>
      </c>
      <c r="CC206" s="66" t="str">
        <f t="shared" si="344"/>
        <v/>
      </c>
      <c r="CD206" s="66" t="str">
        <f t="shared" si="345"/>
        <v/>
      </c>
      <c r="CE206" s="66" t="str">
        <f t="shared" si="346"/>
        <v/>
      </c>
      <c r="CF206" s="66" t="str">
        <f t="shared" si="347"/>
        <v/>
      </c>
      <c r="CG206" s="66" t="str">
        <f t="shared" si="348"/>
        <v/>
      </c>
      <c r="CH206" s="66" t="str">
        <f t="shared" si="349"/>
        <v/>
      </c>
      <c r="CI206" s="66" t="str">
        <f t="shared" si="350"/>
        <v/>
      </c>
      <c r="CJ206" s="66" t="str">
        <f t="shared" si="351"/>
        <v/>
      </c>
      <c r="CK206" s="66" t="str">
        <f t="shared" si="352"/>
        <v/>
      </c>
      <c r="CL206" s="66" t="str">
        <f t="shared" si="353"/>
        <v/>
      </c>
      <c r="CM206" s="66" t="str">
        <f t="shared" si="354"/>
        <v/>
      </c>
      <c r="CN206" s="66" t="str">
        <f t="shared" si="355"/>
        <v/>
      </c>
      <c r="CO206" s="66" t="str">
        <f t="shared" si="356"/>
        <v/>
      </c>
      <c r="CP206" s="66" t="str">
        <f t="shared" si="357"/>
        <v/>
      </c>
      <c r="CQ206" s="66" t="str">
        <f t="shared" si="358"/>
        <v/>
      </c>
      <c r="CR206" s="66" t="str">
        <f t="shared" si="359"/>
        <v/>
      </c>
      <c r="CS206" s="66" t="str">
        <f t="shared" si="360"/>
        <v/>
      </c>
      <c r="CT206" s="66" t="str">
        <f t="shared" si="361"/>
        <v/>
      </c>
      <c r="CU206" s="66" t="str">
        <f t="shared" si="362"/>
        <v/>
      </c>
      <c r="CV206" s="66" t="str">
        <f t="shared" si="363"/>
        <v/>
      </c>
      <c r="CW206" s="66" t="str">
        <f t="shared" si="364"/>
        <v/>
      </c>
      <c r="CX206" s="66" t="str">
        <f t="shared" si="365"/>
        <v/>
      </c>
      <c r="CY206" s="66" t="str">
        <f t="shared" si="366"/>
        <v/>
      </c>
      <c r="CZ206" s="66" t="str">
        <f t="shared" si="367"/>
        <v/>
      </c>
      <c r="DA206" s="66" t="str">
        <f t="shared" si="368"/>
        <v/>
      </c>
      <c r="DB206" s="66" t="str">
        <f t="shared" si="369"/>
        <v/>
      </c>
      <c r="DC206" s="66" t="str">
        <f t="shared" si="370"/>
        <v/>
      </c>
      <c r="DD206" s="66" t="str">
        <f t="shared" si="371"/>
        <v/>
      </c>
      <c r="DE206" s="66" t="str">
        <f t="shared" si="372"/>
        <v/>
      </c>
      <c r="DF206" s="66" t="str">
        <f t="shared" si="373"/>
        <v/>
      </c>
      <c r="DG206" s="66" t="str">
        <f t="shared" si="374"/>
        <v/>
      </c>
      <c r="DH206" s="66" t="str">
        <f t="shared" si="375"/>
        <v/>
      </c>
      <c r="DI206" s="66" t="str">
        <f t="shared" si="376"/>
        <v/>
      </c>
      <c r="DJ206" s="66" t="str">
        <f t="shared" si="377"/>
        <v/>
      </c>
      <c r="DK206" s="66" t="str">
        <f t="shared" si="378"/>
        <v/>
      </c>
      <c r="DL206" s="66" t="str">
        <f t="shared" si="379"/>
        <v/>
      </c>
      <c r="DM206" s="66" t="str">
        <f t="shared" si="380"/>
        <v/>
      </c>
      <c r="DN206" s="66" t="str">
        <f t="shared" si="381"/>
        <v/>
      </c>
      <c r="DO206" s="66" t="str">
        <f t="shared" si="382"/>
        <v/>
      </c>
      <c r="DP206" s="66" t="str">
        <f t="shared" si="383"/>
        <v/>
      </c>
      <c r="DQ206" s="66" t="str">
        <f t="shared" si="384"/>
        <v/>
      </c>
      <c r="DR206" s="66" t="str">
        <f t="shared" si="385"/>
        <v/>
      </c>
      <c r="DS206" s="66" t="str">
        <f t="shared" si="386"/>
        <v/>
      </c>
      <c r="DT206" s="66" t="str">
        <f t="shared" si="387"/>
        <v/>
      </c>
      <c r="DU206" s="66" t="str">
        <f t="shared" si="388"/>
        <v/>
      </c>
      <c r="DV206" s="66" t="str">
        <f t="shared" si="389"/>
        <v/>
      </c>
      <c r="DW206" s="66" t="str">
        <f t="shared" si="390"/>
        <v/>
      </c>
      <c r="DX206" s="66" t="str">
        <f t="shared" si="391"/>
        <v/>
      </c>
      <c r="DY206" s="66" t="str">
        <f t="shared" si="392"/>
        <v/>
      </c>
      <c r="DZ206" s="66" t="str">
        <f t="shared" si="393"/>
        <v/>
      </c>
      <c r="EA206" s="66" t="str">
        <f t="shared" si="394"/>
        <v/>
      </c>
      <c r="EB206" s="66" t="str">
        <f t="shared" si="395"/>
        <v/>
      </c>
      <c r="EC206" s="66" t="str">
        <f t="shared" si="396"/>
        <v/>
      </c>
      <c r="ED206" s="66" t="str">
        <f t="shared" si="397"/>
        <v/>
      </c>
      <c r="EE206" s="66" t="str">
        <f t="shared" si="398"/>
        <v/>
      </c>
      <c r="EF206" s="66" t="str">
        <f t="shared" si="399"/>
        <v/>
      </c>
      <c r="EG206" s="66" t="str">
        <f t="shared" si="400"/>
        <v/>
      </c>
      <c r="EH206" s="66" t="str">
        <f t="shared" si="401"/>
        <v/>
      </c>
    </row>
    <row r="207" spans="1:145" ht="16.5">
      <c r="A207" s="67" t="s">
        <v>303</v>
      </c>
      <c r="B207" s="67" t="s">
        <v>304</v>
      </c>
      <c r="C207" s="67"/>
      <c r="D207" s="67">
        <v>2</v>
      </c>
      <c r="E207" s="67"/>
      <c r="F207" s="63">
        <v>6</v>
      </c>
      <c r="G207" s="67">
        <f>F207*0.75</f>
        <v>4.5</v>
      </c>
      <c r="H207" s="67">
        <v>1836</v>
      </c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X207" s="66" t="str">
        <f t="shared" si="339"/>
        <v>|n攻击+2</v>
      </c>
      <c r="BY207" s="66" t="str">
        <f t="shared" si="340"/>
        <v/>
      </c>
      <c r="BZ207" s="66" t="str">
        <f t="shared" si="341"/>
        <v>|n护甲+6</v>
      </c>
      <c r="CA207" s="66" t="str">
        <f t="shared" si="342"/>
        <v>|n法抗+4</v>
      </c>
      <c r="CB207" s="66" t="str">
        <f t="shared" si="343"/>
        <v>|n生命值+1836</v>
      </c>
      <c r="CC207" s="66" t="str">
        <f t="shared" si="344"/>
        <v/>
      </c>
      <c r="CD207" s="66" t="str">
        <f t="shared" si="345"/>
        <v/>
      </c>
      <c r="CE207" s="66" t="str">
        <f t="shared" si="346"/>
        <v/>
      </c>
      <c r="CF207" s="66" t="str">
        <f t="shared" si="347"/>
        <v/>
      </c>
      <c r="CG207" s="66" t="str">
        <f t="shared" si="348"/>
        <v/>
      </c>
      <c r="CH207" s="66" t="str">
        <f t="shared" si="349"/>
        <v/>
      </c>
      <c r="CI207" s="66" t="str">
        <f t="shared" si="350"/>
        <v/>
      </c>
      <c r="CJ207" s="66" t="str">
        <f t="shared" si="351"/>
        <v/>
      </c>
      <c r="CK207" s="66" t="str">
        <f t="shared" si="352"/>
        <v/>
      </c>
      <c r="CL207" s="66" t="str">
        <f t="shared" si="353"/>
        <v/>
      </c>
      <c r="CM207" s="66" t="str">
        <f t="shared" si="354"/>
        <v/>
      </c>
      <c r="CN207" s="66" t="str">
        <f t="shared" si="355"/>
        <v/>
      </c>
      <c r="CO207" s="66" t="str">
        <f t="shared" si="356"/>
        <v/>
      </c>
      <c r="CP207" s="66" t="str">
        <f t="shared" si="357"/>
        <v/>
      </c>
      <c r="CQ207" s="66" t="str">
        <f t="shared" si="358"/>
        <v/>
      </c>
      <c r="CR207" s="66" t="str">
        <f t="shared" si="359"/>
        <v/>
      </c>
      <c r="CS207" s="66" t="str">
        <f t="shared" si="360"/>
        <v/>
      </c>
      <c r="CT207" s="66" t="str">
        <f t="shared" si="361"/>
        <v/>
      </c>
      <c r="CU207" s="66" t="str">
        <f t="shared" si="362"/>
        <v/>
      </c>
      <c r="CV207" s="66" t="str">
        <f t="shared" si="363"/>
        <v/>
      </c>
      <c r="CW207" s="66" t="str">
        <f t="shared" si="364"/>
        <v/>
      </c>
      <c r="CX207" s="66" t="str">
        <f t="shared" si="365"/>
        <v/>
      </c>
      <c r="CY207" s="66" t="str">
        <f t="shared" si="366"/>
        <v/>
      </c>
      <c r="CZ207" s="66" t="str">
        <f t="shared" si="367"/>
        <v/>
      </c>
      <c r="DA207" s="66" t="str">
        <f t="shared" si="368"/>
        <v/>
      </c>
      <c r="DB207" s="66" t="str">
        <f t="shared" si="369"/>
        <v/>
      </c>
      <c r="DC207" s="66" t="str">
        <f t="shared" si="370"/>
        <v/>
      </c>
      <c r="DD207" s="66" t="str">
        <f t="shared" si="371"/>
        <v/>
      </c>
      <c r="DE207" s="66" t="str">
        <f t="shared" si="372"/>
        <v/>
      </c>
      <c r="DF207" s="66" t="str">
        <f t="shared" si="373"/>
        <v/>
      </c>
      <c r="DG207" s="66" t="str">
        <f t="shared" si="374"/>
        <v/>
      </c>
      <c r="DH207" s="66" t="str">
        <f t="shared" si="375"/>
        <v/>
      </c>
      <c r="DI207" s="66" t="str">
        <f t="shared" si="376"/>
        <v/>
      </c>
      <c r="DJ207" s="66" t="str">
        <f t="shared" si="377"/>
        <v/>
      </c>
      <c r="DK207" s="66" t="str">
        <f t="shared" si="378"/>
        <v/>
      </c>
      <c r="DL207" s="66" t="str">
        <f t="shared" si="379"/>
        <v/>
      </c>
      <c r="DM207" s="66" t="str">
        <f t="shared" si="380"/>
        <v/>
      </c>
      <c r="DN207" s="66" t="str">
        <f t="shared" si="381"/>
        <v/>
      </c>
      <c r="DO207" s="66" t="str">
        <f t="shared" si="382"/>
        <v/>
      </c>
      <c r="DP207" s="66" t="str">
        <f t="shared" si="383"/>
        <v/>
      </c>
      <c r="DQ207" s="66" t="str">
        <f t="shared" si="384"/>
        <v/>
      </c>
      <c r="DR207" s="66" t="str">
        <f t="shared" si="385"/>
        <v/>
      </c>
      <c r="DS207" s="66" t="str">
        <f t="shared" si="386"/>
        <v/>
      </c>
      <c r="DT207" s="66" t="str">
        <f t="shared" si="387"/>
        <v/>
      </c>
      <c r="DU207" s="66" t="str">
        <f t="shared" si="388"/>
        <v/>
      </c>
      <c r="DV207" s="66" t="str">
        <f t="shared" si="389"/>
        <v/>
      </c>
      <c r="DW207" s="66" t="str">
        <f t="shared" si="390"/>
        <v/>
      </c>
      <c r="DX207" s="66" t="str">
        <f t="shared" si="391"/>
        <v/>
      </c>
      <c r="DY207" s="66" t="str">
        <f t="shared" si="392"/>
        <v/>
      </c>
      <c r="DZ207" s="66" t="str">
        <f t="shared" si="393"/>
        <v/>
      </c>
      <c r="EA207" s="66" t="str">
        <f t="shared" si="394"/>
        <v/>
      </c>
      <c r="EB207" s="66" t="str">
        <f t="shared" si="395"/>
        <v/>
      </c>
      <c r="EC207" s="66" t="str">
        <f t="shared" si="396"/>
        <v/>
      </c>
      <c r="ED207" s="66" t="str">
        <f t="shared" si="397"/>
        <v/>
      </c>
      <c r="EE207" s="66" t="str">
        <f t="shared" si="398"/>
        <v/>
      </c>
      <c r="EF207" s="66" t="str">
        <f t="shared" si="399"/>
        <v/>
      </c>
      <c r="EG207" s="66" t="str">
        <f t="shared" si="400"/>
        <v/>
      </c>
      <c r="EH207" s="66" t="str">
        <f t="shared" si="401"/>
        <v/>
      </c>
    </row>
    <row r="208" spans="1:145" ht="16.5">
      <c r="A208" s="67" t="s">
        <v>305</v>
      </c>
      <c r="B208" s="67" t="s">
        <v>306</v>
      </c>
      <c r="C208" s="67"/>
      <c r="D208" s="67">
        <v>10</v>
      </c>
      <c r="E208" s="67"/>
      <c r="F208" s="63">
        <v>6</v>
      </c>
      <c r="G208" s="67">
        <f t="shared" ref="G208:G218" si="422">F208*0.75</f>
        <v>4.5</v>
      </c>
      <c r="H208" s="67">
        <v>3672</v>
      </c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X208" s="66" t="str">
        <f t="shared" si="339"/>
        <v>|n攻击+10</v>
      </c>
      <c r="BY208" s="66" t="str">
        <f t="shared" si="340"/>
        <v/>
      </c>
      <c r="BZ208" s="66" t="str">
        <f t="shared" si="341"/>
        <v>|n护甲+6</v>
      </c>
      <c r="CA208" s="66" t="str">
        <f t="shared" si="342"/>
        <v>|n法抗+4</v>
      </c>
      <c r="CB208" s="66" t="str">
        <f t="shared" si="343"/>
        <v>|n生命值+3672</v>
      </c>
      <c r="CC208" s="66" t="str">
        <f t="shared" si="344"/>
        <v/>
      </c>
      <c r="CD208" s="66" t="str">
        <f t="shared" si="345"/>
        <v/>
      </c>
      <c r="CE208" s="66" t="str">
        <f t="shared" si="346"/>
        <v/>
      </c>
      <c r="CF208" s="66" t="str">
        <f t="shared" si="347"/>
        <v/>
      </c>
      <c r="CG208" s="66" t="str">
        <f t="shared" si="348"/>
        <v/>
      </c>
      <c r="CH208" s="66" t="str">
        <f t="shared" si="349"/>
        <v/>
      </c>
      <c r="CI208" s="66" t="str">
        <f t="shared" si="350"/>
        <v/>
      </c>
      <c r="CJ208" s="66" t="str">
        <f t="shared" si="351"/>
        <v/>
      </c>
      <c r="CK208" s="66" t="str">
        <f t="shared" si="352"/>
        <v/>
      </c>
      <c r="CL208" s="66" t="str">
        <f t="shared" si="353"/>
        <v/>
      </c>
      <c r="CM208" s="66" t="str">
        <f t="shared" si="354"/>
        <v/>
      </c>
      <c r="CN208" s="66" t="str">
        <f t="shared" si="355"/>
        <v/>
      </c>
      <c r="CO208" s="66" t="str">
        <f t="shared" si="356"/>
        <v/>
      </c>
      <c r="CP208" s="66" t="str">
        <f t="shared" si="357"/>
        <v/>
      </c>
      <c r="CQ208" s="66" t="str">
        <f t="shared" si="358"/>
        <v/>
      </c>
      <c r="CR208" s="66" t="str">
        <f t="shared" si="359"/>
        <v/>
      </c>
      <c r="CS208" s="66" t="str">
        <f t="shared" si="360"/>
        <v/>
      </c>
      <c r="CT208" s="66" t="str">
        <f t="shared" si="361"/>
        <v/>
      </c>
      <c r="CU208" s="66" t="str">
        <f t="shared" si="362"/>
        <v/>
      </c>
      <c r="CV208" s="66" t="str">
        <f t="shared" si="363"/>
        <v/>
      </c>
      <c r="CW208" s="66" t="str">
        <f t="shared" si="364"/>
        <v/>
      </c>
      <c r="CX208" s="66" t="str">
        <f t="shared" si="365"/>
        <v/>
      </c>
      <c r="CY208" s="66" t="str">
        <f t="shared" si="366"/>
        <v/>
      </c>
      <c r="CZ208" s="66" t="str">
        <f t="shared" si="367"/>
        <v/>
      </c>
      <c r="DA208" s="66" t="str">
        <f t="shared" si="368"/>
        <v/>
      </c>
      <c r="DB208" s="66" t="str">
        <f t="shared" si="369"/>
        <v/>
      </c>
      <c r="DC208" s="66" t="str">
        <f t="shared" si="370"/>
        <v/>
      </c>
      <c r="DD208" s="66" t="str">
        <f t="shared" si="371"/>
        <v/>
      </c>
      <c r="DE208" s="66" t="str">
        <f t="shared" si="372"/>
        <v/>
      </c>
      <c r="DF208" s="66" t="str">
        <f t="shared" si="373"/>
        <v/>
      </c>
      <c r="DG208" s="66" t="str">
        <f t="shared" si="374"/>
        <v/>
      </c>
      <c r="DH208" s="66" t="str">
        <f t="shared" si="375"/>
        <v/>
      </c>
      <c r="DI208" s="66" t="str">
        <f t="shared" si="376"/>
        <v/>
      </c>
      <c r="DJ208" s="66" t="str">
        <f t="shared" si="377"/>
        <v/>
      </c>
      <c r="DK208" s="66" t="str">
        <f t="shared" si="378"/>
        <v/>
      </c>
      <c r="DL208" s="66" t="str">
        <f t="shared" si="379"/>
        <v/>
      </c>
      <c r="DM208" s="66" t="str">
        <f t="shared" si="380"/>
        <v/>
      </c>
      <c r="DN208" s="66" t="str">
        <f t="shared" si="381"/>
        <v/>
      </c>
      <c r="DO208" s="66" t="str">
        <f t="shared" si="382"/>
        <v/>
      </c>
      <c r="DP208" s="66" t="str">
        <f t="shared" si="383"/>
        <v/>
      </c>
      <c r="DQ208" s="66" t="str">
        <f t="shared" si="384"/>
        <v/>
      </c>
      <c r="DR208" s="66" t="str">
        <f t="shared" si="385"/>
        <v/>
      </c>
      <c r="DS208" s="66" t="str">
        <f t="shared" si="386"/>
        <v/>
      </c>
      <c r="DT208" s="66" t="str">
        <f t="shared" si="387"/>
        <v/>
      </c>
      <c r="DU208" s="66" t="str">
        <f t="shared" si="388"/>
        <v/>
      </c>
      <c r="DV208" s="66" t="str">
        <f t="shared" si="389"/>
        <v/>
      </c>
      <c r="DW208" s="66" t="str">
        <f t="shared" si="390"/>
        <v/>
      </c>
      <c r="DX208" s="66" t="str">
        <f t="shared" si="391"/>
        <v/>
      </c>
      <c r="DY208" s="66" t="str">
        <f t="shared" si="392"/>
        <v/>
      </c>
      <c r="DZ208" s="66" t="str">
        <f t="shared" si="393"/>
        <v/>
      </c>
      <c r="EA208" s="66" t="str">
        <f t="shared" si="394"/>
        <v/>
      </c>
      <c r="EB208" s="66" t="str">
        <f t="shared" si="395"/>
        <v/>
      </c>
      <c r="EC208" s="66" t="str">
        <f t="shared" si="396"/>
        <v/>
      </c>
      <c r="ED208" s="66" t="str">
        <f t="shared" si="397"/>
        <v/>
      </c>
      <c r="EE208" s="66" t="str">
        <f t="shared" si="398"/>
        <v/>
      </c>
      <c r="EF208" s="66" t="str">
        <f t="shared" si="399"/>
        <v/>
      </c>
      <c r="EG208" s="66" t="str">
        <f t="shared" si="400"/>
        <v/>
      </c>
      <c r="EH208" s="66" t="str">
        <f t="shared" si="401"/>
        <v/>
      </c>
    </row>
    <row r="209" spans="1:145" ht="16.5">
      <c r="A209" s="67" t="s">
        <v>307</v>
      </c>
      <c r="B209" s="67" t="s">
        <v>304</v>
      </c>
      <c r="C209" s="67"/>
      <c r="D209" s="67">
        <v>20</v>
      </c>
      <c r="E209" s="67"/>
      <c r="F209" s="63">
        <v>12</v>
      </c>
      <c r="G209" s="67">
        <f t="shared" si="422"/>
        <v>9</v>
      </c>
      <c r="H209" s="67">
        <v>5508</v>
      </c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X209" s="66" t="str">
        <f t="shared" si="339"/>
        <v>|n攻击+20</v>
      </c>
      <c r="BY209" s="66" t="str">
        <f t="shared" si="340"/>
        <v/>
      </c>
      <c r="BZ209" s="66" t="str">
        <f t="shared" si="341"/>
        <v>|n护甲+12</v>
      </c>
      <c r="CA209" s="66" t="str">
        <f t="shared" si="342"/>
        <v>|n法抗+9</v>
      </c>
      <c r="CB209" s="66" t="str">
        <f t="shared" si="343"/>
        <v>|n生命值+5508</v>
      </c>
      <c r="CC209" s="66" t="str">
        <f t="shared" si="344"/>
        <v/>
      </c>
      <c r="CD209" s="66" t="str">
        <f t="shared" si="345"/>
        <v/>
      </c>
      <c r="CE209" s="66" t="str">
        <f t="shared" si="346"/>
        <v/>
      </c>
      <c r="CF209" s="66" t="str">
        <f t="shared" si="347"/>
        <v/>
      </c>
      <c r="CG209" s="66" t="str">
        <f t="shared" si="348"/>
        <v/>
      </c>
      <c r="CH209" s="66" t="str">
        <f t="shared" si="349"/>
        <v/>
      </c>
      <c r="CI209" s="66" t="str">
        <f t="shared" si="350"/>
        <v/>
      </c>
      <c r="CJ209" s="66" t="str">
        <f t="shared" si="351"/>
        <v/>
      </c>
      <c r="CK209" s="66" t="str">
        <f t="shared" si="352"/>
        <v/>
      </c>
      <c r="CL209" s="66" t="str">
        <f t="shared" si="353"/>
        <v/>
      </c>
      <c r="CM209" s="66" t="str">
        <f t="shared" si="354"/>
        <v/>
      </c>
      <c r="CN209" s="66" t="str">
        <f t="shared" si="355"/>
        <v/>
      </c>
      <c r="CO209" s="66" t="str">
        <f t="shared" si="356"/>
        <v/>
      </c>
      <c r="CP209" s="66" t="str">
        <f t="shared" si="357"/>
        <v/>
      </c>
      <c r="CQ209" s="66" t="str">
        <f t="shared" si="358"/>
        <v/>
      </c>
      <c r="CR209" s="66" t="str">
        <f t="shared" si="359"/>
        <v/>
      </c>
      <c r="CS209" s="66" t="str">
        <f t="shared" si="360"/>
        <v/>
      </c>
      <c r="CT209" s="66" t="str">
        <f t="shared" si="361"/>
        <v/>
      </c>
      <c r="CU209" s="66" t="str">
        <f t="shared" si="362"/>
        <v/>
      </c>
      <c r="CV209" s="66" t="str">
        <f t="shared" si="363"/>
        <v/>
      </c>
      <c r="CW209" s="66" t="str">
        <f t="shared" si="364"/>
        <v/>
      </c>
      <c r="CX209" s="66" t="str">
        <f t="shared" si="365"/>
        <v/>
      </c>
      <c r="CY209" s="66" t="str">
        <f t="shared" si="366"/>
        <v/>
      </c>
      <c r="CZ209" s="66" t="str">
        <f t="shared" si="367"/>
        <v/>
      </c>
      <c r="DA209" s="66" t="str">
        <f t="shared" si="368"/>
        <v/>
      </c>
      <c r="DB209" s="66" t="str">
        <f t="shared" si="369"/>
        <v/>
      </c>
      <c r="DC209" s="66" t="str">
        <f t="shared" si="370"/>
        <v/>
      </c>
      <c r="DD209" s="66" t="str">
        <f t="shared" si="371"/>
        <v/>
      </c>
      <c r="DE209" s="66" t="str">
        <f t="shared" si="372"/>
        <v/>
      </c>
      <c r="DF209" s="66" t="str">
        <f t="shared" si="373"/>
        <v/>
      </c>
      <c r="DG209" s="66" t="str">
        <f t="shared" si="374"/>
        <v/>
      </c>
      <c r="DH209" s="66" t="str">
        <f t="shared" si="375"/>
        <v/>
      </c>
      <c r="DI209" s="66" t="str">
        <f t="shared" si="376"/>
        <v/>
      </c>
      <c r="DJ209" s="66" t="str">
        <f t="shared" si="377"/>
        <v/>
      </c>
      <c r="DK209" s="66" t="str">
        <f t="shared" si="378"/>
        <v/>
      </c>
      <c r="DL209" s="66" t="str">
        <f t="shared" si="379"/>
        <v/>
      </c>
      <c r="DM209" s="66" t="str">
        <f t="shared" si="380"/>
        <v/>
      </c>
      <c r="DN209" s="66" t="str">
        <f t="shared" si="381"/>
        <v/>
      </c>
      <c r="DO209" s="66" t="str">
        <f t="shared" si="382"/>
        <v/>
      </c>
      <c r="DP209" s="66" t="str">
        <f t="shared" si="383"/>
        <v/>
      </c>
      <c r="DQ209" s="66" t="str">
        <f t="shared" si="384"/>
        <v/>
      </c>
      <c r="DR209" s="66" t="str">
        <f t="shared" si="385"/>
        <v/>
      </c>
      <c r="DS209" s="66" t="str">
        <f t="shared" si="386"/>
        <v/>
      </c>
      <c r="DT209" s="66" t="str">
        <f t="shared" si="387"/>
        <v/>
      </c>
      <c r="DU209" s="66" t="str">
        <f t="shared" si="388"/>
        <v/>
      </c>
      <c r="DV209" s="66" t="str">
        <f t="shared" si="389"/>
        <v/>
      </c>
      <c r="DW209" s="66" t="str">
        <f t="shared" si="390"/>
        <v/>
      </c>
      <c r="DX209" s="66" t="str">
        <f t="shared" si="391"/>
        <v/>
      </c>
      <c r="DY209" s="66" t="str">
        <f t="shared" si="392"/>
        <v/>
      </c>
      <c r="DZ209" s="66" t="str">
        <f t="shared" si="393"/>
        <v/>
      </c>
      <c r="EA209" s="66" t="str">
        <f t="shared" si="394"/>
        <v/>
      </c>
      <c r="EB209" s="66" t="str">
        <f t="shared" si="395"/>
        <v/>
      </c>
      <c r="EC209" s="66" t="str">
        <f t="shared" si="396"/>
        <v/>
      </c>
      <c r="ED209" s="66" t="str">
        <f t="shared" si="397"/>
        <v/>
      </c>
      <c r="EE209" s="66" t="str">
        <f t="shared" si="398"/>
        <v/>
      </c>
      <c r="EF209" s="66" t="str">
        <f t="shared" si="399"/>
        <v/>
      </c>
      <c r="EG209" s="66" t="str">
        <f t="shared" si="400"/>
        <v/>
      </c>
      <c r="EH209" s="66" t="str">
        <f t="shared" si="401"/>
        <v/>
      </c>
    </row>
    <row r="210" spans="1:145" ht="16.5">
      <c r="A210" s="67" t="s">
        <v>308</v>
      </c>
      <c r="B210" s="67" t="s">
        <v>306</v>
      </c>
      <c r="C210" s="67"/>
      <c r="D210" s="67">
        <v>44</v>
      </c>
      <c r="E210" s="67"/>
      <c r="F210" s="63">
        <v>12</v>
      </c>
      <c r="G210" s="67">
        <f t="shared" si="422"/>
        <v>9</v>
      </c>
      <c r="H210" s="67">
        <v>11016</v>
      </c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X210" s="66" t="str">
        <f t="shared" si="339"/>
        <v>|n攻击+44</v>
      </c>
      <c r="BY210" s="66" t="str">
        <f t="shared" si="340"/>
        <v/>
      </c>
      <c r="BZ210" s="66" t="str">
        <f t="shared" si="341"/>
        <v>|n护甲+12</v>
      </c>
      <c r="CA210" s="66" t="str">
        <f t="shared" si="342"/>
        <v>|n法抗+9</v>
      </c>
      <c r="CB210" s="66" t="str">
        <f t="shared" si="343"/>
        <v>|n生命值+11016</v>
      </c>
      <c r="CC210" s="66" t="str">
        <f t="shared" si="344"/>
        <v/>
      </c>
      <c r="CD210" s="66" t="str">
        <f t="shared" si="345"/>
        <v/>
      </c>
      <c r="CE210" s="66" t="str">
        <f t="shared" si="346"/>
        <v/>
      </c>
      <c r="CF210" s="66" t="str">
        <f t="shared" si="347"/>
        <v/>
      </c>
      <c r="CG210" s="66" t="str">
        <f t="shared" si="348"/>
        <v/>
      </c>
      <c r="CH210" s="66" t="str">
        <f t="shared" si="349"/>
        <v/>
      </c>
      <c r="CI210" s="66" t="str">
        <f t="shared" si="350"/>
        <v/>
      </c>
      <c r="CJ210" s="66" t="str">
        <f t="shared" si="351"/>
        <v/>
      </c>
      <c r="CK210" s="66" t="str">
        <f t="shared" si="352"/>
        <v/>
      </c>
      <c r="CL210" s="66" t="str">
        <f t="shared" si="353"/>
        <v/>
      </c>
      <c r="CM210" s="66" t="str">
        <f t="shared" si="354"/>
        <v/>
      </c>
      <c r="CN210" s="66" t="str">
        <f t="shared" si="355"/>
        <v/>
      </c>
      <c r="CO210" s="66" t="str">
        <f t="shared" si="356"/>
        <v/>
      </c>
      <c r="CP210" s="66" t="str">
        <f t="shared" si="357"/>
        <v/>
      </c>
      <c r="CQ210" s="66" t="str">
        <f t="shared" si="358"/>
        <v/>
      </c>
      <c r="CR210" s="66" t="str">
        <f t="shared" si="359"/>
        <v/>
      </c>
      <c r="CS210" s="66" t="str">
        <f t="shared" si="360"/>
        <v/>
      </c>
      <c r="CT210" s="66" t="str">
        <f t="shared" si="361"/>
        <v/>
      </c>
      <c r="CU210" s="66" t="str">
        <f t="shared" si="362"/>
        <v/>
      </c>
      <c r="CV210" s="66" t="str">
        <f t="shared" si="363"/>
        <v/>
      </c>
      <c r="CW210" s="66" t="str">
        <f t="shared" si="364"/>
        <v/>
      </c>
      <c r="CX210" s="66" t="str">
        <f t="shared" si="365"/>
        <v/>
      </c>
      <c r="CY210" s="66" t="str">
        <f t="shared" si="366"/>
        <v/>
      </c>
      <c r="CZ210" s="66" t="str">
        <f t="shared" si="367"/>
        <v/>
      </c>
      <c r="DA210" s="66" t="str">
        <f t="shared" si="368"/>
        <v/>
      </c>
      <c r="DB210" s="66" t="str">
        <f t="shared" si="369"/>
        <v/>
      </c>
      <c r="DC210" s="66" t="str">
        <f t="shared" si="370"/>
        <v/>
      </c>
      <c r="DD210" s="66" t="str">
        <f t="shared" si="371"/>
        <v/>
      </c>
      <c r="DE210" s="66" t="str">
        <f t="shared" si="372"/>
        <v/>
      </c>
      <c r="DF210" s="66" t="str">
        <f t="shared" si="373"/>
        <v/>
      </c>
      <c r="DG210" s="66" t="str">
        <f t="shared" si="374"/>
        <v/>
      </c>
      <c r="DH210" s="66" t="str">
        <f t="shared" si="375"/>
        <v/>
      </c>
      <c r="DI210" s="66" t="str">
        <f t="shared" si="376"/>
        <v/>
      </c>
      <c r="DJ210" s="66" t="str">
        <f t="shared" si="377"/>
        <v/>
      </c>
      <c r="DK210" s="66" t="str">
        <f t="shared" si="378"/>
        <v/>
      </c>
      <c r="DL210" s="66" t="str">
        <f t="shared" si="379"/>
        <v/>
      </c>
      <c r="DM210" s="66" t="str">
        <f t="shared" si="380"/>
        <v/>
      </c>
      <c r="DN210" s="66" t="str">
        <f t="shared" si="381"/>
        <v/>
      </c>
      <c r="DO210" s="66" t="str">
        <f t="shared" si="382"/>
        <v/>
      </c>
      <c r="DP210" s="66" t="str">
        <f t="shared" si="383"/>
        <v/>
      </c>
      <c r="DQ210" s="66" t="str">
        <f t="shared" si="384"/>
        <v/>
      </c>
      <c r="DR210" s="66" t="str">
        <f t="shared" si="385"/>
        <v/>
      </c>
      <c r="DS210" s="66" t="str">
        <f t="shared" si="386"/>
        <v/>
      </c>
      <c r="DT210" s="66" t="str">
        <f t="shared" si="387"/>
        <v/>
      </c>
      <c r="DU210" s="66" t="str">
        <f t="shared" si="388"/>
        <v/>
      </c>
      <c r="DV210" s="66" t="str">
        <f t="shared" si="389"/>
        <v/>
      </c>
      <c r="DW210" s="66" t="str">
        <f t="shared" si="390"/>
        <v/>
      </c>
      <c r="DX210" s="66" t="str">
        <f t="shared" si="391"/>
        <v/>
      </c>
      <c r="DY210" s="66" t="str">
        <f t="shared" si="392"/>
        <v/>
      </c>
      <c r="DZ210" s="66" t="str">
        <f t="shared" si="393"/>
        <v/>
      </c>
      <c r="EA210" s="66" t="str">
        <f t="shared" si="394"/>
        <v/>
      </c>
      <c r="EB210" s="66" t="str">
        <f t="shared" si="395"/>
        <v/>
      </c>
      <c r="EC210" s="66" t="str">
        <f t="shared" si="396"/>
        <v/>
      </c>
      <c r="ED210" s="66" t="str">
        <f t="shared" si="397"/>
        <v/>
      </c>
      <c r="EE210" s="66" t="str">
        <f t="shared" si="398"/>
        <v/>
      </c>
      <c r="EF210" s="66" t="str">
        <f t="shared" si="399"/>
        <v/>
      </c>
      <c r="EG210" s="66" t="str">
        <f t="shared" si="400"/>
        <v/>
      </c>
      <c r="EH210" s="66" t="str">
        <f t="shared" si="401"/>
        <v/>
      </c>
    </row>
    <row r="211" spans="1:145" ht="16.5">
      <c r="A211" s="67" t="s">
        <v>309</v>
      </c>
      <c r="B211" s="67" t="s">
        <v>310</v>
      </c>
      <c r="C211" s="67"/>
      <c r="D211" s="67">
        <v>68</v>
      </c>
      <c r="E211" s="67"/>
      <c r="F211" s="63">
        <v>12</v>
      </c>
      <c r="G211" s="67">
        <f t="shared" si="422"/>
        <v>9</v>
      </c>
      <c r="H211" s="67">
        <v>16524</v>
      </c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X211" s="66" t="str">
        <f t="shared" si="339"/>
        <v>|n攻击+68</v>
      </c>
      <c r="BY211" s="66" t="str">
        <f t="shared" si="340"/>
        <v/>
      </c>
      <c r="BZ211" s="66" t="str">
        <f t="shared" si="341"/>
        <v>|n护甲+12</v>
      </c>
      <c r="CA211" s="66" t="str">
        <f t="shared" si="342"/>
        <v>|n法抗+9</v>
      </c>
      <c r="CB211" s="66" t="str">
        <f t="shared" si="343"/>
        <v>|n生命值+16524</v>
      </c>
      <c r="CC211" s="66" t="str">
        <f t="shared" si="344"/>
        <v/>
      </c>
      <c r="CD211" s="66" t="str">
        <f t="shared" si="345"/>
        <v/>
      </c>
      <c r="CE211" s="66" t="str">
        <f t="shared" si="346"/>
        <v/>
      </c>
      <c r="CF211" s="66" t="str">
        <f t="shared" si="347"/>
        <v/>
      </c>
      <c r="CG211" s="66" t="str">
        <f t="shared" si="348"/>
        <v/>
      </c>
      <c r="CH211" s="66" t="str">
        <f t="shared" si="349"/>
        <v/>
      </c>
      <c r="CI211" s="66" t="str">
        <f t="shared" si="350"/>
        <v/>
      </c>
      <c r="CJ211" s="66" t="str">
        <f t="shared" si="351"/>
        <v/>
      </c>
      <c r="CK211" s="66" t="str">
        <f t="shared" si="352"/>
        <v/>
      </c>
      <c r="CL211" s="66" t="str">
        <f t="shared" si="353"/>
        <v/>
      </c>
      <c r="CM211" s="66" t="str">
        <f t="shared" si="354"/>
        <v/>
      </c>
      <c r="CN211" s="66" t="str">
        <f t="shared" si="355"/>
        <v/>
      </c>
      <c r="CO211" s="66" t="str">
        <f t="shared" si="356"/>
        <v/>
      </c>
      <c r="CP211" s="66" t="str">
        <f t="shared" si="357"/>
        <v/>
      </c>
      <c r="CQ211" s="66" t="str">
        <f t="shared" si="358"/>
        <v/>
      </c>
      <c r="CR211" s="66" t="str">
        <f t="shared" si="359"/>
        <v/>
      </c>
      <c r="CS211" s="66" t="str">
        <f t="shared" si="360"/>
        <v/>
      </c>
      <c r="CT211" s="66" t="str">
        <f t="shared" si="361"/>
        <v/>
      </c>
      <c r="CU211" s="66" t="str">
        <f t="shared" si="362"/>
        <v/>
      </c>
      <c r="CV211" s="66" t="str">
        <f t="shared" si="363"/>
        <v/>
      </c>
      <c r="CW211" s="66" t="str">
        <f t="shared" si="364"/>
        <v/>
      </c>
      <c r="CX211" s="66" t="str">
        <f t="shared" si="365"/>
        <v/>
      </c>
      <c r="CY211" s="66" t="str">
        <f t="shared" si="366"/>
        <v/>
      </c>
      <c r="CZ211" s="66" t="str">
        <f t="shared" si="367"/>
        <v/>
      </c>
      <c r="DA211" s="66" t="str">
        <f t="shared" si="368"/>
        <v/>
      </c>
      <c r="DB211" s="66" t="str">
        <f t="shared" si="369"/>
        <v/>
      </c>
      <c r="DC211" s="66" t="str">
        <f t="shared" si="370"/>
        <v/>
      </c>
      <c r="DD211" s="66" t="str">
        <f t="shared" si="371"/>
        <v/>
      </c>
      <c r="DE211" s="66" t="str">
        <f t="shared" si="372"/>
        <v/>
      </c>
      <c r="DF211" s="66" t="str">
        <f t="shared" si="373"/>
        <v/>
      </c>
      <c r="DG211" s="66" t="str">
        <f t="shared" si="374"/>
        <v/>
      </c>
      <c r="DH211" s="66" t="str">
        <f t="shared" si="375"/>
        <v/>
      </c>
      <c r="DI211" s="66" t="str">
        <f t="shared" si="376"/>
        <v/>
      </c>
      <c r="DJ211" s="66" t="str">
        <f t="shared" si="377"/>
        <v/>
      </c>
      <c r="DK211" s="66" t="str">
        <f t="shared" si="378"/>
        <v/>
      </c>
      <c r="DL211" s="66" t="str">
        <f t="shared" si="379"/>
        <v/>
      </c>
      <c r="DM211" s="66" t="str">
        <f t="shared" si="380"/>
        <v/>
      </c>
      <c r="DN211" s="66" t="str">
        <f t="shared" si="381"/>
        <v/>
      </c>
      <c r="DO211" s="66" t="str">
        <f t="shared" si="382"/>
        <v/>
      </c>
      <c r="DP211" s="66" t="str">
        <f t="shared" si="383"/>
        <v/>
      </c>
      <c r="DQ211" s="66" t="str">
        <f t="shared" si="384"/>
        <v/>
      </c>
      <c r="DR211" s="66" t="str">
        <f t="shared" si="385"/>
        <v/>
      </c>
      <c r="DS211" s="66" t="str">
        <f t="shared" si="386"/>
        <v/>
      </c>
      <c r="DT211" s="66" t="str">
        <f t="shared" si="387"/>
        <v/>
      </c>
      <c r="DU211" s="66" t="str">
        <f t="shared" si="388"/>
        <v/>
      </c>
      <c r="DV211" s="66" t="str">
        <f t="shared" si="389"/>
        <v/>
      </c>
      <c r="DW211" s="66" t="str">
        <f t="shared" si="390"/>
        <v/>
      </c>
      <c r="DX211" s="66" t="str">
        <f t="shared" si="391"/>
        <v/>
      </c>
      <c r="DY211" s="66" t="str">
        <f t="shared" si="392"/>
        <v/>
      </c>
      <c r="DZ211" s="66" t="str">
        <f t="shared" si="393"/>
        <v/>
      </c>
      <c r="EA211" s="66" t="str">
        <f t="shared" si="394"/>
        <v/>
      </c>
      <c r="EB211" s="66" t="str">
        <f t="shared" si="395"/>
        <v/>
      </c>
      <c r="EC211" s="66" t="str">
        <f t="shared" si="396"/>
        <v/>
      </c>
      <c r="ED211" s="66" t="str">
        <f t="shared" si="397"/>
        <v/>
      </c>
      <c r="EE211" s="66" t="str">
        <f t="shared" si="398"/>
        <v/>
      </c>
      <c r="EF211" s="66" t="str">
        <f t="shared" si="399"/>
        <v/>
      </c>
      <c r="EG211" s="66" t="str">
        <f t="shared" si="400"/>
        <v/>
      </c>
      <c r="EH211" s="66" t="str">
        <f t="shared" si="401"/>
        <v/>
      </c>
    </row>
    <row r="212" spans="1:145" ht="16.5">
      <c r="A212" s="67" t="s">
        <v>311</v>
      </c>
      <c r="B212" s="67" t="s">
        <v>312</v>
      </c>
      <c r="C212" s="67"/>
      <c r="D212" s="67">
        <v>92</v>
      </c>
      <c r="E212" s="67"/>
      <c r="F212" s="63">
        <v>18</v>
      </c>
      <c r="G212" s="67">
        <f t="shared" si="422"/>
        <v>13.5</v>
      </c>
      <c r="H212" s="67">
        <v>22032</v>
      </c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X212" s="66" t="str">
        <f t="shared" si="339"/>
        <v>|n攻击+92</v>
      </c>
      <c r="BY212" s="66" t="str">
        <f t="shared" si="340"/>
        <v/>
      </c>
      <c r="BZ212" s="66" t="str">
        <f t="shared" si="341"/>
        <v>|n护甲+18</v>
      </c>
      <c r="CA212" s="66" t="str">
        <f t="shared" si="342"/>
        <v>|n法抗+13</v>
      </c>
      <c r="CB212" s="66" t="str">
        <f t="shared" si="343"/>
        <v>|n生命值+22032</v>
      </c>
      <c r="CC212" s="66" t="str">
        <f t="shared" si="344"/>
        <v/>
      </c>
      <c r="CD212" s="66" t="str">
        <f t="shared" si="345"/>
        <v/>
      </c>
      <c r="CE212" s="66" t="str">
        <f t="shared" si="346"/>
        <v/>
      </c>
      <c r="CF212" s="66" t="str">
        <f t="shared" si="347"/>
        <v/>
      </c>
      <c r="CG212" s="66" t="str">
        <f t="shared" si="348"/>
        <v/>
      </c>
      <c r="CH212" s="66" t="str">
        <f t="shared" si="349"/>
        <v/>
      </c>
      <c r="CI212" s="66" t="str">
        <f t="shared" si="350"/>
        <v/>
      </c>
      <c r="CJ212" s="66" t="str">
        <f t="shared" si="351"/>
        <v/>
      </c>
      <c r="CK212" s="66" t="str">
        <f t="shared" si="352"/>
        <v/>
      </c>
      <c r="CL212" s="66" t="str">
        <f t="shared" si="353"/>
        <v/>
      </c>
      <c r="CM212" s="66" t="str">
        <f t="shared" si="354"/>
        <v/>
      </c>
      <c r="CN212" s="66" t="str">
        <f t="shared" si="355"/>
        <v/>
      </c>
      <c r="CO212" s="66" t="str">
        <f t="shared" si="356"/>
        <v/>
      </c>
      <c r="CP212" s="66" t="str">
        <f t="shared" si="357"/>
        <v/>
      </c>
      <c r="CQ212" s="66" t="str">
        <f t="shared" si="358"/>
        <v/>
      </c>
      <c r="CR212" s="66" t="str">
        <f t="shared" si="359"/>
        <v/>
      </c>
      <c r="CS212" s="66" t="str">
        <f t="shared" si="360"/>
        <v/>
      </c>
      <c r="CT212" s="66" t="str">
        <f t="shared" si="361"/>
        <v/>
      </c>
      <c r="CU212" s="66" t="str">
        <f t="shared" si="362"/>
        <v/>
      </c>
      <c r="CV212" s="66" t="str">
        <f t="shared" si="363"/>
        <v/>
      </c>
      <c r="CW212" s="66" t="str">
        <f t="shared" si="364"/>
        <v/>
      </c>
      <c r="CX212" s="66" t="str">
        <f t="shared" si="365"/>
        <v/>
      </c>
      <c r="CY212" s="66" t="str">
        <f t="shared" si="366"/>
        <v/>
      </c>
      <c r="CZ212" s="66" t="str">
        <f t="shared" si="367"/>
        <v/>
      </c>
      <c r="DA212" s="66" t="str">
        <f t="shared" si="368"/>
        <v/>
      </c>
      <c r="DB212" s="66" t="str">
        <f t="shared" si="369"/>
        <v/>
      </c>
      <c r="DC212" s="66" t="str">
        <f t="shared" si="370"/>
        <v/>
      </c>
      <c r="DD212" s="66" t="str">
        <f t="shared" si="371"/>
        <v/>
      </c>
      <c r="DE212" s="66" t="str">
        <f t="shared" si="372"/>
        <v/>
      </c>
      <c r="DF212" s="66" t="str">
        <f t="shared" si="373"/>
        <v/>
      </c>
      <c r="DG212" s="66" t="str">
        <f t="shared" si="374"/>
        <v/>
      </c>
      <c r="DH212" s="66" t="str">
        <f t="shared" si="375"/>
        <v/>
      </c>
      <c r="DI212" s="66" t="str">
        <f t="shared" si="376"/>
        <v/>
      </c>
      <c r="DJ212" s="66" t="str">
        <f t="shared" si="377"/>
        <v/>
      </c>
      <c r="DK212" s="66" t="str">
        <f t="shared" si="378"/>
        <v/>
      </c>
      <c r="DL212" s="66" t="str">
        <f t="shared" si="379"/>
        <v/>
      </c>
      <c r="DM212" s="66" t="str">
        <f t="shared" si="380"/>
        <v/>
      </c>
      <c r="DN212" s="66" t="str">
        <f t="shared" si="381"/>
        <v/>
      </c>
      <c r="DO212" s="66" t="str">
        <f t="shared" si="382"/>
        <v/>
      </c>
      <c r="DP212" s="66" t="str">
        <f t="shared" si="383"/>
        <v/>
      </c>
      <c r="DQ212" s="66" t="str">
        <f t="shared" si="384"/>
        <v/>
      </c>
      <c r="DR212" s="66" t="str">
        <f t="shared" si="385"/>
        <v/>
      </c>
      <c r="DS212" s="66" t="str">
        <f t="shared" si="386"/>
        <v/>
      </c>
      <c r="DT212" s="66" t="str">
        <f t="shared" si="387"/>
        <v/>
      </c>
      <c r="DU212" s="66" t="str">
        <f t="shared" si="388"/>
        <v/>
      </c>
      <c r="DV212" s="66" t="str">
        <f t="shared" si="389"/>
        <v/>
      </c>
      <c r="DW212" s="66" t="str">
        <f t="shared" si="390"/>
        <v/>
      </c>
      <c r="DX212" s="66" t="str">
        <f t="shared" si="391"/>
        <v/>
      </c>
      <c r="DY212" s="66" t="str">
        <f t="shared" si="392"/>
        <v/>
      </c>
      <c r="DZ212" s="66" t="str">
        <f t="shared" si="393"/>
        <v/>
      </c>
      <c r="EA212" s="66" t="str">
        <f t="shared" si="394"/>
        <v/>
      </c>
      <c r="EB212" s="66" t="str">
        <f t="shared" si="395"/>
        <v/>
      </c>
      <c r="EC212" s="66" t="str">
        <f t="shared" si="396"/>
        <v/>
      </c>
      <c r="ED212" s="66" t="str">
        <f t="shared" si="397"/>
        <v/>
      </c>
      <c r="EE212" s="66" t="str">
        <f t="shared" si="398"/>
        <v/>
      </c>
      <c r="EF212" s="66" t="str">
        <f t="shared" si="399"/>
        <v/>
      </c>
      <c r="EG212" s="66" t="str">
        <f t="shared" si="400"/>
        <v/>
      </c>
      <c r="EH212" s="66" t="str">
        <f t="shared" si="401"/>
        <v/>
      </c>
    </row>
    <row r="213" spans="1:145" ht="16.5">
      <c r="A213" s="67" t="s">
        <v>313</v>
      </c>
      <c r="B213" s="67" t="s">
        <v>310</v>
      </c>
      <c r="C213" s="67"/>
      <c r="D213" s="67">
        <v>116</v>
      </c>
      <c r="E213" s="67"/>
      <c r="F213" s="63">
        <v>18</v>
      </c>
      <c r="G213" s="67">
        <f t="shared" si="422"/>
        <v>13.5</v>
      </c>
      <c r="H213" s="67">
        <v>36720</v>
      </c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X213" s="66" t="str">
        <f t="shared" si="339"/>
        <v>|n攻击+116</v>
      </c>
      <c r="BY213" s="66" t="str">
        <f t="shared" si="340"/>
        <v/>
      </c>
      <c r="BZ213" s="66" t="str">
        <f t="shared" si="341"/>
        <v>|n护甲+18</v>
      </c>
      <c r="CA213" s="66" t="str">
        <f t="shared" si="342"/>
        <v>|n法抗+13</v>
      </c>
      <c r="CB213" s="66" t="str">
        <f t="shared" si="343"/>
        <v>|n生命值+36720</v>
      </c>
      <c r="CC213" s="66" t="str">
        <f t="shared" si="344"/>
        <v/>
      </c>
      <c r="CD213" s="66" t="str">
        <f t="shared" si="345"/>
        <v/>
      </c>
      <c r="CE213" s="66" t="str">
        <f t="shared" si="346"/>
        <v/>
      </c>
      <c r="CF213" s="66" t="str">
        <f t="shared" si="347"/>
        <v/>
      </c>
      <c r="CG213" s="66" t="str">
        <f t="shared" si="348"/>
        <v/>
      </c>
      <c r="CH213" s="66" t="str">
        <f t="shared" si="349"/>
        <v/>
      </c>
      <c r="CI213" s="66" t="str">
        <f t="shared" si="350"/>
        <v/>
      </c>
      <c r="CJ213" s="66" t="str">
        <f t="shared" si="351"/>
        <v/>
      </c>
      <c r="CK213" s="66" t="str">
        <f t="shared" si="352"/>
        <v/>
      </c>
      <c r="CL213" s="66" t="str">
        <f t="shared" si="353"/>
        <v/>
      </c>
      <c r="CM213" s="66" t="str">
        <f t="shared" si="354"/>
        <v/>
      </c>
      <c r="CN213" s="66" t="str">
        <f t="shared" si="355"/>
        <v/>
      </c>
      <c r="CO213" s="66" t="str">
        <f t="shared" si="356"/>
        <v/>
      </c>
      <c r="CP213" s="66" t="str">
        <f t="shared" si="357"/>
        <v/>
      </c>
      <c r="CQ213" s="66" t="str">
        <f t="shared" si="358"/>
        <v/>
      </c>
      <c r="CR213" s="66" t="str">
        <f t="shared" si="359"/>
        <v/>
      </c>
      <c r="CS213" s="66" t="str">
        <f t="shared" si="360"/>
        <v/>
      </c>
      <c r="CT213" s="66" t="str">
        <f t="shared" si="361"/>
        <v/>
      </c>
      <c r="CU213" s="66" t="str">
        <f t="shared" si="362"/>
        <v/>
      </c>
      <c r="CV213" s="66" t="str">
        <f t="shared" si="363"/>
        <v/>
      </c>
      <c r="CW213" s="66" t="str">
        <f t="shared" si="364"/>
        <v/>
      </c>
      <c r="CX213" s="66" t="str">
        <f t="shared" si="365"/>
        <v/>
      </c>
      <c r="CY213" s="66" t="str">
        <f t="shared" si="366"/>
        <v/>
      </c>
      <c r="CZ213" s="66" t="str">
        <f t="shared" si="367"/>
        <v/>
      </c>
      <c r="DA213" s="66" t="str">
        <f t="shared" si="368"/>
        <v/>
      </c>
      <c r="DB213" s="66" t="str">
        <f t="shared" si="369"/>
        <v/>
      </c>
      <c r="DC213" s="66" t="str">
        <f t="shared" si="370"/>
        <v/>
      </c>
      <c r="DD213" s="66" t="str">
        <f t="shared" si="371"/>
        <v/>
      </c>
      <c r="DE213" s="66" t="str">
        <f t="shared" si="372"/>
        <v/>
      </c>
      <c r="DF213" s="66" t="str">
        <f t="shared" si="373"/>
        <v/>
      </c>
      <c r="DG213" s="66" t="str">
        <f t="shared" si="374"/>
        <v/>
      </c>
      <c r="DH213" s="66" t="str">
        <f t="shared" si="375"/>
        <v/>
      </c>
      <c r="DI213" s="66" t="str">
        <f t="shared" si="376"/>
        <v/>
      </c>
      <c r="DJ213" s="66" t="str">
        <f t="shared" si="377"/>
        <v/>
      </c>
      <c r="DK213" s="66" t="str">
        <f t="shared" si="378"/>
        <v/>
      </c>
      <c r="DL213" s="66" t="str">
        <f t="shared" si="379"/>
        <v/>
      </c>
      <c r="DM213" s="66" t="str">
        <f t="shared" si="380"/>
        <v/>
      </c>
      <c r="DN213" s="66" t="str">
        <f t="shared" si="381"/>
        <v/>
      </c>
      <c r="DO213" s="66" t="str">
        <f t="shared" si="382"/>
        <v/>
      </c>
      <c r="DP213" s="66" t="str">
        <f t="shared" si="383"/>
        <v/>
      </c>
      <c r="DQ213" s="66" t="str">
        <f t="shared" si="384"/>
        <v/>
      </c>
      <c r="DR213" s="66" t="str">
        <f t="shared" si="385"/>
        <v/>
      </c>
      <c r="DS213" s="66" t="str">
        <f t="shared" si="386"/>
        <v/>
      </c>
      <c r="DT213" s="66" t="str">
        <f t="shared" si="387"/>
        <v/>
      </c>
      <c r="DU213" s="66" t="str">
        <f t="shared" si="388"/>
        <v/>
      </c>
      <c r="DV213" s="66" t="str">
        <f t="shared" si="389"/>
        <v/>
      </c>
      <c r="DW213" s="66" t="str">
        <f t="shared" si="390"/>
        <v/>
      </c>
      <c r="DX213" s="66" t="str">
        <f t="shared" si="391"/>
        <v/>
      </c>
      <c r="DY213" s="66" t="str">
        <f t="shared" si="392"/>
        <v/>
      </c>
      <c r="DZ213" s="66" t="str">
        <f t="shared" si="393"/>
        <v/>
      </c>
      <c r="EA213" s="66" t="str">
        <f t="shared" si="394"/>
        <v/>
      </c>
      <c r="EB213" s="66" t="str">
        <f t="shared" si="395"/>
        <v/>
      </c>
      <c r="EC213" s="66" t="str">
        <f t="shared" si="396"/>
        <v/>
      </c>
      <c r="ED213" s="66" t="str">
        <f t="shared" si="397"/>
        <v/>
      </c>
      <c r="EE213" s="66" t="str">
        <f t="shared" si="398"/>
        <v/>
      </c>
      <c r="EF213" s="66" t="str">
        <f t="shared" si="399"/>
        <v/>
      </c>
      <c r="EG213" s="66" t="str">
        <f t="shared" si="400"/>
        <v/>
      </c>
      <c r="EH213" s="66" t="str">
        <f t="shared" si="401"/>
        <v/>
      </c>
    </row>
    <row r="214" spans="1:145" ht="16.5">
      <c r="A214" s="67" t="s">
        <v>314</v>
      </c>
      <c r="B214" s="67" t="s">
        <v>312</v>
      </c>
      <c r="C214" s="67"/>
      <c r="D214" s="67">
        <v>236</v>
      </c>
      <c r="E214" s="67"/>
      <c r="F214" s="63">
        <v>18</v>
      </c>
      <c r="G214" s="67">
        <f t="shared" si="422"/>
        <v>13.5</v>
      </c>
      <c r="H214" s="67">
        <v>51408</v>
      </c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X214" s="66" t="str">
        <f t="shared" si="339"/>
        <v>|n攻击+236</v>
      </c>
      <c r="BY214" s="66" t="str">
        <f t="shared" si="340"/>
        <v/>
      </c>
      <c r="BZ214" s="66" t="str">
        <f t="shared" si="341"/>
        <v>|n护甲+18</v>
      </c>
      <c r="CA214" s="66" t="str">
        <f t="shared" si="342"/>
        <v>|n法抗+13</v>
      </c>
      <c r="CB214" s="66" t="str">
        <f t="shared" si="343"/>
        <v>|n生命值+51408</v>
      </c>
      <c r="CC214" s="66" t="str">
        <f t="shared" si="344"/>
        <v/>
      </c>
      <c r="CD214" s="66" t="str">
        <f t="shared" si="345"/>
        <v/>
      </c>
      <c r="CE214" s="66" t="str">
        <f t="shared" si="346"/>
        <v/>
      </c>
      <c r="CF214" s="66" t="str">
        <f t="shared" si="347"/>
        <v/>
      </c>
      <c r="CG214" s="66" t="str">
        <f t="shared" si="348"/>
        <v/>
      </c>
      <c r="CH214" s="66" t="str">
        <f t="shared" si="349"/>
        <v/>
      </c>
      <c r="CI214" s="66" t="str">
        <f t="shared" si="350"/>
        <v/>
      </c>
      <c r="CJ214" s="66" t="str">
        <f t="shared" si="351"/>
        <v/>
      </c>
      <c r="CK214" s="66" t="str">
        <f t="shared" si="352"/>
        <v/>
      </c>
      <c r="CL214" s="66" t="str">
        <f t="shared" si="353"/>
        <v/>
      </c>
      <c r="CM214" s="66" t="str">
        <f t="shared" si="354"/>
        <v/>
      </c>
      <c r="CN214" s="66" t="str">
        <f t="shared" si="355"/>
        <v/>
      </c>
      <c r="CO214" s="66" t="str">
        <f t="shared" si="356"/>
        <v/>
      </c>
      <c r="CP214" s="66" t="str">
        <f t="shared" si="357"/>
        <v/>
      </c>
      <c r="CQ214" s="66" t="str">
        <f t="shared" si="358"/>
        <v/>
      </c>
      <c r="CR214" s="66" t="str">
        <f t="shared" si="359"/>
        <v/>
      </c>
      <c r="CS214" s="66" t="str">
        <f t="shared" si="360"/>
        <v/>
      </c>
      <c r="CT214" s="66" t="str">
        <f t="shared" si="361"/>
        <v/>
      </c>
      <c r="CU214" s="66" t="str">
        <f t="shared" si="362"/>
        <v/>
      </c>
      <c r="CV214" s="66" t="str">
        <f t="shared" si="363"/>
        <v/>
      </c>
      <c r="CW214" s="66" t="str">
        <f t="shared" si="364"/>
        <v/>
      </c>
      <c r="CX214" s="66" t="str">
        <f t="shared" si="365"/>
        <v/>
      </c>
      <c r="CY214" s="66" t="str">
        <f t="shared" si="366"/>
        <v/>
      </c>
      <c r="CZ214" s="66" t="str">
        <f t="shared" si="367"/>
        <v/>
      </c>
      <c r="DA214" s="66" t="str">
        <f t="shared" si="368"/>
        <v/>
      </c>
      <c r="DB214" s="66" t="str">
        <f t="shared" si="369"/>
        <v/>
      </c>
      <c r="DC214" s="66" t="str">
        <f t="shared" si="370"/>
        <v/>
      </c>
      <c r="DD214" s="66" t="str">
        <f t="shared" si="371"/>
        <v/>
      </c>
      <c r="DE214" s="66" t="str">
        <f t="shared" si="372"/>
        <v/>
      </c>
      <c r="DF214" s="66" t="str">
        <f t="shared" si="373"/>
        <v/>
      </c>
      <c r="DG214" s="66" t="str">
        <f t="shared" si="374"/>
        <v/>
      </c>
      <c r="DH214" s="66" t="str">
        <f t="shared" si="375"/>
        <v/>
      </c>
      <c r="DI214" s="66" t="str">
        <f t="shared" si="376"/>
        <v/>
      </c>
      <c r="DJ214" s="66" t="str">
        <f t="shared" si="377"/>
        <v/>
      </c>
      <c r="DK214" s="66" t="str">
        <f t="shared" si="378"/>
        <v/>
      </c>
      <c r="DL214" s="66" t="str">
        <f t="shared" si="379"/>
        <v/>
      </c>
      <c r="DM214" s="66" t="str">
        <f t="shared" si="380"/>
        <v/>
      </c>
      <c r="DN214" s="66" t="str">
        <f t="shared" si="381"/>
        <v/>
      </c>
      <c r="DO214" s="66" t="str">
        <f t="shared" si="382"/>
        <v/>
      </c>
      <c r="DP214" s="66" t="str">
        <f t="shared" si="383"/>
        <v/>
      </c>
      <c r="DQ214" s="66" t="str">
        <f t="shared" si="384"/>
        <v/>
      </c>
      <c r="DR214" s="66" t="str">
        <f t="shared" si="385"/>
        <v/>
      </c>
      <c r="DS214" s="66" t="str">
        <f t="shared" si="386"/>
        <v/>
      </c>
      <c r="DT214" s="66" t="str">
        <f t="shared" si="387"/>
        <v/>
      </c>
      <c r="DU214" s="66" t="str">
        <f t="shared" si="388"/>
        <v/>
      </c>
      <c r="DV214" s="66" t="str">
        <f t="shared" si="389"/>
        <v/>
      </c>
      <c r="DW214" s="66" t="str">
        <f t="shared" si="390"/>
        <v/>
      </c>
      <c r="DX214" s="66" t="str">
        <f t="shared" si="391"/>
        <v/>
      </c>
      <c r="DY214" s="66" t="str">
        <f t="shared" si="392"/>
        <v/>
      </c>
      <c r="DZ214" s="66" t="str">
        <f t="shared" si="393"/>
        <v/>
      </c>
      <c r="EA214" s="66" t="str">
        <f t="shared" si="394"/>
        <v/>
      </c>
      <c r="EB214" s="66" t="str">
        <f t="shared" si="395"/>
        <v/>
      </c>
      <c r="EC214" s="66" t="str">
        <f t="shared" si="396"/>
        <v/>
      </c>
      <c r="ED214" s="66" t="str">
        <f t="shared" si="397"/>
        <v/>
      </c>
      <c r="EE214" s="66" t="str">
        <f t="shared" si="398"/>
        <v/>
      </c>
      <c r="EF214" s="66" t="str">
        <f t="shared" si="399"/>
        <v/>
      </c>
      <c r="EG214" s="66" t="str">
        <f t="shared" si="400"/>
        <v/>
      </c>
      <c r="EH214" s="66" t="str">
        <f t="shared" si="401"/>
        <v/>
      </c>
    </row>
    <row r="215" spans="1:145" ht="16.5">
      <c r="A215" s="67" t="s">
        <v>315</v>
      </c>
      <c r="B215" s="67" t="s">
        <v>316</v>
      </c>
      <c r="C215" s="67"/>
      <c r="D215" s="67">
        <v>356</v>
      </c>
      <c r="E215" s="67"/>
      <c r="F215" s="63">
        <v>24</v>
      </c>
      <c r="G215" s="67">
        <f t="shared" si="422"/>
        <v>18</v>
      </c>
      <c r="H215" s="67">
        <v>66096</v>
      </c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t="str">
        <f t="shared" ref="BW215:BW228" si="423">CONCATENATE(BX215,BY215,BZ215,CA215,CB215,CC215,CD215,CE215,CF215,CG215,CH215,CI215,CJ215,CK215,CL215,CM215,CN215,CO215,CP215,CQ215,CR215,CS215,CT215,CU215,CV215,CW215,CX215,CY215,CZ215,DA215,DB215,DC215,DD215,DE215,DF215,DG215,DH215,DI215,DJ215,DK215,DL215,DM215,DN215,DO215,DP215,DQ215,DR215,DS215,DT215,DU215,DV215,DW215,DX215,DY215,DZ215,EA215,EB215,EC215,ED215,EE215,EF215,EG215,EH215,EI215,EJ215,EK215,EL215,EM215,EN215,EO215)</f>
        <v>|n攻击+356|n护甲+24|n法抗+18|n生命值+66096</v>
      </c>
      <c r="BX215" s="66" t="str">
        <f t="shared" si="339"/>
        <v>|n攻击+356</v>
      </c>
      <c r="BY215" s="66" t="str">
        <f t="shared" si="340"/>
        <v/>
      </c>
      <c r="BZ215" s="66" t="str">
        <f t="shared" si="341"/>
        <v>|n护甲+24</v>
      </c>
      <c r="CA215" s="66" t="str">
        <f t="shared" si="342"/>
        <v>|n法抗+18</v>
      </c>
      <c r="CB215" s="66" t="str">
        <f t="shared" si="343"/>
        <v>|n生命值+66096</v>
      </c>
      <c r="CC215" s="66" t="str">
        <f t="shared" si="344"/>
        <v/>
      </c>
      <c r="CD215" s="66" t="str">
        <f t="shared" si="345"/>
        <v/>
      </c>
      <c r="CE215" s="66" t="str">
        <f t="shared" si="346"/>
        <v/>
      </c>
      <c r="CF215" s="66" t="str">
        <f t="shared" si="347"/>
        <v/>
      </c>
      <c r="CG215" s="66" t="str">
        <f t="shared" si="348"/>
        <v/>
      </c>
      <c r="CH215" s="66" t="str">
        <f t="shared" si="349"/>
        <v/>
      </c>
      <c r="CI215" s="66" t="str">
        <f t="shared" si="350"/>
        <v/>
      </c>
      <c r="CJ215" s="66" t="str">
        <f t="shared" si="351"/>
        <v/>
      </c>
      <c r="CK215" s="66" t="str">
        <f t="shared" si="352"/>
        <v/>
      </c>
      <c r="CL215" s="66" t="str">
        <f t="shared" si="353"/>
        <v/>
      </c>
      <c r="CM215" s="66" t="str">
        <f t="shared" si="354"/>
        <v/>
      </c>
      <c r="CN215" s="66" t="str">
        <f t="shared" si="355"/>
        <v/>
      </c>
      <c r="CO215" s="66" t="str">
        <f t="shared" si="356"/>
        <v/>
      </c>
      <c r="CP215" s="66" t="str">
        <f t="shared" si="357"/>
        <v/>
      </c>
      <c r="CQ215" s="66" t="str">
        <f t="shared" si="358"/>
        <v/>
      </c>
      <c r="CR215" s="66" t="str">
        <f t="shared" si="359"/>
        <v/>
      </c>
      <c r="CS215" s="66" t="str">
        <f t="shared" si="360"/>
        <v/>
      </c>
      <c r="CT215" s="66" t="str">
        <f t="shared" si="361"/>
        <v/>
      </c>
      <c r="CU215" s="66" t="str">
        <f t="shared" si="362"/>
        <v/>
      </c>
      <c r="CV215" s="66" t="str">
        <f t="shared" si="363"/>
        <v/>
      </c>
      <c r="CW215" s="66" t="str">
        <f t="shared" si="364"/>
        <v/>
      </c>
      <c r="CX215" s="66" t="str">
        <f t="shared" si="365"/>
        <v/>
      </c>
      <c r="CY215" s="66" t="str">
        <f t="shared" si="366"/>
        <v/>
      </c>
      <c r="CZ215" s="66" t="str">
        <f t="shared" si="367"/>
        <v/>
      </c>
      <c r="DA215" s="66" t="str">
        <f t="shared" si="368"/>
        <v/>
      </c>
      <c r="DB215" s="66" t="str">
        <f t="shared" si="369"/>
        <v/>
      </c>
      <c r="DC215" s="66" t="str">
        <f t="shared" si="370"/>
        <v/>
      </c>
      <c r="DD215" s="66" t="str">
        <f t="shared" si="371"/>
        <v/>
      </c>
      <c r="DE215" s="66" t="str">
        <f t="shared" si="372"/>
        <v/>
      </c>
      <c r="DF215" s="66" t="str">
        <f t="shared" si="373"/>
        <v/>
      </c>
      <c r="DG215" s="66" t="str">
        <f t="shared" si="374"/>
        <v/>
      </c>
      <c r="DH215" s="66" t="str">
        <f t="shared" si="375"/>
        <v/>
      </c>
      <c r="DI215" s="66" t="str">
        <f t="shared" si="376"/>
        <v/>
      </c>
      <c r="DJ215" s="66" t="str">
        <f t="shared" si="377"/>
        <v/>
      </c>
      <c r="DK215" s="66" t="str">
        <f t="shared" si="378"/>
        <v/>
      </c>
      <c r="DL215" s="66" t="str">
        <f t="shared" si="379"/>
        <v/>
      </c>
      <c r="DM215" s="66" t="str">
        <f t="shared" si="380"/>
        <v/>
      </c>
      <c r="DN215" s="66" t="str">
        <f t="shared" si="381"/>
        <v/>
      </c>
      <c r="DO215" s="66" t="str">
        <f t="shared" si="382"/>
        <v/>
      </c>
      <c r="DP215" s="66" t="str">
        <f t="shared" si="383"/>
        <v/>
      </c>
      <c r="DQ215" s="66" t="str">
        <f t="shared" si="384"/>
        <v/>
      </c>
      <c r="DR215" s="66" t="str">
        <f t="shared" si="385"/>
        <v/>
      </c>
      <c r="DS215" s="66" t="str">
        <f t="shared" si="386"/>
        <v/>
      </c>
      <c r="DT215" s="66" t="str">
        <f t="shared" si="387"/>
        <v/>
      </c>
      <c r="DU215" s="66" t="str">
        <f t="shared" si="388"/>
        <v/>
      </c>
      <c r="DV215" s="66" t="str">
        <f t="shared" si="389"/>
        <v/>
      </c>
      <c r="DW215" s="66" t="str">
        <f t="shared" si="390"/>
        <v/>
      </c>
      <c r="DX215" s="66" t="str">
        <f t="shared" si="391"/>
        <v/>
      </c>
      <c r="DY215" s="66" t="str">
        <f t="shared" si="392"/>
        <v/>
      </c>
      <c r="DZ215" s="66" t="str">
        <f t="shared" si="393"/>
        <v/>
      </c>
      <c r="EA215" s="66" t="str">
        <f t="shared" si="394"/>
        <v/>
      </c>
      <c r="EB215" s="66" t="str">
        <f t="shared" si="395"/>
        <v/>
      </c>
      <c r="EC215" s="66" t="str">
        <f t="shared" si="396"/>
        <v/>
      </c>
      <c r="ED215" s="66" t="str">
        <f t="shared" si="397"/>
        <v/>
      </c>
      <c r="EE215" s="66" t="str">
        <f t="shared" si="398"/>
        <v/>
      </c>
      <c r="EF215" s="66" t="str">
        <f t="shared" si="399"/>
        <v/>
      </c>
      <c r="EG215" s="66" t="str">
        <f t="shared" si="400"/>
        <v/>
      </c>
      <c r="EH215" s="66" t="str">
        <f t="shared" si="401"/>
        <v/>
      </c>
      <c r="EI215" t="str">
        <f t="shared" ref="EI215:EI223" si="424">IF(BO215="","","|n|cffffcc00"&amp;EI$2&amp;"：|r"&amp;BO215&amp;EI$1)</f>
        <v/>
      </c>
      <c r="EJ215" t="str">
        <f t="shared" ref="EJ215:EJ223" si="425">IF(BP215="","","|n|cffffcc00"&amp;EJ$2&amp;"：|r"&amp;BP215&amp;EJ$1)</f>
        <v/>
      </c>
      <c r="EK215" t="str">
        <f t="shared" ref="EK215:EK223" si="426">IF(BQ215="","","|n|cffffcc00"&amp;EK$2&amp;"：|r"&amp;BQ215&amp;EK$1)</f>
        <v/>
      </c>
      <c r="EL215" t="str">
        <f t="shared" ref="EL215:EL223" si="427">IF(BR215="","","|n|cffffcc00"&amp;EL$2&amp;"：|r"&amp;BR215&amp;EL$1)</f>
        <v/>
      </c>
      <c r="EM215" t="str">
        <f t="shared" ref="EM215:EM223" si="428">IF(BS215="","","|n|cffffcc00"&amp;EM$2&amp;"：|r"&amp;BS215&amp;EM$1)</f>
        <v/>
      </c>
      <c r="EN215" t="str">
        <f t="shared" ref="EN215:EN223" si="429">IF(BT215="","","|n|cffffcc00"&amp;EN$2&amp;"：|r"&amp;BT215&amp;EN$1)</f>
        <v/>
      </c>
      <c r="EO215" t="str">
        <f t="shared" ref="EO215:EO223" si="430">IF(BU215="","","|n|cffffcc00"&amp;EO$2&amp;"：|r"&amp;BU215&amp;EO$1)</f>
        <v/>
      </c>
    </row>
    <row r="216" spans="1:145" ht="16.5">
      <c r="A216" s="67" t="s">
        <v>317</v>
      </c>
      <c r="B216" s="67" t="s">
        <v>318</v>
      </c>
      <c r="C216" s="67"/>
      <c r="D216" s="67">
        <v>476</v>
      </c>
      <c r="E216" s="67"/>
      <c r="F216" s="63">
        <v>24</v>
      </c>
      <c r="G216" s="67">
        <f t="shared" si="422"/>
        <v>18</v>
      </c>
      <c r="H216" s="67">
        <v>88128</v>
      </c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t="str">
        <f t="shared" si="423"/>
        <v>|n攻击+476|n护甲+24|n法抗+18|n生命值+88128</v>
      </c>
      <c r="BX216" s="66" t="str">
        <f t="shared" si="339"/>
        <v>|n攻击+476</v>
      </c>
      <c r="BY216" s="66" t="str">
        <f t="shared" si="340"/>
        <v/>
      </c>
      <c r="BZ216" s="66" t="str">
        <f t="shared" si="341"/>
        <v>|n护甲+24</v>
      </c>
      <c r="CA216" s="66" t="str">
        <f t="shared" si="342"/>
        <v>|n法抗+18</v>
      </c>
      <c r="CB216" s="66" t="str">
        <f t="shared" si="343"/>
        <v>|n生命值+88128</v>
      </c>
      <c r="CC216" s="66" t="str">
        <f t="shared" si="344"/>
        <v/>
      </c>
      <c r="CD216" s="66" t="str">
        <f t="shared" si="345"/>
        <v/>
      </c>
      <c r="CE216" s="66" t="str">
        <f t="shared" si="346"/>
        <v/>
      </c>
      <c r="CF216" s="66" t="str">
        <f t="shared" si="347"/>
        <v/>
      </c>
      <c r="CG216" s="66" t="str">
        <f t="shared" si="348"/>
        <v/>
      </c>
      <c r="CH216" s="66" t="str">
        <f t="shared" si="349"/>
        <v/>
      </c>
      <c r="CI216" s="66" t="str">
        <f t="shared" si="350"/>
        <v/>
      </c>
      <c r="CJ216" s="66" t="str">
        <f t="shared" si="351"/>
        <v/>
      </c>
      <c r="CK216" s="66" t="str">
        <f t="shared" si="352"/>
        <v/>
      </c>
      <c r="CL216" s="66" t="str">
        <f t="shared" si="353"/>
        <v/>
      </c>
      <c r="CM216" s="66" t="str">
        <f t="shared" si="354"/>
        <v/>
      </c>
      <c r="CN216" s="66" t="str">
        <f t="shared" si="355"/>
        <v/>
      </c>
      <c r="CO216" s="66" t="str">
        <f t="shared" si="356"/>
        <v/>
      </c>
      <c r="CP216" s="66" t="str">
        <f t="shared" si="357"/>
        <v/>
      </c>
      <c r="CQ216" s="66" t="str">
        <f t="shared" si="358"/>
        <v/>
      </c>
      <c r="CR216" s="66" t="str">
        <f t="shared" si="359"/>
        <v/>
      </c>
      <c r="CS216" s="66" t="str">
        <f t="shared" si="360"/>
        <v/>
      </c>
      <c r="CT216" s="66" t="str">
        <f t="shared" si="361"/>
        <v/>
      </c>
      <c r="CU216" s="66" t="str">
        <f t="shared" si="362"/>
        <v/>
      </c>
      <c r="CV216" s="66" t="str">
        <f t="shared" si="363"/>
        <v/>
      </c>
      <c r="CW216" s="66" t="str">
        <f t="shared" si="364"/>
        <v/>
      </c>
      <c r="CX216" s="66" t="str">
        <f t="shared" si="365"/>
        <v/>
      </c>
      <c r="CY216" s="66" t="str">
        <f t="shared" si="366"/>
        <v/>
      </c>
      <c r="CZ216" s="66" t="str">
        <f t="shared" si="367"/>
        <v/>
      </c>
      <c r="DA216" s="66" t="str">
        <f t="shared" si="368"/>
        <v/>
      </c>
      <c r="DB216" s="66" t="str">
        <f t="shared" si="369"/>
        <v/>
      </c>
      <c r="DC216" s="66" t="str">
        <f t="shared" si="370"/>
        <v/>
      </c>
      <c r="DD216" s="66" t="str">
        <f t="shared" si="371"/>
        <v/>
      </c>
      <c r="DE216" s="66" t="str">
        <f t="shared" si="372"/>
        <v/>
      </c>
      <c r="DF216" s="66" t="str">
        <f t="shared" si="373"/>
        <v/>
      </c>
      <c r="DG216" s="66" t="str">
        <f t="shared" si="374"/>
        <v/>
      </c>
      <c r="DH216" s="66" t="str">
        <f t="shared" si="375"/>
        <v/>
      </c>
      <c r="DI216" s="66" t="str">
        <f t="shared" si="376"/>
        <v/>
      </c>
      <c r="DJ216" s="66" t="str">
        <f t="shared" si="377"/>
        <v/>
      </c>
      <c r="DK216" s="66" t="str">
        <f t="shared" si="378"/>
        <v/>
      </c>
      <c r="DL216" s="66" t="str">
        <f t="shared" si="379"/>
        <v/>
      </c>
      <c r="DM216" s="66" t="str">
        <f t="shared" si="380"/>
        <v/>
      </c>
      <c r="DN216" s="66" t="str">
        <f t="shared" si="381"/>
        <v/>
      </c>
      <c r="DO216" s="66" t="str">
        <f t="shared" si="382"/>
        <v/>
      </c>
      <c r="DP216" s="66" t="str">
        <f t="shared" si="383"/>
        <v/>
      </c>
      <c r="DQ216" s="66" t="str">
        <f t="shared" si="384"/>
        <v/>
      </c>
      <c r="DR216" s="66" t="str">
        <f t="shared" si="385"/>
        <v/>
      </c>
      <c r="DS216" s="66" t="str">
        <f t="shared" si="386"/>
        <v/>
      </c>
      <c r="DT216" s="66" t="str">
        <f t="shared" si="387"/>
        <v/>
      </c>
      <c r="DU216" s="66" t="str">
        <f t="shared" si="388"/>
        <v/>
      </c>
      <c r="DV216" s="66" t="str">
        <f t="shared" si="389"/>
        <v/>
      </c>
      <c r="DW216" s="66" t="str">
        <f t="shared" si="390"/>
        <v/>
      </c>
      <c r="DX216" s="66" t="str">
        <f t="shared" si="391"/>
        <v/>
      </c>
      <c r="DY216" s="66" t="str">
        <f t="shared" si="392"/>
        <v/>
      </c>
      <c r="DZ216" s="66" t="str">
        <f t="shared" si="393"/>
        <v/>
      </c>
      <c r="EA216" s="66" t="str">
        <f t="shared" si="394"/>
        <v/>
      </c>
      <c r="EB216" s="66" t="str">
        <f t="shared" si="395"/>
        <v/>
      </c>
      <c r="EC216" s="66" t="str">
        <f t="shared" si="396"/>
        <v/>
      </c>
      <c r="ED216" s="66" t="str">
        <f t="shared" si="397"/>
        <v/>
      </c>
      <c r="EE216" s="66" t="str">
        <f t="shared" si="398"/>
        <v/>
      </c>
      <c r="EF216" s="66" t="str">
        <f t="shared" si="399"/>
        <v/>
      </c>
      <c r="EG216" s="66" t="str">
        <f t="shared" si="400"/>
        <v/>
      </c>
      <c r="EH216" s="66" t="str">
        <f t="shared" si="401"/>
        <v/>
      </c>
      <c r="EI216" t="str">
        <f t="shared" si="424"/>
        <v/>
      </c>
      <c r="EJ216" t="str">
        <f t="shared" si="425"/>
        <v/>
      </c>
      <c r="EK216" t="str">
        <f t="shared" si="426"/>
        <v/>
      </c>
      <c r="EL216" t="str">
        <f t="shared" si="427"/>
        <v/>
      </c>
      <c r="EM216" t="str">
        <f t="shared" si="428"/>
        <v/>
      </c>
      <c r="EN216" t="str">
        <f t="shared" si="429"/>
        <v/>
      </c>
      <c r="EO216" t="str">
        <f t="shared" si="430"/>
        <v/>
      </c>
    </row>
    <row r="217" spans="1:145" ht="16.5">
      <c r="A217" s="67" t="s">
        <v>319</v>
      </c>
      <c r="B217" s="67" t="s">
        <v>316</v>
      </c>
      <c r="C217" s="67"/>
      <c r="D217" s="67">
        <v>596</v>
      </c>
      <c r="E217" s="67"/>
      <c r="F217" s="63">
        <v>24</v>
      </c>
      <c r="G217" s="67">
        <f t="shared" si="422"/>
        <v>18</v>
      </c>
      <c r="H217" s="67">
        <v>110160</v>
      </c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t="str">
        <f t="shared" si="423"/>
        <v>|n攻击+596|n护甲+24|n法抗+18|n生命值+110160</v>
      </c>
      <c r="BX217" s="66" t="str">
        <f t="shared" si="339"/>
        <v>|n攻击+596</v>
      </c>
      <c r="BY217" s="66" t="str">
        <f t="shared" si="340"/>
        <v/>
      </c>
      <c r="BZ217" s="66" t="str">
        <f t="shared" si="341"/>
        <v>|n护甲+24</v>
      </c>
      <c r="CA217" s="66" t="str">
        <f t="shared" si="342"/>
        <v>|n法抗+18</v>
      </c>
      <c r="CB217" s="66" t="str">
        <f t="shared" si="343"/>
        <v>|n生命值+110160</v>
      </c>
      <c r="CC217" s="66" t="str">
        <f t="shared" si="344"/>
        <v/>
      </c>
      <c r="CD217" s="66" t="str">
        <f t="shared" si="345"/>
        <v/>
      </c>
      <c r="CE217" s="66" t="str">
        <f t="shared" si="346"/>
        <v/>
      </c>
      <c r="CF217" s="66" t="str">
        <f t="shared" si="347"/>
        <v/>
      </c>
      <c r="CG217" s="66" t="str">
        <f t="shared" si="348"/>
        <v/>
      </c>
      <c r="CH217" s="66" t="str">
        <f t="shared" si="349"/>
        <v/>
      </c>
      <c r="CI217" s="66" t="str">
        <f t="shared" si="350"/>
        <v/>
      </c>
      <c r="CJ217" s="66" t="str">
        <f t="shared" si="351"/>
        <v/>
      </c>
      <c r="CK217" s="66" t="str">
        <f t="shared" si="352"/>
        <v/>
      </c>
      <c r="CL217" s="66" t="str">
        <f t="shared" si="353"/>
        <v/>
      </c>
      <c r="CM217" s="66" t="str">
        <f t="shared" si="354"/>
        <v/>
      </c>
      <c r="CN217" s="66" t="str">
        <f t="shared" si="355"/>
        <v/>
      </c>
      <c r="CO217" s="66" t="str">
        <f t="shared" si="356"/>
        <v/>
      </c>
      <c r="CP217" s="66" t="str">
        <f t="shared" si="357"/>
        <v/>
      </c>
      <c r="CQ217" s="66" t="str">
        <f t="shared" si="358"/>
        <v/>
      </c>
      <c r="CR217" s="66" t="str">
        <f t="shared" si="359"/>
        <v/>
      </c>
      <c r="CS217" s="66" t="str">
        <f t="shared" si="360"/>
        <v/>
      </c>
      <c r="CT217" s="66" t="str">
        <f t="shared" si="361"/>
        <v/>
      </c>
      <c r="CU217" s="66" t="str">
        <f t="shared" si="362"/>
        <v/>
      </c>
      <c r="CV217" s="66" t="str">
        <f t="shared" si="363"/>
        <v/>
      </c>
      <c r="CW217" s="66" t="str">
        <f t="shared" si="364"/>
        <v/>
      </c>
      <c r="CX217" s="66" t="str">
        <f t="shared" si="365"/>
        <v/>
      </c>
      <c r="CY217" s="66" t="str">
        <f t="shared" si="366"/>
        <v/>
      </c>
      <c r="CZ217" s="66" t="str">
        <f t="shared" si="367"/>
        <v/>
      </c>
      <c r="DA217" s="66" t="str">
        <f t="shared" si="368"/>
        <v/>
      </c>
      <c r="DB217" s="66" t="str">
        <f t="shared" si="369"/>
        <v/>
      </c>
      <c r="DC217" s="66" t="str">
        <f t="shared" si="370"/>
        <v/>
      </c>
      <c r="DD217" s="66" t="str">
        <f t="shared" si="371"/>
        <v/>
      </c>
      <c r="DE217" s="66" t="str">
        <f t="shared" si="372"/>
        <v/>
      </c>
      <c r="DF217" s="66" t="str">
        <f t="shared" si="373"/>
        <v/>
      </c>
      <c r="DG217" s="66" t="str">
        <f t="shared" si="374"/>
        <v/>
      </c>
      <c r="DH217" s="66" t="str">
        <f t="shared" si="375"/>
        <v/>
      </c>
      <c r="DI217" s="66" t="str">
        <f t="shared" si="376"/>
        <v/>
      </c>
      <c r="DJ217" s="66" t="str">
        <f t="shared" si="377"/>
        <v/>
      </c>
      <c r="DK217" s="66" t="str">
        <f t="shared" si="378"/>
        <v/>
      </c>
      <c r="DL217" s="66" t="str">
        <f t="shared" si="379"/>
        <v/>
      </c>
      <c r="DM217" s="66" t="str">
        <f t="shared" si="380"/>
        <v/>
      </c>
      <c r="DN217" s="66" t="str">
        <f t="shared" si="381"/>
        <v/>
      </c>
      <c r="DO217" s="66" t="str">
        <f t="shared" si="382"/>
        <v/>
      </c>
      <c r="DP217" s="66" t="str">
        <f t="shared" si="383"/>
        <v/>
      </c>
      <c r="DQ217" s="66" t="str">
        <f t="shared" si="384"/>
        <v/>
      </c>
      <c r="DR217" s="66" t="str">
        <f t="shared" si="385"/>
        <v/>
      </c>
      <c r="DS217" s="66" t="str">
        <f t="shared" si="386"/>
        <v/>
      </c>
      <c r="DT217" s="66" t="str">
        <f t="shared" si="387"/>
        <v/>
      </c>
      <c r="DU217" s="66" t="str">
        <f t="shared" si="388"/>
        <v/>
      </c>
      <c r="DV217" s="66" t="str">
        <f t="shared" si="389"/>
        <v/>
      </c>
      <c r="DW217" s="66" t="str">
        <f t="shared" si="390"/>
        <v/>
      </c>
      <c r="DX217" s="66" t="str">
        <f t="shared" si="391"/>
        <v/>
      </c>
      <c r="DY217" s="66" t="str">
        <f t="shared" si="392"/>
        <v/>
      </c>
      <c r="DZ217" s="66" t="str">
        <f t="shared" si="393"/>
        <v/>
      </c>
      <c r="EA217" s="66" t="str">
        <f t="shared" si="394"/>
        <v/>
      </c>
      <c r="EB217" s="66" t="str">
        <f t="shared" si="395"/>
        <v/>
      </c>
      <c r="EC217" s="66" t="str">
        <f t="shared" si="396"/>
        <v/>
      </c>
      <c r="ED217" s="66" t="str">
        <f t="shared" si="397"/>
        <v/>
      </c>
      <c r="EE217" s="66" t="str">
        <f t="shared" si="398"/>
        <v/>
      </c>
      <c r="EF217" s="66" t="str">
        <f t="shared" si="399"/>
        <v/>
      </c>
      <c r="EG217" s="66" t="str">
        <f t="shared" si="400"/>
        <v/>
      </c>
      <c r="EH217" s="66" t="str">
        <f t="shared" si="401"/>
        <v/>
      </c>
      <c r="EI217" t="str">
        <f t="shared" si="424"/>
        <v/>
      </c>
      <c r="EJ217" t="str">
        <f t="shared" si="425"/>
        <v/>
      </c>
      <c r="EK217" t="str">
        <f t="shared" si="426"/>
        <v/>
      </c>
      <c r="EL217" t="str">
        <f t="shared" si="427"/>
        <v/>
      </c>
      <c r="EM217" t="str">
        <f t="shared" si="428"/>
        <v/>
      </c>
      <c r="EN217" t="str">
        <f t="shared" si="429"/>
        <v/>
      </c>
      <c r="EO217" t="str">
        <f t="shared" si="430"/>
        <v/>
      </c>
    </row>
    <row r="218" spans="1:145" ht="16.5">
      <c r="A218" s="67" t="s">
        <v>320</v>
      </c>
      <c r="B218" s="67" t="s">
        <v>318</v>
      </c>
      <c r="C218" s="67"/>
      <c r="D218" s="67">
        <v>716</v>
      </c>
      <c r="E218" s="67"/>
      <c r="F218" s="63">
        <v>30</v>
      </c>
      <c r="G218" s="67">
        <f t="shared" si="422"/>
        <v>22.5</v>
      </c>
      <c r="H218" s="67">
        <v>141372</v>
      </c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t="str">
        <f t="shared" si="423"/>
        <v>|n攻击+716|n护甲+30|n法抗+22|n生命值+141372</v>
      </c>
      <c r="BX218" s="66" t="str">
        <f t="shared" si="339"/>
        <v>|n攻击+716</v>
      </c>
      <c r="BY218" s="66" t="str">
        <f t="shared" si="340"/>
        <v/>
      </c>
      <c r="BZ218" s="66" t="str">
        <f t="shared" si="341"/>
        <v>|n护甲+30</v>
      </c>
      <c r="CA218" s="66" t="str">
        <f t="shared" si="342"/>
        <v>|n法抗+22</v>
      </c>
      <c r="CB218" s="66" t="str">
        <f t="shared" si="343"/>
        <v>|n生命值+141372</v>
      </c>
      <c r="CC218" s="66" t="str">
        <f t="shared" si="344"/>
        <v/>
      </c>
      <c r="CD218" s="66" t="str">
        <f t="shared" si="345"/>
        <v/>
      </c>
      <c r="CE218" s="66" t="str">
        <f t="shared" si="346"/>
        <v/>
      </c>
      <c r="CF218" s="66" t="str">
        <f t="shared" si="347"/>
        <v/>
      </c>
      <c r="CG218" s="66" t="str">
        <f t="shared" si="348"/>
        <v/>
      </c>
      <c r="CH218" s="66" t="str">
        <f t="shared" si="349"/>
        <v/>
      </c>
      <c r="CI218" s="66" t="str">
        <f t="shared" si="350"/>
        <v/>
      </c>
      <c r="CJ218" s="66" t="str">
        <f t="shared" si="351"/>
        <v/>
      </c>
      <c r="CK218" s="66" t="str">
        <f t="shared" si="352"/>
        <v/>
      </c>
      <c r="CL218" s="66" t="str">
        <f t="shared" si="353"/>
        <v/>
      </c>
      <c r="CM218" s="66" t="str">
        <f t="shared" si="354"/>
        <v/>
      </c>
      <c r="CN218" s="66" t="str">
        <f t="shared" si="355"/>
        <v/>
      </c>
      <c r="CO218" s="66" t="str">
        <f t="shared" si="356"/>
        <v/>
      </c>
      <c r="CP218" s="66" t="str">
        <f t="shared" si="357"/>
        <v/>
      </c>
      <c r="CQ218" s="66" t="str">
        <f t="shared" si="358"/>
        <v/>
      </c>
      <c r="CR218" s="66" t="str">
        <f t="shared" si="359"/>
        <v/>
      </c>
      <c r="CS218" s="66" t="str">
        <f t="shared" si="360"/>
        <v/>
      </c>
      <c r="CT218" s="66" t="str">
        <f t="shared" si="361"/>
        <v/>
      </c>
      <c r="CU218" s="66" t="str">
        <f t="shared" si="362"/>
        <v/>
      </c>
      <c r="CV218" s="66" t="str">
        <f t="shared" si="363"/>
        <v/>
      </c>
      <c r="CW218" s="66" t="str">
        <f t="shared" si="364"/>
        <v/>
      </c>
      <c r="CX218" s="66" t="str">
        <f t="shared" si="365"/>
        <v/>
      </c>
      <c r="CY218" s="66" t="str">
        <f t="shared" si="366"/>
        <v/>
      </c>
      <c r="CZ218" s="66" t="str">
        <f t="shared" si="367"/>
        <v/>
      </c>
      <c r="DA218" s="66" t="str">
        <f t="shared" si="368"/>
        <v/>
      </c>
      <c r="DB218" s="66" t="str">
        <f t="shared" si="369"/>
        <v/>
      </c>
      <c r="DC218" s="66" t="str">
        <f t="shared" si="370"/>
        <v/>
      </c>
      <c r="DD218" s="66" t="str">
        <f t="shared" si="371"/>
        <v/>
      </c>
      <c r="DE218" s="66" t="str">
        <f t="shared" si="372"/>
        <v/>
      </c>
      <c r="DF218" s="66" t="str">
        <f t="shared" si="373"/>
        <v/>
      </c>
      <c r="DG218" s="66" t="str">
        <f t="shared" si="374"/>
        <v/>
      </c>
      <c r="DH218" s="66" t="str">
        <f t="shared" si="375"/>
        <v/>
      </c>
      <c r="DI218" s="66" t="str">
        <f t="shared" si="376"/>
        <v/>
      </c>
      <c r="DJ218" s="66" t="str">
        <f t="shared" si="377"/>
        <v/>
      </c>
      <c r="DK218" s="66" t="str">
        <f t="shared" si="378"/>
        <v/>
      </c>
      <c r="DL218" s="66" t="str">
        <f t="shared" si="379"/>
        <v/>
      </c>
      <c r="DM218" s="66" t="str">
        <f t="shared" si="380"/>
        <v/>
      </c>
      <c r="DN218" s="66" t="str">
        <f t="shared" si="381"/>
        <v/>
      </c>
      <c r="DO218" s="66" t="str">
        <f t="shared" si="382"/>
        <v/>
      </c>
      <c r="DP218" s="66" t="str">
        <f t="shared" si="383"/>
        <v/>
      </c>
      <c r="DQ218" s="66" t="str">
        <f t="shared" si="384"/>
        <v/>
      </c>
      <c r="DR218" s="66" t="str">
        <f t="shared" si="385"/>
        <v/>
      </c>
      <c r="DS218" s="66" t="str">
        <f t="shared" si="386"/>
        <v/>
      </c>
      <c r="DT218" s="66" t="str">
        <f t="shared" si="387"/>
        <v/>
      </c>
      <c r="DU218" s="66" t="str">
        <f t="shared" si="388"/>
        <v/>
      </c>
      <c r="DV218" s="66" t="str">
        <f t="shared" si="389"/>
        <v/>
      </c>
      <c r="DW218" s="66" t="str">
        <f t="shared" si="390"/>
        <v/>
      </c>
      <c r="DX218" s="66" t="str">
        <f t="shared" si="391"/>
        <v/>
      </c>
      <c r="DY218" s="66" t="str">
        <f t="shared" si="392"/>
        <v/>
      </c>
      <c r="DZ218" s="66" t="str">
        <f t="shared" si="393"/>
        <v/>
      </c>
      <c r="EA218" s="66" t="str">
        <f t="shared" si="394"/>
        <v/>
      </c>
      <c r="EB218" s="66" t="str">
        <f t="shared" si="395"/>
        <v/>
      </c>
      <c r="EC218" s="66" t="str">
        <f t="shared" si="396"/>
        <v/>
      </c>
      <c r="ED218" s="66" t="str">
        <f t="shared" si="397"/>
        <v/>
      </c>
      <c r="EE218" s="66" t="str">
        <f t="shared" si="398"/>
        <v/>
      </c>
      <c r="EF218" s="66" t="str">
        <f t="shared" si="399"/>
        <v/>
      </c>
      <c r="EG218" s="66" t="str">
        <f t="shared" si="400"/>
        <v/>
      </c>
      <c r="EH218" s="66" t="str">
        <f t="shared" si="401"/>
        <v/>
      </c>
      <c r="EI218" t="str">
        <f t="shared" si="424"/>
        <v/>
      </c>
      <c r="EJ218" t="str">
        <f t="shared" si="425"/>
        <v/>
      </c>
      <c r="EK218" t="str">
        <f t="shared" si="426"/>
        <v/>
      </c>
      <c r="EL218" t="str">
        <f t="shared" si="427"/>
        <v/>
      </c>
      <c r="EM218" t="str">
        <f t="shared" si="428"/>
        <v/>
      </c>
      <c r="EN218" t="str">
        <f t="shared" si="429"/>
        <v/>
      </c>
      <c r="EO218" t="str">
        <f t="shared" si="430"/>
        <v/>
      </c>
    </row>
    <row r="219" spans="1:145" ht="16.5">
      <c r="A219" s="67" t="s">
        <v>321</v>
      </c>
      <c r="B219" s="67" t="s">
        <v>322</v>
      </c>
      <c r="C219" s="67"/>
      <c r="D219" s="67">
        <v>249</v>
      </c>
      <c r="E219" s="67"/>
      <c r="F219" s="63">
        <v>30</v>
      </c>
      <c r="G219" s="67"/>
      <c r="H219" s="67">
        <v>135864</v>
      </c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t="str">
        <f t="shared" si="423"/>
        <v>|n攻击+249|n护甲+30|n生命值+135864</v>
      </c>
      <c r="BX219" s="66" t="str">
        <f t="shared" si="339"/>
        <v>|n攻击+249</v>
      </c>
      <c r="BY219" s="66" t="str">
        <f t="shared" si="340"/>
        <v/>
      </c>
      <c r="BZ219" s="66" t="str">
        <f t="shared" si="341"/>
        <v>|n护甲+30</v>
      </c>
      <c r="CA219" s="66" t="str">
        <f t="shared" si="342"/>
        <v/>
      </c>
      <c r="CB219" s="66" t="str">
        <f t="shared" si="343"/>
        <v>|n生命值+135864</v>
      </c>
      <c r="CC219" s="66" t="str">
        <f t="shared" si="344"/>
        <v/>
      </c>
      <c r="CD219" s="66" t="str">
        <f t="shared" si="345"/>
        <v/>
      </c>
      <c r="CE219" s="66" t="str">
        <f t="shared" si="346"/>
        <v/>
      </c>
      <c r="CF219" s="66" t="str">
        <f t="shared" si="347"/>
        <v/>
      </c>
      <c r="CG219" s="66" t="str">
        <f t="shared" si="348"/>
        <v/>
      </c>
      <c r="CH219" s="66" t="str">
        <f t="shared" si="349"/>
        <v/>
      </c>
      <c r="CI219" s="66" t="str">
        <f t="shared" si="350"/>
        <v/>
      </c>
      <c r="CJ219" s="66" t="str">
        <f t="shared" si="351"/>
        <v/>
      </c>
      <c r="CK219" s="66" t="str">
        <f t="shared" si="352"/>
        <v/>
      </c>
      <c r="CL219" s="66" t="str">
        <f t="shared" si="353"/>
        <v/>
      </c>
      <c r="CM219" s="66" t="str">
        <f t="shared" si="354"/>
        <v/>
      </c>
      <c r="CN219" s="66" t="str">
        <f t="shared" si="355"/>
        <v/>
      </c>
      <c r="CO219" s="66" t="str">
        <f t="shared" si="356"/>
        <v/>
      </c>
      <c r="CP219" s="66" t="str">
        <f t="shared" si="357"/>
        <v/>
      </c>
      <c r="CQ219" s="66" t="str">
        <f t="shared" si="358"/>
        <v/>
      </c>
      <c r="CR219" s="66" t="str">
        <f t="shared" si="359"/>
        <v/>
      </c>
      <c r="CS219" s="66" t="str">
        <f t="shared" si="360"/>
        <v/>
      </c>
      <c r="CT219" s="66" t="str">
        <f t="shared" si="361"/>
        <v/>
      </c>
      <c r="CU219" s="66" t="str">
        <f t="shared" si="362"/>
        <v/>
      </c>
      <c r="CV219" s="66" t="str">
        <f t="shared" si="363"/>
        <v/>
      </c>
      <c r="CW219" s="66" t="str">
        <f t="shared" si="364"/>
        <v/>
      </c>
      <c r="CX219" s="66" t="str">
        <f t="shared" si="365"/>
        <v/>
      </c>
      <c r="CY219" s="66" t="str">
        <f t="shared" si="366"/>
        <v/>
      </c>
      <c r="CZ219" s="66" t="str">
        <f t="shared" si="367"/>
        <v/>
      </c>
      <c r="DA219" s="66" t="str">
        <f t="shared" si="368"/>
        <v/>
      </c>
      <c r="DB219" s="66" t="str">
        <f t="shared" si="369"/>
        <v/>
      </c>
      <c r="DC219" s="66" t="str">
        <f t="shared" si="370"/>
        <v/>
      </c>
      <c r="DD219" s="66" t="str">
        <f t="shared" si="371"/>
        <v/>
      </c>
      <c r="DE219" s="66" t="str">
        <f t="shared" si="372"/>
        <v/>
      </c>
      <c r="DF219" s="66" t="str">
        <f t="shared" si="373"/>
        <v/>
      </c>
      <c r="DG219" s="66" t="str">
        <f t="shared" si="374"/>
        <v/>
      </c>
      <c r="DH219" s="66" t="str">
        <f t="shared" si="375"/>
        <v/>
      </c>
      <c r="DI219" s="66" t="str">
        <f t="shared" si="376"/>
        <v/>
      </c>
      <c r="DJ219" s="66" t="str">
        <f t="shared" si="377"/>
        <v/>
      </c>
      <c r="DK219" s="66" t="str">
        <f t="shared" si="378"/>
        <v/>
      </c>
      <c r="DL219" s="66" t="str">
        <f t="shared" si="379"/>
        <v/>
      </c>
      <c r="DM219" s="66" t="str">
        <f t="shared" si="380"/>
        <v/>
      </c>
      <c r="DN219" s="66" t="str">
        <f t="shared" si="381"/>
        <v/>
      </c>
      <c r="DO219" s="66" t="str">
        <f t="shared" si="382"/>
        <v/>
      </c>
      <c r="DP219" s="66" t="str">
        <f t="shared" si="383"/>
        <v/>
      </c>
      <c r="DQ219" s="66" t="str">
        <f t="shared" si="384"/>
        <v/>
      </c>
      <c r="DR219" s="66" t="str">
        <f t="shared" si="385"/>
        <v/>
      </c>
      <c r="DS219" s="66" t="str">
        <f t="shared" si="386"/>
        <v/>
      </c>
      <c r="DT219" s="66" t="str">
        <f t="shared" si="387"/>
        <v/>
      </c>
      <c r="DU219" s="66" t="str">
        <f t="shared" si="388"/>
        <v/>
      </c>
      <c r="DV219" s="66" t="str">
        <f t="shared" si="389"/>
        <v/>
      </c>
      <c r="DW219" s="66" t="str">
        <f t="shared" si="390"/>
        <v/>
      </c>
      <c r="DX219" s="66" t="str">
        <f t="shared" si="391"/>
        <v/>
      </c>
      <c r="DY219" s="66" t="str">
        <f t="shared" si="392"/>
        <v/>
      </c>
      <c r="DZ219" s="66" t="str">
        <f t="shared" si="393"/>
        <v/>
      </c>
      <c r="EA219" s="66" t="str">
        <f t="shared" si="394"/>
        <v/>
      </c>
      <c r="EB219" s="66" t="str">
        <f t="shared" si="395"/>
        <v/>
      </c>
      <c r="EC219" s="66" t="str">
        <f t="shared" si="396"/>
        <v/>
      </c>
      <c r="ED219" s="66" t="str">
        <f t="shared" si="397"/>
        <v/>
      </c>
      <c r="EE219" s="66" t="str">
        <f t="shared" si="398"/>
        <v/>
      </c>
      <c r="EF219" s="66" t="str">
        <f t="shared" si="399"/>
        <v/>
      </c>
      <c r="EG219" s="66" t="str">
        <f t="shared" si="400"/>
        <v/>
      </c>
      <c r="EH219" s="66" t="str">
        <f t="shared" si="401"/>
        <v/>
      </c>
      <c r="EI219" t="str">
        <f t="shared" si="424"/>
        <v/>
      </c>
      <c r="EJ219" t="str">
        <f t="shared" si="425"/>
        <v/>
      </c>
      <c r="EK219" t="str">
        <f t="shared" si="426"/>
        <v/>
      </c>
      <c r="EL219" t="str">
        <f t="shared" si="427"/>
        <v/>
      </c>
      <c r="EM219" t="str">
        <f t="shared" si="428"/>
        <v/>
      </c>
      <c r="EN219" t="str">
        <f t="shared" si="429"/>
        <v/>
      </c>
      <c r="EO219" t="str">
        <f t="shared" si="430"/>
        <v/>
      </c>
    </row>
    <row r="220" spans="1:145" ht="16.5">
      <c r="A220" s="67" t="s">
        <v>323</v>
      </c>
      <c r="B220" s="67" t="s">
        <v>324</v>
      </c>
      <c r="C220" s="67"/>
      <c r="D220" s="67">
        <v>285</v>
      </c>
      <c r="E220" s="67"/>
      <c r="F220" s="63">
        <v>30</v>
      </c>
      <c r="G220" s="67"/>
      <c r="H220" s="67">
        <v>156060</v>
      </c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t="str">
        <f t="shared" si="423"/>
        <v>|n攻击+285|n护甲+30|n生命值+156060</v>
      </c>
      <c r="BX220" s="66" t="str">
        <f t="shared" si="339"/>
        <v>|n攻击+285</v>
      </c>
      <c r="BY220" s="66" t="str">
        <f t="shared" si="340"/>
        <v/>
      </c>
      <c r="BZ220" s="66" t="str">
        <f t="shared" si="341"/>
        <v>|n护甲+30</v>
      </c>
      <c r="CA220" s="66" t="str">
        <f t="shared" si="342"/>
        <v/>
      </c>
      <c r="CB220" s="66" t="str">
        <f t="shared" si="343"/>
        <v>|n生命值+156060</v>
      </c>
      <c r="CC220" s="66" t="str">
        <f t="shared" si="344"/>
        <v/>
      </c>
      <c r="CD220" s="66" t="str">
        <f t="shared" si="345"/>
        <v/>
      </c>
      <c r="CE220" s="66" t="str">
        <f t="shared" si="346"/>
        <v/>
      </c>
      <c r="CF220" s="66" t="str">
        <f t="shared" si="347"/>
        <v/>
      </c>
      <c r="CG220" s="66" t="str">
        <f t="shared" si="348"/>
        <v/>
      </c>
      <c r="CH220" s="66" t="str">
        <f t="shared" si="349"/>
        <v/>
      </c>
      <c r="CI220" s="66" t="str">
        <f t="shared" si="350"/>
        <v/>
      </c>
      <c r="CJ220" s="66" t="str">
        <f t="shared" si="351"/>
        <v/>
      </c>
      <c r="CK220" s="66" t="str">
        <f t="shared" si="352"/>
        <v/>
      </c>
      <c r="CL220" s="66" t="str">
        <f t="shared" si="353"/>
        <v/>
      </c>
      <c r="CM220" s="66" t="str">
        <f t="shared" si="354"/>
        <v/>
      </c>
      <c r="CN220" s="66" t="str">
        <f t="shared" si="355"/>
        <v/>
      </c>
      <c r="CO220" s="66" t="str">
        <f t="shared" si="356"/>
        <v/>
      </c>
      <c r="CP220" s="66" t="str">
        <f t="shared" si="357"/>
        <v/>
      </c>
      <c r="CQ220" s="66" t="str">
        <f t="shared" si="358"/>
        <v/>
      </c>
      <c r="CR220" s="66" t="str">
        <f t="shared" si="359"/>
        <v/>
      </c>
      <c r="CS220" s="66" t="str">
        <f t="shared" si="360"/>
        <v/>
      </c>
      <c r="CT220" s="66" t="str">
        <f t="shared" si="361"/>
        <v/>
      </c>
      <c r="CU220" s="66" t="str">
        <f t="shared" si="362"/>
        <v/>
      </c>
      <c r="CV220" s="66" t="str">
        <f t="shared" si="363"/>
        <v/>
      </c>
      <c r="CW220" s="66" t="str">
        <f t="shared" si="364"/>
        <v/>
      </c>
      <c r="CX220" s="66" t="str">
        <f t="shared" si="365"/>
        <v/>
      </c>
      <c r="CY220" s="66" t="str">
        <f t="shared" si="366"/>
        <v/>
      </c>
      <c r="CZ220" s="66" t="str">
        <f t="shared" si="367"/>
        <v/>
      </c>
      <c r="DA220" s="66" t="str">
        <f t="shared" si="368"/>
        <v/>
      </c>
      <c r="DB220" s="66" t="str">
        <f t="shared" si="369"/>
        <v/>
      </c>
      <c r="DC220" s="66" t="str">
        <f t="shared" si="370"/>
        <v/>
      </c>
      <c r="DD220" s="66" t="str">
        <f t="shared" si="371"/>
        <v/>
      </c>
      <c r="DE220" s="66" t="str">
        <f t="shared" si="372"/>
        <v/>
      </c>
      <c r="DF220" s="66" t="str">
        <f t="shared" si="373"/>
        <v/>
      </c>
      <c r="DG220" s="66" t="str">
        <f t="shared" si="374"/>
        <v/>
      </c>
      <c r="DH220" s="66" t="str">
        <f t="shared" si="375"/>
        <v/>
      </c>
      <c r="DI220" s="66" t="str">
        <f t="shared" si="376"/>
        <v/>
      </c>
      <c r="DJ220" s="66" t="str">
        <f t="shared" si="377"/>
        <v/>
      </c>
      <c r="DK220" s="66" t="str">
        <f t="shared" si="378"/>
        <v/>
      </c>
      <c r="DL220" s="66" t="str">
        <f t="shared" si="379"/>
        <v/>
      </c>
      <c r="DM220" s="66" t="str">
        <f t="shared" si="380"/>
        <v/>
      </c>
      <c r="DN220" s="66" t="str">
        <f t="shared" si="381"/>
        <v/>
      </c>
      <c r="DO220" s="66" t="str">
        <f t="shared" si="382"/>
        <v/>
      </c>
      <c r="DP220" s="66" t="str">
        <f t="shared" si="383"/>
        <v/>
      </c>
      <c r="DQ220" s="66" t="str">
        <f t="shared" si="384"/>
        <v/>
      </c>
      <c r="DR220" s="66" t="str">
        <f t="shared" si="385"/>
        <v/>
      </c>
      <c r="DS220" s="66" t="str">
        <f t="shared" si="386"/>
        <v/>
      </c>
      <c r="DT220" s="66" t="str">
        <f t="shared" si="387"/>
        <v/>
      </c>
      <c r="DU220" s="66" t="str">
        <f t="shared" si="388"/>
        <v/>
      </c>
      <c r="DV220" s="66" t="str">
        <f t="shared" si="389"/>
        <v/>
      </c>
      <c r="DW220" s="66" t="str">
        <f t="shared" si="390"/>
        <v/>
      </c>
      <c r="DX220" s="66" t="str">
        <f t="shared" si="391"/>
        <v/>
      </c>
      <c r="DY220" s="66" t="str">
        <f t="shared" si="392"/>
        <v/>
      </c>
      <c r="DZ220" s="66" t="str">
        <f t="shared" si="393"/>
        <v/>
      </c>
      <c r="EA220" s="66" t="str">
        <f t="shared" si="394"/>
        <v/>
      </c>
      <c r="EB220" s="66" t="str">
        <f t="shared" si="395"/>
        <v/>
      </c>
      <c r="EC220" s="66" t="str">
        <f t="shared" si="396"/>
        <v/>
      </c>
      <c r="ED220" s="66" t="str">
        <f t="shared" si="397"/>
        <v/>
      </c>
      <c r="EE220" s="66" t="str">
        <f t="shared" si="398"/>
        <v/>
      </c>
      <c r="EF220" s="66" t="str">
        <f t="shared" si="399"/>
        <v/>
      </c>
      <c r="EG220" s="66" t="str">
        <f t="shared" si="400"/>
        <v/>
      </c>
      <c r="EH220" s="66" t="str">
        <f t="shared" si="401"/>
        <v/>
      </c>
      <c r="EI220" t="str">
        <f t="shared" si="424"/>
        <v/>
      </c>
      <c r="EJ220" t="str">
        <f t="shared" si="425"/>
        <v/>
      </c>
      <c r="EK220" t="str">
        <f t="shared" si="426"/>
        <v/>
      </c>
      <c r="EL220" t="str">
        <f t="shared" si="427"/>
        <v/>
      </c>
      <c r="EM220" t="str">
        <f t="shared" si="428"/>
        <v/>
      </c>
      <c r="EN220" t="str">
        <f t="shared" si="429"/>
        <v/>
      </c>
      <c r="EO220" t="str">
        <f t="shared" si="430"/>
        <v/>
      </c>
    </row>
    <row r="221" spans="1:145" ht="16.5">
      <c r="A221" s="67" t="s">
        <v>325</v>
      </c>
      <c r="B221" s="67" t="s">
        <v>322</v>
      </c>
      <c r="C221" s="67"/>
      <c r="D221" s="67">
        <v>321</v>
      </c>
      <c r="E221" s="67"/>
      <c r="F221" s="63">
        <v>36</v>
      </c>
      <c r="G221" s="67"/>
      <c r="H221" s="67">
        <v>176256</v>
      </c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t="str">
        <f t="shared" si="423"/>
        <v>|n攻击+321|n护甲+36|n生命值+176256</v>
      </c>
      <c r="BX221" s="66" t="str">
        <f t="shared" si="339"/>
        <v>|n攻击+321</v>
      </c>
      <c r="BY221" s="66" t="str">
        <f t="shared" si="340"/>
        <v/>
      </c>
      <c r="BZ221" s="66" t="str">
        <f t="shared" si="341"/>
        <v>|n护甲+36</v>
      </c>
      <c r="CA221" s="66" t="str">
        <f t="shared" si="342"/>
        <v/>
      </c>
      <c r="CB221" s="66" t="str">
        <f t="shared" si="343"/>
        <v>|n生命值+176256</v>
      </c>
      <c r="CC221" s="66" t="str">
        <f t="shared" si="344"/>
        <v/>
      </c>
      <c r="CD221" s="66" t="str">
        <f t="shared" si="345"/>
        <v/>
      </c>
      <c r="CE221" s="66" t="str">
        <f t="shared" si="346"/>
        <v/>
      </c>
      <c r="CF221" s="66" t="str">
        <f t="shared" si="347"/>
        <v/>
      </c>
      <c r="CG221" s="66" t="str">
        <f t="shared" si="348"/>
        <v/>
      </c>
      <c r="CH221" s="66" t="str">
        <f t="shared" si="349"/>
        <v/>
      </c>
      <c r="CI221" s="66" t="str">
        <f t="shared" si="350"/>
        <v/>
      </c>
      <c r="CJ221" s="66" t="str">
        <f t="shared" si="351"/>
        <v/>
      </c>
      <c r="CK221" s="66" t="str">
        <f t="shared" si="352"/>
        <v/>
      </c>
      <c r="CL221" s="66" t="str">
        <f t="shared" si="353"/>
        <v/>
      </c>
      <c r="CM221" s="66" t="str">
        <f t="shared" si="354"/>
        <v/>
      </c>
      <c r="CN221" s="66" t="str">
        <f t="shared" si="355"/>
        <v/>
      </c>
      <c r="CO221" s="66" t="str">
        <f t="shared" si="356"/>
        <v/>
      </c>
      <c r="CP221" s="66" t="str">
        <f t="shared" si="357"/>
        <v/>
      </c>
      <c r="CQ221" s="66" t="str">
        <f t="shared" si="358"/>
        <v/>
      </c>
      <c r="CR221" s="66" t="str">
        <f t="shared" si="359"/>
        <v/>
      </c>
      <c r="CS221" s="66" t="str">
        <f t="shared" si="360"/>
        <v/>
      </c>
      <c r="CT221" s="66" t="str">
        <f t="shared" si="361"/>
        <v/>
      </c>
      <c r="CU221" s="66" t="str">
        <f t="shared" si="362"/>
        <v/>
      </c>
      <c r="CV221" s="66" t="str">
        <f t="shared" si="363"/>
        <v/>
      </c>
      <c r="CW221" s="66" t="str">
        <f t="shared" si="364"/>
        <v/>
      </c>
      <c r="CX221" s="66" t="str">
        <f t="shared" si="365"/>
        <v/>
      </c>
      <c r="CY221" s="66" t="str">
        <f t="shared" si="366"/>
        <v/>
      </c>
      <c r="CZ221" s="66" t="str">
        <f t="shared" si="367"/>
        <v/>
      </c>
      <c r="DA221" s="66" t="str">
        <f t="shared" si="368"/>
        <v/>
      </c>
      <c r="DB221" s="66" t="str">
        <f t="shared" si="369"/>
        <v/>
      </c>
      <c r="DC221" s="66" t="str">
        <f t="shared" si="370"/>
        <v/>
      </c>
      <c r="DD221" s="66" t="str">
        <f t="shared" si="371"/>
        <v/>
      </c>
      <c r="DE221" s="66" t="str">
        <f t="shared" si="372"/>
        <v/>
      </c>
      <c r="DF221" s="66" t="str">
        <f t="shared" si="373"/>
        <v/>
      </c>
      <c r="DG221" s="66" t="str">
        <f t="shared" si="374"/>
        <v/>
      </c>
      <c r="DH221" s="66" t="str">
        <f t="shared" si="375"/>
        <v/>
      </c>
      <c r="DI221" s="66" t="str">
        <f t="shared" si="376"/>
        <v/>
      </c>
      <c r="DJ221" s="66" t="str">
        <f t="shared" si="377"/>
        <v/>
      </c>
      <c r="DK221" s="66" t="str">
        <f t="shared" si="378"/>
        <v/>
      </c>
      <c r="DL221" s="66" t="str">
        <f t="shared" si="379"/>
        <v/>
      </c>
      <c r="DM221" s="66" t="str">
        <f t="shared" si="380"/>
        <v/>
      </c>
      <c r="DN221" s="66" t="str">
        <f t="shared" si="381"/>
        <v/>
      </c>
      <c r="DO221" s="66" t="str">
        <f t="shared" si="382"/>
        <v/>
      </c>
      <c r="DP221" s="66" t="str">
        <f t="shared" si="383"/>
        <v/>
      </c>
      <c r="DQ221" s="66" t="str">
        <f t="shared" si="384"/>
        <v/>
      </c>
      <c r="DR221" s="66" t="str">
        <f t="shared" si="385"/>
        <v/>
      </c>
      <c r="DS221" s="66" t="str">
        <f t="shared" si="386"/>
        <v/>
      </c>
      <c r="DT221" s="66" t="str">
        <f t="shared" si="387"/>
        <v/>
      </c>
      <c r="DU221" s="66" t="str">
        <f t="shared" si="388"/>
        <v/>
      </c>
      <c r="DV221" s="66" t="str">
        <f t="shared" si="389"/>
        <v/>
      </c>
      <c r="DW221" s="66" t="str">
        <f t="shared" si="390"/>
        <v/>
      </c>
      <c r="DX221" s="66" t="str">
        <f t="shared" si="391"/>
        <v/>
      </c>
      <c r="DY221" s="66" t="str">
        <f t="shared" si="392"/>
        <v/>
      </c>
      <c r="DZ221" s="66" t="str">
        <f t="shared" si="393"/>
        <v/>
      </c>
      <c r="EA221" s="66" t="str">
        <f t="shared" si="394"/>
        <v/>
      </c>
      <c r="EB221" s="66" t="str">
        <f t="shared" si="395"/>
        <v/>
      </c>
      <c r="EC221" s="66" t="str">
        <f t="shared" si="396"/>
        <v/>
      </c>
      <c r="ED221" s="66" t="str">
        <f t="shared" si="397"/>
        <v/>
      </c>
      <c r="EE221" s="66" t="str">
        <f t="shared" si="398"/>
        <v/>
      </c>
      <c r="EF221" s="66" t="str">
        <f t="shared" si="399"/>
        <v/>
      </c>
      <c r="EG221" s="66" t="str">
        <f t="shared" si="400"/>
        <v/>
      </c>
      <c r="EH221" s="66" t="str">
        <f t="shared" si="401"/>
        <v/>
      </c>
      <c r="EI221" t="str">
        <f t="shared" si="424"/>
        <v/>
      </c>
      <c r="EJ221" t="str">
        <f t="shared" si="425"/>
        <v/>
      </c>
      <c r="EK221" t="str">
        <f t="shared" si="426"/>
        <v/>
      </c>
      <c r="EL221" t="str">
        <f t="shared" si="427"/>
        <v/>
      </c>
      <c r="EM221" t="str">
        <f t="shared" si="428"/>
        <v/>
      </c>
      <c r="EN221" t="str">
        <f t="shared" si="429"/>
        <v/>
      </c>
      <c r="EO221" t="str">
        <f t="shared" si="430"/>
        <v/>
      </c>
    </row>
    <row r="222" spans="1:145" ht="16.5">
      <c r="A222" s="67" t="s">
        <v>326</v>
      </c>
      <c r="B222" s="67" t="s">
        <v>324</v>
      </c>
      <c r="C222" s="67"/>
      <c r="D222" s="67">
        <v>374</v>
      </c>
      <c r="E222" s="67"/>
      <c r="F222" s="63">
        <v>36</v>
      </c>
      <c r="G222" s="67"/>
      <c r="H222" s="67">
        <v>205632</v>
      </c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t="str">
        <f t="shared" si="423"/>
        <v>|n攻击+374|n护甲+36|n生命值+205632</v>
      </c>
      <c r="BX222" s="66" t="str">
        <f t="shared" si="339"/>
        <v>|n攻击+374</v>
      </c>
      <c r="BY222" s="66" t="str">
        <f t="shared" si="340"/>
        <v/>
      </c>
      <c r="BZ222" s="66" t="str">
        <f t="shared" si="341"/>
        <v>|n护甲+36</v>
      </c>
      <c r="CA222" s="66" t="str">
        <f t="shared" si="342"/>
        <v/>
      </c>
      <c r="CB222" s="66" t="str">
        <f t="shared" si="343"/>
        <v>|n生命值+205632</v>
      </c>
      <c r="CC222" s="66" t="str">
        <f t="shared" si="344"/>
        <v/>
      </c>
      <c r="CD222" s="66" t="str">
        <f t="shared" si="345"/>
        <v/>
      </c>
      <c r="CE222" s="66" t="str">
        <f t="shared" si="346"/>
        <v/>
      </c>
      <c r="CF222" s="66" t="str">
        <f t="shared" si="347"/>
        <v/>
      </c>
      <c r="CG222" s="66" t="str">
        <f t="shared" si="348"/>
        <v/>
      </c>
      <c r="CH222" s="66" t="str">
        <f t="shared" si="349"/>
        <v/>
      </c>
      <c r="CI222" s="66" t="str">
        <f t="shared" si="350"/>
        <v/>
      </c>
      <c r="CJ222" s="66" t="str">
        <f t="shared" si="351"/>
        <v/>
      </c>
      <c r="CK222" s="66" t="str">
        <f t="shared" si="352"/>
        <v/>
      </c>
      <c r="CL222" s="66" t="str">
        <f t="shared" si="353"/>
        <v/>
      </c>
      <c r="CM222" s="66" t="str">
        <f t="shared" si="354"/>
        <v/>
      </c>
      <c r="CN222" s="66" t="str">
        <f t="shared" si="355"/>
        <v/>
      </c>
      <c r="CO222" s="66" t="str">
        <f t="shared" si="356"/>
        <v/>
      </c>
      <c r="CP222" s="66" t="str">
        <f t="shared" si="357"/>
        <v/>
      </c>
      <c r="CQ222" s="66" t="str">
        <f t="shared" si="358"/>
        <v/>
      </c>
      <c r="CR222" s="66" t="str">
        <f t="shared" si="359"/>
        <v/>
      </c>
      <c r="CS222" s="66" t="str">
        <f t="shared" si="360"/>
        <v/>
      </c>
      <c r="CT222" s="66" t="str">
        <f t="shared" si="361"/>
        <v/>
      </c>
      <c r="CU222" s="66" t="str">
        <f t="shared" si="362"/>
        <v/>
      </c>
      <c r="CV222" s="66" t="str">
        <f t="shared" si="363"/>
        <v/>
      </c>
      <c r="CW222" s="66" t="str">
        <f t="shared" si="364"/>
        <v/>
      </c>
      <c r="CX222" s="66" t="str">
        <f t="shared" si="365"/>
        <v/>
      </c>
      <c r="CY222" s="66" t="str">
        <f t="shared" si="366"/>
        <v/>
      </c>
      <c r="CZ222" s="66" t="str">
        <f t="shared" si="367"/>
        <v/>
      </c>
      <c r="DA222" s="66" t="str">
        <f t="shared" si="368"/>
        <v/>
      </c>
      <c r="DB222" s="66" t="str">
        <f t="shared" si="369"/>
        <v/>
      </c>
      <c r="DC222" s="66" t="str">
        <f t="shared" si="370"/>
        <v/>
      </c>
      <c r="DD222" s="66" t="str">
        <f t="shared" si="371"/>
        <v/>
      </c>
      <c r="DE222" s="66" t="str">
        <f t="shared" si="372"/>
        <v/>
      </c>
      <c r="DF222" s="66" t="str">
        <f t="shared" si="373"/>
        <v/>
      </c>
      <c r="DG222" s="66" t="str">
        <f t="shared" si="374"/>
        <v/>
      </c>
      <c r="DH222" s="66" t="str">
        <f t="shared" si="375"/>
        <v/>
      </c>
      <c r="DI222" s="66" t="str">
        <f t="shared" si="376"/>
        <v/>
      </c>
      <c r="DJ222" s="66" t="str">
        <f t="shared" si="377"/>
        <v/>
      </c>
      <c r="DK222" s="66" t="str">
        <f t="shared" si="378"/>
        <v/>
      </c>
      <c r="DL222" s="66" t="str">
        <f t="shared" si="379"/>
        <v/>
      </c>
      <c r="DM222" s="66" t="str">
        <f t="shared" si="380"/>
        <v/>
      </c>
      <c r="DN222" s="66" t="str">
        <f t="shared" si="381"/>
        <v/>
      </c>
      <c r="DO222" s="66" t="str">
        <f t="shared" si="382"/>
        <v/>
      </c>
      <c r="DP222" s="66" t="str">
        <f t="shared" si="383"/>
        <v/>
      </c>
      <c r="DQ222" s="66" t="str">
        <f t="shared" si="384"/>
        <v/>
      </c>
      <c r="DR222" s="66" t="str">
        <f t="shared" si="385"/>
        <v/>
      </c>
      <c r="DS222" s="66" t="str">
        <f t="shared" si="386"/>
        <v/>
      </c>
      <c r="DT222" s="66" t="str">
        <f t="shared" si="387"/>
        <v/>
      </c>
      <c r="DU222" s="66" t="str">
        <f t="shared" si="388"/>
        <v/>
      </c>
      <c r="DV222" s="66" t="str">
        <f t="shared" si="389"/>
        <v/>
      </c>
      <c r="DW222" s="66" t="str">
        <f t="shared" si="390"/>
        <v/>
      </c>
      <c r="DX222" s="66" t="str">
        <f t="shared" si="391"/>
        <v/>
      </c>
      <c r="DY222" s="66" t="str">
        <f t="shared" si="392"/>
        <v/>
      </c>
      <c r="DZ222" s="66" t="str">
        <f t="shared" si="393"/>
        <v/>
      </c>
      <c r="EA222" s="66" t="str">
        <f t="shared" si="394"/>
        <v/>
      </c>
      <c r="EB222" s="66" t="str">
        <f t="shared" si="395"/>
        <v/>
      </c>
      <c r="EC222" s="66" t="str">
        <f t="shared" si="396"/>
        <v/>
      </c>
      <c r="ED222" s="66" t="str">
        <f t="shared" si="397"/>
        <v/>
      </c>
      <c r="EE222" s="66" t="str">
        <f t="shared" si="398"/>
        <v/>
      </c>
      <c r="EF222" s="66" t="str">
        <f t="shared" si="399"/>
        <v/>
      </c>
      <c r="EG222" s="66" t="str">
        <f t="shared" si="400"/>
        <v/>
      </c>
      <c r="EH222" s="66" t="str">
        <f t="shared" si="401"/>
        <v/>
      </c>
      <c r="EI222" t="str">
        <f t="shared" si="424"/>
        <v/>
      </c>
      <c r="EJ222" t="str">
        <f t="shared" si="425"/>
        <v/>
      </c>
      <c r="EK222" t="str">
        <f t="shared" si="426"/>
        <v/>
      </c>
      <c r="EL222" t="str">
        <f t="shared" si="427"/>
        <v/>
      </c>
      <c r="EM222" t="str">
        <f t="shared" si="428"/>
        <v/>
      </c>
      <c r="EN222" t="str">
        <f t="shared" si="429"/>
        <v/>
      </c>
      <c r="EO222" t="str">
        <f t="shared" si="430"/>
        <v/>
      </c>
    </row>
    <row r="223" spans="1:145" ht="16.5">
      <c r="A223" s="67" t="s">
        <v>327</v>
      </c>
      <c r="B223" s="67" t="s">
        <v>328</v>
      </c>
      <c r="C223" s="67"/>
      <c r="D223" s="67">
        <v>427</v>
      </c>
      <c r="E223" s="67"/>
      <c r="F223" s="63">
        <v>36</v>
      </c>
      <c r="G223" s="67"/>
      <c r="H223" s="67">
        <v>235008</v>
      </c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t="str">
        <f t="shared" si="423"/>
        <v>|n攻击+427|n护甲+36|n生命值+235008</v>
      </c>
      <c r="BX223" s="66" t="str">
        <f t="shared" si="339"/>
        <v>|n攻击+427</v>
      </c>
      <c r="BY223" s="66" t="str">
        <f t="shared" si="340"/>
        <v/>
      </c>
      <c r="BZ223" s="66" t="str">
        <f t="shared" si="341"/>
        <v>|n护甲+36</v>
      </c>
      <c r="CA223" s="66" t="str">
        <f t="shared" si="342"/>
        <v/>
      </c>
      <c r="CB223" s="66" t="str">
        <f t="shared" si="343"/>
        <v>|n生命值+235008</v>
      </c>
      <c r="CC223" s="66" t="str">
        <f t="shared" si="344"/>
        <v/>
      </c>
      <c r="CD223" s="66" t="str">
        <f t="shared" si="345"/>
        <v/>
      </c>
      <c r="CE223" s="66" t="str">
        <f t="shared" si="346"/>
        <v/>
      </c>
      <c r="CF223" s="66" t="str">
        <f t="shared" si="347"/>
        <v/>
      </c>
      <c r="CG223" s="66" t="str">
        <f t="shared" si="348"/>
        <v/>
      </c>
      <c r="CH223" s="66" t="str">
        <f t="shared" si="349"/>
        <v/>
      </c>
      <c r="CI223" s="66" t="str">
        <f t="shared" si="350"/>
        <v/>
      </c>
      <c r="CJ223" s="66" t="str">
        <f t="shared" si="351"/>
        <v/>
      </c>
      <c r="CK223" s="66" t="str">
        <f t="shared" si="352"/>
        <v/>
      </c>
      <c r="CL223" s="66" t="str">
        <f t="shared" si="353"/>
        <v/>
      </c>
      <c r="CM223" s="66" t="str">
        <f t="shared" si="354"/>
        <v/>
      </c>
      <c r="CN223" s="66" t="str">
        <f t="shared" si="355"/>
        <v/>
      </c>
      <c r="CO223" s="66" t="str">
        <f t="shared" si="356"/>
        <v/>
      </c>
      <c r="CP223" s="66" t="str">
        <f t="shared" si="357"/>
        <v/>
      </c>
      <c r="CQ223" s="66" t="str">
        <f t="shared" si="358"/>
        <v/>
      </c>
      <c r="CR223" s="66" t="str">
        <f t="shared" si="359"/>
        <v/>
      </c>
      <c r="CS223" s="66" t="str">
        <f t="shared" si="360"/>
        <v/>
      </c>
      <c r="CT223" s="66" t="str">
        <f t="shared" si="361"/>
        <v/>
      </c>
      <c r="CU223" s="66" t="str">
        <f t="shared" si="362"/>
        <v/>
      </c>
      <c r="CV223" s="66" t="str">
        <f t="shared" si="363"/>
        <v/>
      </c>
      <c r="CW223" s="66" t="str">
        <f t="shared" si="364"/>
        <v/>
      </c>
      <c r="CX223" s="66" t="str">
        <f t="shared" si="365"/>
        <v/>
      </c>
      <c r="CY223" s="66" t="str">
        <f t="shared" si="366"/>
        <v/>
      </c>
      <c r="CZ223" s="66" t="str">
        <f t="shared" si="367"/>
        <v/>
      </c>
      <c r="DA223" s="66" t="str">
        <f t="shared" si="368"/>
        <v/>
      </c>
      <c r="DB223" s="66" t="str">
        <f t="shared" si="369"/>
        <v/>
      </c>
      <c r="DC223" s="66" t="str">
        <f t="shared" si="370"/>
        <v/>
      </c>
      <c r="DD223" s="66" t="str">
        <f t="shared" si="371"/>
        <v/>
      </c>
      <c r="DE223" s="66" t="str">
        <f t="shared" si="372"/>
        <v/>
      </c>
      <c r="DF223" s="66" t="str">
        <f t="shared" si="373"/>
        <v/>
      </c>
      <c r="DG223" s="66" t="str">
        <f t="shared" si="374"/>
        <v/>
      </c>
      <c r="DH223" s="66" t="str">
        <f t="shared" si="375"/>
        <v/>
      </c>
      <c r="DI223" s="66" t="str">
        <f t="shared" si="376"/>
        <v/>
      </c>
      <c r="DJ223" s="66" t="str">
        <f t="shared" si="377"/>
        <v/>
      </c>
      <c r="DK223" s="66" t="str">
        <f t="shared" si="378"/>
        <v/>
      </c>
      <c r="DL223" s="66" t="str">
        <f t="shared" si="379"/>
        <v/>
      </c>
      <c r="DM223" s="66" t="str">
        <f t="shared" si="380"/>
        <v/>
      </c>
      <c r="DN223" s="66" t="str">
        <f t="shared" si="381"/>
        <v/>
      </c>
      <c r="DO223" s="66" t="str">
        <f t="shared" si="382"/>
        <v/>
      </c>
      <c r="DP223" s="66" t="str">
        <f t="shared" si="383"/>
        <v/>
      </c>
      <c r="DQ223" s="66" t="str">
        <f t="shared" si="384"/>
        <v/>
      </c>
      <c r="DR223" s="66" t="str">
        <f t="shared" si="385"/>
        <v/>
      </c>
      <c r="DS223" s="66" t="str">
        <f t="shared" si="386"/>
        <v/>
      </c>
      <c r="DT223" s="66" t="str">
        <f t="shared" si="387"/>
        <v/>
      </c>
      <c r="DU223" s="66" t="str">
        <f t="shared" si="388"/>
        <v/>
      </c>
      <c r="DV223" s="66" t="str">
        <f t="shared" si="389"/>
        <v/>
      </c>
      <c r="DW223" s="66" t="str">
        <f t="shared" si="390"/>
        <v/>
      </c>
      <c r="DX223" s="66" t="str">
        <f t="shared" si="391"/>
        <v/>
      </c>
      <c r="DY223" s="66" t="str">
        <f t="shared" si="392"/>
        <v/>
      </c>
      <c r="DZ223" s="66" t="str">
        <f t="shared" si="393"/>
        <v/>
      </c>
      <c r="EA223" s="66" t="str">
        <f t="shared" si="394"/>
        <v/>
      </c>
      <c r="EB223" s="66" t="str">
        <f t="shared" si="395"/>
        <v/>
      </c>
      <c r="EC223" s="66" t="str">
        <f t="shared" si="396"/>
        <v/>
      </c>
      <c r="ED223" s="66" t="str">
        <f t="shared" si="397"/>
        <v/>
      </c>
      <c r="EE223" s="66" t="str">
        <f t="shared" si="398"/>
        <v/>
      </c>
      <c r="EF223" s="66" t="str">
        <f t="shared" si="399"/>
        <v/>
      </c>
      <c r="EG223" s="66" t="str">
        <f t="shared" si="400"/>
        <v/>
      </c>
      <c r="EH223" s="66" t="str">
        <f t="shared" si="401"/>
        <v/>
      </c>
      <c r="EI223" t="str">
        <f t="shared" si="424"/>
        <v/>
      </c>
      <c r="EJ223" t="str">
        <f t="shared" si="425"/>
        <v/>
      </c>
      <c r="EK223" t="str">
        <f t="shared" si="426"/>
        <v/>
      </c>
      <c r="EL223" t="str">
        <f t="shared" si="427"/>
        <v/>
      </c>
      <c r="EM223" t="str">
        <f t="shared" si="428"/>
        <v/>
      </c>
      <c r="EN223" t="str">
        <f t="shared" si="429"/>
        <v/>
      </c>
      <c r="EO223" t="str">
        <f t="shared" si="430"/>
        <v/>
      </c>
    </row>
    <row r="224" spans="1:145" ht="16.5">
      <c r="A224" s="67" t="s">
        <v>329</v>
      </c>
      <c r="B224" s="67" t="s">
        <v>330</v>
      </c>
      <c r="C224" s="67"/>
      <c r="D224" s="67">
        <v>480</v>
      </c>
      <c r="E224" s="67"/>
      <c r="F224" s="63">
        <v>42</v>
      </c>
      <c r="G224" s="67"/>
      <c r="H224" s="67">
        <v>264384</v>
      </c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t="str">
        <f t="shared" si="423"/>
        <v>|n攻击+480|n护甲+42|n生命值+264384</v>
      </c>
      <c r="BX224" s="66" t="str">
        <f t="shared" si="339"/>
        <v>|n攻击+480</v>
      </c>
      <c r="BY224" s="66" t="str">
        <f t="shared" si="340"/>
        <v/>
      </c>
      <c r="BZ224" s="66" t="str">
        <f t="shared" si="341"/>
        <v>|n护甲+42</v>
      </c>
      <c r="CA224" s="66" t="str">
        <f t="shared" si="342"/>
        <v/>
      </c>
      <c r="CB224" s="66" t="str">
        <f t="shared" si="343"/>
        <v>|n生命值+264384</v>
      </c>
      <c r="CC224" s="66" t="str">
        <f t="shared" si="344"/>
        <v/>
      </c>
      <c r="CD224" s="66" t="str">
        <f t="shared" si="345"/>
        <v/>
      </c>
      <c r="CE224" s="66" t="str">
        <f t="shared" si="346"/>
        <v/>
      </c>
      <c r="CF224" s="66" t="str">
        <f t="shared" si="347"/>
        <v/>
      </c>
      <c r="CG224" s="66" t="str">
        <f t="shared" si="348"/>
        <v/>
      </c>
      <c r="CH224" s="66" t="str">
        <f t="shared" si="349"/>
        <v/>
      </c>
      <c r="CI224" s="66" t="str">
        <f t="shared" si="350"/>
        <v/>
      </c>
      <c r="CJ224" s="66" t="str">
        <f t="shared" si="351"/>
        <v/>
      </c>
      <c r="CK224" s="66" t="str">
        <f t="shared" si="352"/>
        <v/>
      </c>
      <c r="CL224" s="66" t="str">
        <f t="shared" si="353"/>
        <v/>
      </c>
      <c r="CM224" s="66" t="str">
        <f t="shared" si="354"/>
        <v/>
      </c>
      <c r="CN224" s="66" t="str">
        <f t="shared" si="355"/>
        <v/>
      </c>
      <c r="CO224" s="66" t="str">
        <f t="shared" si="356"/>
        <v/>
      </c>
      <c r="CP224" s="66" t="str">
        <f t="shared" si="357"/>
        <v/>
      </c>
      <c r="CQ224" s="66" t="str">
        <f t="shared" si="358"/>
        <v/>
      </c>
      <c r="CR224" s="66" t="str">
        <f t="shared" si="359"/>
        <v/>
      </c>
      <c r="CS224" s="66" t="str">
        <f t="shared" si="360"/>
        <v/>
      </c>
      <c r="CT224" s="66" t="str">
        <f t="shared" si="361"/>
        <v/>
      </c>
      <c r="CU224" s="66" t="str">
        <f t="shared" si="362"/>
        <v/>
      </c>
      <c r="CV224" s="66" t="str">
        <f t="shared" si="363"/>
        <v/>
      </c>
      <c r="CW224" s="66" t="str">
        <f t="shared" si="364"/>
        <v/>
      </c>
      <c r="CX224" s="66" t="str">
        <f t="shared" si="365"/>
        <v/>
      </c>
      <c r="CY224" s="66" t="str">
        <f t="shared" si="366"/>
        <v/>
      </c>
      <c r="CZ224" s="66" t="str">
        <f t="shared" si="367"/>
        <v/>
      </c>
      <c r="DA224" s="66" t="str">
        <f t="shared" si="368"/>
        <v/>
      </c>
      <c r="DB224" s="66" t="str">
        <f t="shared" si="369"/>
        <v/>
      </c>
      <c r="DC224" s="66" t="str">
        <f t="shared" si="370"/>
        <v/>
      </c>
      <c r="DD224" s="66" t="str">
        <f t="shared" si="371"/>
        <v/>
      </c>
      <c r="DE224" s="66" t="str">
        <f t="shared" si="372"/>
        <v/>
      </c>
      <c r="DF224" s="66" t="str">
        <f t="shared" si="373"/>
        <v/>
      </c>
      <c r="DG224" s="66" t="str">
        <f t="shared" si="374"/>
        <v/>
      </c>
      <c r="DH224" s="66" t="str">
        <f t="shared" si="375"/>
        <v/>
      </c>
      <c r="DI224" s="66" t="str">
        <f t="shared" si="376"/>
        <v/>
      </c>
      <c r="DJ224" s="66" t="str">
        <f t="shared" si="377"/>
        <v/>
      </c>
      <c r="DK224" s="66" t="str">
        <f t="shared" si="378"/>
        <v/>
      </c>
      <c r="DL224" s="66" t="str">
        <f t="shared" si="379"/>
        <v/>
      </c>
      <c r="DM224" s="66" t="str">
        <f t="shared" si="380"/>
        <v/>
      </c>
      <c r="DN224" s="66" t="str">
        <f t="shared" si="381"/>
        <v/>
      </c>
      <c r="DO224" s="66" t="str">
        <f t="shared" si="382"/>
        <v/>
      </c>
      <c r="DP224" s="66" t="str">
        <f t="shared" si="383"/>
        <v/>
      </c>
      <c r="DQ224" s="66" t="str">
        <f t="shared" si="384"/>
        <v/>
      </c>
      <c r="DR224" s="66" t="str">
        <f t="shared" si="385"/>
        <v/>
      </c>
      <c r="DS224" s="66" t="str">
        <f t="shared" si="386"/>
        <v/>
      </c>
      <c r="DT224" s="66" t="str">
        <f t="shared" si="387"/>
        <v/>
      </c>
      <c r="DU224" s="66" t="str">
        <f t="shared" si="388"/>
        <v/>
      </c>
      <c r="DV224" s="66" t="str">
        <f t="shared" si="389"/>
        <v/>
      </c>
      <c r="DW224" s="66" t="str">
        <f t="shared" si="390"/>
        <v/>
      </c>
      <c r="DX224" s="66" t="str">
        <f t="shared" si="391"/>
        <v/>
      </c>
      <c r="DY224" s="66" t="str">
        <f t="shared" si="392"/>
        <v/>
      </c>
      <c r="DZ224" s="66" t="str">
        <f t="shared" si="393"/>
        <v/>
      </c>
      <c r="EA224" s="66" t="str">
        <f t="shared" si="394"/>
        <v/>
      </c>
      <c r="EB224" s="66" t="str">
        <f t="shared" si="395"/>
        <v/>
      </c>
      <c r="EC224" s="66" t="str">
        <f t="shared" si="396"/>
        <v/>
      </c>
      <c r="ED224" s="66" t="str">
        <f t="shared" si="397"/>
        <v/>
      </c>
      <c r="EE224" s="66" t="str">
        <f t="shared" si="398"/>
        <v/>
      </c>
      <c r="EF224" s="66" t="str">
        <f t="shared" si="399"/>
        <v/>
      </c>
      <c r="EG224" s="66" t="str">
        <f t="shared" si="400"/>
        <v/>
      </c>
      <c r="EH224" s="66" t="str">
        <f t="shared" si="401"/>
        <v/>
      </c>
      <c r="EI224" t="str">
        <f t="shared" ref="EI224" si="431">IF(BO224="","","|n|cffffcc00"&amp;EI$2&amp;"：|r"&amp;BO224&amp;EI$1)</f>
        <v/>
      </c>
      <c r="EJ224" t="str">
        <f t="shared" ref="EJ224" si="432">IF(BP224="","","|n|cffffcc00"&amp;EJ$2&amp;"：|r"&amp;BP224&amp;EJ$1)</f>
        <v/>
      </c>
      <c r="EK224" t="str">
        <f t="shared" ref="EK224" si="433">IF(BQ224="","","|n|cffffcc00"&amp;EK$2&amp;"：|r"&amp;BQ224&amp;EK$1)</f>
        <v/>
      </c>
      <c r="EL224" t="str">
        <f t="shared" ref="EL224" si="434">IF(BR224="","","|n|cffffcc00"&amp;EL$2&amp;"：|r"&amp;BR224&amp;EL$1)</f>
        <v/>
      </c>
      <c r="EM224" t="str">
        <f t="shared" ref="EM224" si="435">IF(BS224="","","|n|cffffcc00"&amp;EM$2&amp;"：|r"&amp;BS224&amp;EM$1)</f>
        <v/>
      </c>
      <c r="EN224" t="str">
        <f t="shared" ref="EN224" si="436">IF(BT224="","","|n|cffffcc00"&amp;EN$2&amp;"：|r"&amp;BT224&amp;EN$1)</f>
        <v/>
      </c>
      <c r="EO224" t="str">
        <f t="shared" ref="EO224" si="437">IF(BU224="","","|n|cffffcc00"&amp;EO$2&amp;"：|r"&amp;BU224&amp;EO$1)</f>
        <v/>
      </c>
    </row>
    <row r="225" spans="1:145" ht="16.5">
      <c r="A225" s="67" t="s">
        <v>331</v>
      </c>
      <c r="B225" s="67" t="s">
        <v>328</v>
      </c>
      <c r="C225" s="67"/>
      <c r="D225" s="67">
        <v>552</v>
      </c>
      <c r="E225" s="67"/>
      <c r="F225" s="63">
        <v>42</v>
      </c>
      <c r="G225" s="67"/>
      <c r="H225" s="67">
        <v>304776</v>
      </c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t="str">
        <f t="shared" si="423"/>
        <v>|n攻击+552|n护甲+42|n生命值+304776</v>
      </c>
      <c r="BX225" s="66" t="str">
        <f t="shared" si="339"/>
        <v>|n攻击+552</v>
      </c>
      <c r="BY225" s="66" t="str">
        <f t="shared" si="340"/>
        <v/>
      </c>
      <c r="BZ225" s="66" t="str">
        <f t="shared" si="341"/>
        <v>|n护甲+42</v>
      </c>
      <c r="CA225" s="66" t="str">
        <f t="shared" si="342"/>
        <v/>
      </c>
      <c r="CB225" s="66" t="str">
        <f t="shared" si="343"/>
        <v>|n生命值+304776</v>
      </c>
      <c r="CC225" s="66" t="str">
        <f t="shared" si="344"/>
        <v/>
      </c>
      <c r="CD225" s="66" t="str">
        <f t="shared" si="345"/>
        <v/>
      </c>
      <c r="CE225" s="66" t="str">
        <f t="shared" si="346"/>
        <v/>
      </c>
      <c r="CF225" s="66" t="str">
        <f t="shared" si="347"/>
        <v/>
      </c>
      <c r="CG225" s="66" t="str">
        <f t="shared" si="348"/>
        <v/>
      </c>
      <c r="CH225" s="66" t="str">
        <f t="shared" si="349"/>
        <v/>
      </c>
      <c r="CI225" s="66" t="str">
        <f t="shared" si="350"/>
        <v/>
      </c>
      <c r="CJ225" s="66" t="str">
        <f t="shared" si="351"/>
        <v/>
      </c>
      <c r="CK225" s="66" t="str">
        <f t="shared" si="352"/>
        <v/>
      </c>
      <c r="CL225" s="66" t="str">
        <f t="shared" si="353"/>
        <v/>
      </c>
      <c r="CM225" s="66" t="str">
        <f t="shared" si="354"/>
        <v/>
      </c>
      <c r="CN225" s="66" t="str">
        <f t="shared" si="355"/>
        <v/>
      </c>
      <c r="CO225" s="66" t="str">
        <f t="shared" si="356"/>
        <v/>
      </c>
      <c r="CP225" s="66" t="str">
        <f t="shared" si="357"/>
        <v/>
      </c>
      <c r="CQ225" s="66" t="str">
        <f t="shared" si="358"/>
        <v/>
      </c>
      <c r="CR225" s="66" t="str">
        <f t="shared" si="359"/>
        <v/>
      </c>
      <c r="CS225" s="66" t="str">
        <f t="shared" si="360"/>
        <v/>
      </c>
      <c r="CT225" s="66" t="str">
        <f t="shared" si="361"/>
        <v/>
      </c>
      <c r="CU225" s="66" t="str">
        <f t="shared" si="362"/>
        <v/>
      </c>
      <c r="CV225" s="66" t="str">
        <f t="shared" si="363"/>
        <v/>
      </c>
      <c r="CW225" s="66" t="str">
        <f t="shared" si="364"/>
        <v/>
      </c>
      <c r="CX225" s="66" t="str">
        <f t="shared" si="365"/>
        <v/>
      </c>
      <c r="CY225" s="66" t="str">
        <f t="shared" si="366"/>
        <v/>
      </c>
      <c r="CZ225" s="66" t="str">
        <f t="shared" si="367"/>
        <v/>
      </c>
      <c r="DA225" s="66" t="str">
        <f t="shared" si="368"/>
        <v/>
      </c>
      <c r="DB225" s="66" t="str">
        <f t="shared" si="369"/>
        <v/>
      </c>
      <c r="DC225" s="66" t="str">
        <f t="shared" si="370"/>
        <v/>
      </c>
      <c r="DD225" s="66" t="str">
        <f t="shared" si="371"/>
        <v/>
      </c>
      <c r="DE225" s="66" t="str">
        <f t="shared" si="372"/>
        <v/>
      </c>
      <c r="DF225" s="66" t="str">
        <f t="shared" si="373"/>
        <v/>
      </c>
      <c r="DG225" s="66" t="str">
        <f t="shared" si="374"/>
        <v/>
      </c>
      <c r="DH225" s="66" t="str">
        <f t="shared" si="375"/>
        <v/>
      </c>
      <c r="DI225" s="66" t="str">
        <f t="shared" si="376"/>
        <v/>
      </c>
      <c r="DJ225" s="66" t="str">
        <f t="shared" si="377"/>
        <v/>
      </c>
      <c r="DK225" s="66" t="str">
        <f t="shared" si="378"/>
        <v/>
      </c>
      <c r="DL225" s="66" t="str">
        <f t="shared" si="379"/>
        <v/>
      </c>
      <c r="DM225" s="66" t="str">
        <f t="shared" si="380"/>
        <v/>
      </c>
      <c r="DN225" s="66" t="str">
        <f t="shared" si="381"/>
        <v/>
      </c>
      <c r="DO225" s="66" t="str">
        <f t="shared" si="382"/>
        <v/>
      </c>
      <c r="DP225" s="66" t="str">
        <f t="shared" si="383"/>
        <v/>
      </c>
      <c r="DQ225" s="66" t="str">
        <f t="shared" si="384"/>
        <v/>
      </c>
      <c r="DR225" s="66" t="str">
        <f t="shared" si="385"/>
        <v/>
      </c>
      <c r="DS225" s="66" t="str">
        <f t="shared" si="386"/>
        <v/>
      </c>
      <c r="DT225" s="66" t="str">
        <f t="shared" si="387"/>
        <v/>
      </c>
      <c r="DU225" s="66" t="str">
        <f t="shared" si="388"/>
        <v/>
      </c>
      <c r="DV225" s="66" t="str">
        <f t="shared" si="389"/>
        <v/>
      </c>
      <c r="DW225" s="66" t="str">
        <f t="shared" si="390"/>
        <v/>
      </c>
      <c r="DX225" s="66" t="str">
        <f t="shared" si="391"/>
        <v/>
      </c>
      <c r="DY225" s="66" t="str">
        <f t="shared" si="392"/>
        <v/>
      </c>
      <c r="DZ225" s="66" t="str">
        <f t="shared" si="393"/>
        <v/>
      </c>
      <c r="EA225" s="66" t="str">
        <f t="shared" si="394"/>
        <v/>
      </c>
      <c r="EB225" s="66" t="str">
        <f t="shared" si="395"/>
        <v/>
      </c>
      <c r="EC225" s="66" t="str">
        <f t="shared" si="396"/>
        <v/>
      </c>
      <c r="ED225" s="66" t="str">
        <f t="shared" si="397"/>
        <v/>
      </c>
      <c r="EE225" s="66" t="str">
        <f t="shared" si="398"/>
        <v/>
      </c>
      <c r="EF225" s="66" t="str">
        <f t="shared" si="399"/>
        <v/>
      </c>
      <c r="EG225" s="66" t="str">
        <f t="shared" si="400"/>
        <v/>
      </c>
      <c r="EH225" s="66" t="str">
        <f t="shared" si="401"/>
        <v/>
      </c>
      <c r="EI225" t="str">
        <f t="shared" ref="EI225" si="438">IF(BO225="","","|n|cffffcc00"&amp;EI$2&amp;"：|r"&amp;BO225&amp;EI$1)</f>
        <v/>
      </c>
      <c r="EJ225" t="str">
        <f t="shared" ref="EJ225" si="439">IF(BP225="","","|n|cffffcc00"&amp;EJ$2&amp;"：|r"&amp;BP225&amp;EJ$1)</f>
        <v/>
      </c>
      <c r="EK225" t="str">
        <f t="shared" ref="EK225" si="440">IF(BQ225="","","|n|cffffcc00"&amp;EK$2&amp;"：|r"&amp;BQ225&amp;EK$1)</f>
        <v/>
      </c>
      <c r="EL225" t="str">
        <f t="shared" ref="EL225" si="441">IF(BR225="","","|n|cffffcc00"&amp;EL$2&amp;"：|r"&amp;BR225&amp;EL$1)</f>
        <v/>
      </c>
      <c r="EM225" t="str">
        <f t="shared" ref="EM225" si="442">IF(BS225="","","|n|cffffcc00"&amp;EM$2&amp;"：|r"&amp;BS225&amp;EM$1)</f>
        <v/>
      </c>
      <c r="EN225" t="str">
        <f t="shared" ref="EN225" si="443">IF(BT225="","","|n|cffffcc00"&amp;EN$2&amp;"：|r"&amp;BT225&amp;EN$1)</f>
        <v/>
      </c>
      <c r="EO225" t="str">
        <f t="shared" ref="EO225" si="444">IF(BU225="","","|n|cffffcc00"&amp;EO$2&amp;"：|r"&amp;BU225&amp;EO$1)</f>
        <v/>
      </c>
    </row>
    <row r="226" spans="1:145" ht="16.5">
      <c r="A226" s="67" t="s">
        <v>332</v>
      </c>
      <c r="B226" s="67" t="s">
        <v>330</v>
      </c>
      <c r="C226" s="67"/>
      <c r="D226" s="67">
        <v>576</v>
      </c>
      <c r="E226" s="67"/>
      <c r="F226" s="63">
        <v>42</v>
      </c>
      <c r="G226" s="67"/>
      <c r="H226" s="67">
        <v>317628</v>
      </c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t="str">
        <f t="shared" si="423"/>
        <v>|n攻击+576|n护甲+42|n生命值+317628</v>
      </c>
      <c r="BX226" s="66" t="str">
        <f t="shared" si="339"/>
        <v>|n攻击+576</v>
      </c>
      <c r="BY226" s="66" t="str">
        <f t="shared" si="340"/>
        <v/>
      </c>
      <c r="BZ226" s="66" t="str">
        <f t="shared" si="341"/>
        <v>|n护甲+42</v>
      </c>
      <c r="CA226" s="66" t="str">
        <f t="shared" si="342"/>
        <v/>
      </c>
      <c r="CB226" s="66" t="str">
        <f t="shared" si="343"/>
        <v>|n生命值+317628</v>
      </c>
      <c r="CC226" s="66" t="str">
        <f t="shared" si="344"/>
        <v/>
      </c>
      <c r="CD226" s="66" t="str">
        <f t="shared" si="345"/>
        <v/>
      </c>
      <c r="CE226" s="66" t="str">
        <f t="shared" si="346"/>
        <v/>
      </c>
      <c r="CF226" s="66" t="str">
        <f t="shared" si="347"/>
        <v/>
      </c>
      <c r="CG226" s="66" t="str">
        <f t="shared" si="348"/>
        <v/>
      </c>
      <c r="CH226" s="66" t="str">
        <f t="shared" si="349"/>
        <v/>
      </c>
      <c r="CI226" s="66" t="str">
        <f t="shared" si="350"/>
        <v/>
      </c>
      <c r="CJ226" s="66" t="str">
        <f t="shared" si="351"/>
        <v/>
      </c>
      <c r="CK226" s="66" t="str">
        <f t="shared" si="352"/>
        <v/>
      </c>
      <c r="CL226" s="66" t="str">
        <f t="shared" si="353"/>
        <v/>
      </c>
      <c r="CM226" s="66" t="str">
        <f t="shared" si="354"/>
        <v/>
      </c>
      <c r="CN226" s="66" t="str">
        <f t="shared" si="355"/>
        <v/>
      </c>
      <c r="CO226" s="66" t="str">
        <f t="shared" si="356"/>
        <v/>
      </c>
      <c r="CP226" s="66" t="str">
        <f t="shared" si="357"/>
        <v/>
      </c>
      <c r="CQ226" s="66" t="str">
        <f t="shared" si="358"/>
        <v/>
      </c>
      <c r="CR226" s="66" t="str">
        <f t="shared" si="359"/>
        <v/>
      </c>
      <c r="CS226" s="66" t="str">
        <f t="shared" si="360"/>
        <v/>
      </c>
      <c r="CT226" s="66" t="str">
        <f t="shared" si="361"/>
        <v/>
      </c>
      <c r="CU226" s="66" t="str">
        <f t="shared" si="362"/>
        <v/>
      </c>
      <c r="CV226" s="66" t="str">
        <f t="shared" si="363"/>
        <v/>
      </c>
      <c r="CW226" s="66" t="str">
        <f t="shared" si="364"/>
        <v/>
      </c>
      <c r="CX226" s="66" t="str">
        <f t="shared" si="365"/>
        <v/>
      </c>
      <c r="CY226" s="66" t="str">
        <f t="shared" si="366"/>
        <v/>
      </c>
      <c r="CZ226" s="66" t="str">
        <f t="shared" si="367"/>
        <v/>
      </c>
      <c r="DA226" s="66" t="str">
        <f t="shared" si="368"/>
        <v/>
      </c>
      <c r="DB226" s="66" t="str">
        <f t="shared" si="369"/>
        <v/>
      </c>
      <c r="DC226" s="66" t="str">
        <f t="shared" si="370"/>
        <v/>
      </c>
      <c r="DD226" s="66" t="str">
        <f t="shared" si="371"/>
        <v/>
      </c>
      <c r="DE226" s="66" t="str">
        <f t="shared" si="372"/>
        <v/>
      </c>
      <c r="DF226" s="66" t="str">
        <f t="shared" si="373"/>
        <v/>
      </c>
      <c r="DG226" s="66" t="str">
        <f t="shared" si="374"/>
        <v/>
      </c>
      <c r="DH226" s="66" t="str">
        <f t="shared" si="375"/>
        <v/>
      </c>
      <c r="DI226" s="66" t="str">
        <f t="shared" si="376"/>
        <v/>
      </c>
      <c r="DJ226" s="66" t="str">
        <f t="shared" si="377"/>
        <v/>
      </c>
      <c r="DK226" s="66" t="str">
        <f t="shared" si="378"/>
        <v/>
      </c>
      <c r="DL226" s="66" t="str">
        <f t="shared" si="379"/>
        <v/>
      </c>
      <c r="DM226" s="66" t="str">
        <f t="shared" si="380"/>
        <v/>
      </c>
      <c r="DN226" s="66" t="str">
        <f t="shared" si="381"/>
        <v/>
      </c>
      <c r="DO226" s="66" t="str">
        <f t="shared" si="382"/>
        <v/>
      </c>
      <c r="DP226" s="66" t="str">
        <f t="shared" si="383"/>
        <v/>
      </c>
      <c r="DQ226" s="66" t="str">
        <f t="shared" si="384"/>
        <v/>
      </c>
      <c r="DR226" s="66" t="str">
        <f t="shared" si="385"/>
        <v/>
      </c>
      <c r="DS226" s="66" t="str">
        <f t="shared" si="386"/>
        <v/>
      </c>
      <c r="DT226" s="66" t="str">
        <f t="shared" si="387"/>
        <v/>
      </c>
      <c r="DU226" s="66" t="str">
        <f t="shared" si="388"/>
        <v/>
      </c>
      <c r="DV226" s="66" t="str">
        <f t="shared" si="389"/>
        <v/>
      </c>
      <c r="DW226" s="66" t="str">
        <f t="shared" si="390"/>
        <v/>
      </c>
      <c r="DX226" s="66" t="str">
        <f t="shared" si="391"/>
        <v/>
      </c>
      <c r="DY226" s="66" t="str">
        <f t="shared" si="392"/>
        <v/>
      </c>
      <c r="DZ226" s="66" t="str">
        <f t="shared" si="393"/>
        <v/>
      </c>
      <c r="EA226" s="66" t="str">
        <f t="shared" si="394"/>
        <v/>
      </c>
      <c r="EB226" s="66" t="str">
        <f t="shared" si="395"/>
        <v/>
      </c>
      <c r="EC226" s="66" t="str">
        <f t="shared" si="396"/>
        <v/>
      </c>
      <c r="ED226" s="66" t="str">
        <f t="shared" si="397"/>
        <v/>
      </c>
      <c r="EE226" s="66" t="str">
        <f t="shared" si="398"/>
        <v/>
      </c>
      <c r="EF226" s="66" t="str">
        <f t="shared" si="399"/>
        <v/>
      </c>
      <c r="EG226" s="66" t="str">
        <f t="shared" si="400"/>
        <v/>
      </c>
      <c r="EH226" s="66" t="str">
        <f t="shared" si="401"/>
        <v/>
      </c>
      <c r="EI226" t="str">
        <f t="shared" ref="EI226" si="445">IF(BO226="","","|n|cffffcc00"&amp;EI$2&amp;"：|r"&amp;BO226&amp;EI$1)</f>
        <v/>
      </c>
      <c r="EJ226" t="str">
        <f t="shared" ref="EJ226" si="446">IF(BP226="","","|n|cffffcc00"&amp;EJ$2&amp;"：|r"&amp;BP226&amp;EJ$1)</f>
        <v/>
      </c>
      <c r="EK226" t="str">
        <f t="shared" ref="EK226" si="447">IF(BQ226="","","|n|cffffcc00"&amp;EK$2&amp;"：|r"&amp;BQ226&amp;EK$1)</f>
        <v/>
      </c>
      <c r="EL226" t="str">
        <f t="shared" ref="EL226" si="448">IF(BR226="","","|n|cffffcc00"&amp;EL$2&amp;"：|r"&amp;BR226&amp;EL$1)</f>
        <v/>
      </c>
      <c r="EM226" t="str">
        <f t="shared" ref="EM226" si="449">IF(BS226="","","|n|cffffcc00"&amp;EM$2&amp;"：|r"&amp;BS226&amp;EM$1)</f>
        <v/>
      </c>
      <c r="EN226" t="str">
        <f t="shared" ref="EN226" si="450">IF(BT226="","","|n|cffffcc00"&amp;EN$2&amp;"：|r"&amp;BT226&amp;EN$1)</f>
        <v/>
      </c>
      <c r="EO226" t="str">
        <f t="shared" ref="EO226" si="451">IF(BU226="","","|n|cffffcc00"&amp;EO$2&amp;"：|r"&amp;BU226&amp;EO$1)</f>
        <v/>
      </c>
    </row>
    <row r="227" spans="1:145" ht="16.5">
      <c r="A227" s="67" t="s">
        <v>333</v>
      </c>
      <c r="B227" s="67" t="s">
        <v>334</v>
      </c>
      <c r="C227" s="67"/>
      <c r="D227" s="67">
        <v>600</v>
      </c>
      <c r="E227" s="67"/>
      <c r="F227" s="63">
        <v>48</v>
      </c>
      <c r="G227" s="67"/>
      <c r="H227" s="67">
        <v>455328</v>
      </c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t="str">
        <f t="shared" si="423"/>
        <v>|n攻击+600|n护甲+48|n生命值+455328</v>
      </c>
      <c r="BX227" s="66" t="str">
        <f t="shared" si="339"/>
        <v>|n攻击+600</v>
      </c>
      <c r="BY227" s="66" t="str">
        <f t="shared" si="340"/>
        <v/>
      </c>
      <c r="BZ227" s="66" t="str">
        <f t="shared" si="341"/>
        <v>|n护甲+48</v>
      </c>
      <c r="CA227" s="66" t="str">
        <f t="shared" si="342"/>
        <v/>
      </c>
      <c r="CB227" s="66" t="str">
        <f t="shared" si="343"/>
        <v>|n生命值+455328</v>
      </c>
      <c r="CC227" s="66" t="str">
        <f t="shared" si="344"/>
        <v/>
      </c>
      <c r="CD227" s="66" t="str">
        <f t="shared" si="345"/>
        <v/>
      </c>
      <c r="CE227" s="66" t="str">
        <f t="shared" si="346"/>
        <v/>
      </c>
      <c r="CF227" s="66" t="str">
        <f t="shared" si="347"/>
        <v/>
      </c>
      <c r="CG227" s="66" t="str">
        <f t="shared" si="348"/>
        <v/>
      </c>
      <c r="CH227" s="66" t="str">
        <f t="shared" si="349"/>
        <v/>
      </c>
      <c r="CI227" s="66" t="str">
        <f t="shared" si="350"/>
        <v/>
      </c>
      <c r="CJ227" s="66" t="str">
        <f t="shared" si="351"/>
        <v/>
      </c>
      <c r="CK227" s="66" t="str">
        <f t="shared" si="352"/>
        <v/>
      </c>
      <c r="CL227" s="66" t="str">
        <f t="shared" si="353"/>
        <v/>
      </c>
      <c r="CM227" s="66" t="str">
        <f t="shared" si="354"/>
        <v/>
      </c>
      <c r="CN227" s="66" t="str">
        <f t="shared" si="355"/>
        <v/>
      </c>
      <c r="CO227" s="66" t="str">
        <f t="shared" si="356"/>
        <v/>
      </c>
      <c r="CP227" s="66" t="str">
        <f t="shared" si="357"/>
        <v/>
      </c>
      <c r="CQ227" s="66" t="str">
        <f t="shared" si="358"/>
        <v/>
      </c>
      <c r="CR227" s="66" t="str">
        <f t="shared" si="359"/>
        <v/>
      </c>
      <c r="CS227" s="66" t="str">
        <f t="shared" si="360"/>
        <v/>
      </c>
      <c r="CT227" s="66" t="str">
        <f t="shared" si="361"/>
        <v/>
      </c>
      <c r="CU227" s="66" t="str">
        <f t="shared" si="362"/>
        <v/>
      </c>
      <c r="CV227" s="66" t="str">
        <f t="shared" si="363"/>
        <v/>
      </c>
      <c r="CW227" s="66" t="str">
        <f t="shared" si="364"/>
        <v/>
      </c>
      <c r="CX227" s="66" t="str">
        <f t="shared" si="365"/>
        <v/>
      </c>
      <c r="CY227" s="66" t="str">
        <f t="shared" si="366"/>
        <v/>
      </c>
      <c r="CZ227" s="66" t="str">
        <f t="shared" si="367"/>
        <v/>
      </c>
      <c r="DA227" s="66" t="str">
        <f t="shared" si="368"/>
        <v/>
      </c>
      <c r="DB227" s="66" t="str">
        <f t="shared" si="369"/>
        <v/>
      </c>
      <c r="DC227" s="66" t="str">
        <f t="shared" si="370"/>
        <v/>
      </c>
      <c r="DD227" s="66" t="str">
        <f t="shared" si="371"/>
        <v/>
      </c>
      <c r="DE227" s="66" t="str">
        <f t="shared" si="372"/>
        <v/>
      </c>
      <c r="DF227" s="66" t="str">
        <f t="shared" si="373"/>
        <v/>
      </c>
      <c r="DG227" s="66" t="str">
        <f t="shared" si="374"/>
        <v/>
      </c>
      <c r="DH227" s="66" t="str">
        <f t="shared" si="375"/>
        <v/>
      </c>
      <c r="DI227" s="66" t="str">
        <f t="shared" si="376"/>
        <v/>
      </c>
      <c r="DJ227" s="66" t="str">
        <f t="shared" si="377"/>
        <v/>
      </c>
      <c r="DK227" s="66" t="str">
        <f t="shared" si="378"/>
        <v/>
      </c>
      <c r="DL227" s="66" t="str">
        <f t="shared" si="379"/>
        <v/>
      </c>
      <c r="DM227" s="66" t="str">
        <f t="shared" si="380"/>
        <v/>
      </c>
      <c r="DN227" s="66" t="str">
        <f t="shared" si="381"/>
        <v/>
      </c>
      <c r="DO227" s="66" t="str">
        <f t="shared" si="382"/>
        <v/>
      </c>
      <c r="DP227" s="66" t="str">
        <f t="shared" si="383"/>
        <v/>
      </c>
      <c r="DQ227" s="66" t="str">
        <f t="shared" si="384"/>
        <v/>
      </c>
      <c r="DR227" s="66" t="str">
        <f t="shared" si="385"/>
        <v/>
      </c>
      <c r="DS227" s="66" t="str">
        <f t="shared" si="386"/>
        <v/>
      </c>
      <c r="DT227" s="66" t="str">
        <f t="shared" si="387"/>
        <v/>
      </c>
      <c r="DU227" s="66" t="str">
        <f t="shared" si="388"/>
        <v/>
      </c>
      <c r="DV227" s="66" t="str">
        <f t="shared" si="389"/>
        <v/>
      </c>
      <c r="DW227" s="66" t="str">
        <f t="shared" si="390"/>
        <v/>
      </c>
      <c r="DX227" s="66" t="str">
        <f t="shared" si="391"/>
        <v/>
      </c>
      <c r="DY227" s="66" t="str">
        <f t="shared" si="392"/>
        <v/>
      </c>
      <c r="DZ227" s="66" t="str">
        <f t="shared" si="393"/>
        <v/>
      </c>
      <c r="EA227" s="66" t="str">
        <f t="shared" si="394"/>
        <v/>
      </c>
      <c r="EB227" s="66" t="str">
        <f t="shared" si="395"/>
        <v/>
      </c>
      <c r="EC227" s="66" t="str">
        <f t="shared" si="396"/>
        <v/>
      </c>
      <c r="ED227" s="66" t="str">
        <f t="shared" si="397"/>
        <v/>
      </c>
      <c r="EE227" s="66" t="str">
        <f t="shared" si="398"/>
        <v/>
      </c>
      <c r="EF227" s="66" t="str">
        <f t="shared" si="399"/>
        <v/>
      </c>
      <c r="EG227" s="66" t="str">
        <f t="shared" si="400"/>
        <v/>
      </c>
      <c r="EH227" s="66" t="str">
        <f t="shared" si="401"/>
        <v/>
      </c>
      <c r="EI227" t="str">
        <f t="shared" ref="EI227:EI232" si="452">IF(BO227="","","|n|cffffcc00"&amp;EI$2&amp;"：|r"&amp;BO227&amp;EI$1)</f>
        <v/>
      </c>
      <c r="EJ227" t="str">
        <f t="shared" ref="EJ227:EJ232" si="453">IF(BP227="","","|n|cffffcc00"&amp;EJ$2&amp;"：|r"&amp;BP227&amp;EJ$1)</f>
        <v/>
      </c>
      <c r="EK227" t="str">
        <f t="shared" ref="EK227:EK232" si="454">IF(BQ227="","","|n|cffffcc00"&amp;EK$2&amp;"：|r"&amp;BQ227&amp;EK$1)</f>
        <v/>
      </c>
      <c r="EL227" t="str">
        <f t="shared" ref="EL227:EL232" si="455">IF(BR227="","","|n|cffffcc00"&amp;EL$2&amp;"：|r"&amp;BR227&amp;EL$1)</f>
        <v/>
      </c>
      <c r="EM227" t="str">
        <f t="shared" ref="EM227:EM232" si="456">IF(BS227="","","|n|cffffcc00"&amp;EM$2&amp;"：|r"&amp;BS227&amp;EM$1)</f>
        <v/>
      </c>
      <c r="EN227" t="str">
        <f t="shared" ref="EN227:EN232" si="457">IF(BT227="","","|n|cffffcc00"&amp;EN$2&amp;"：|r"&amp;BT227&amp;EN$1)</f>
        <v/>
      </c>
      <c r="EO227" t="str">
        <f t="shared" ref="EO227:EO232" si="458">IF(BU227="","","|n|cffffcc00"&amp;EO$2&amp;"：|r"&amp;BU227&amp;EO$1)</f>
        <v/>
      </c>
    </row>
    <row r="228" spans="1:145" ht="16.5">
      <c r="A228" s="67" t="s">
        <v>335</v>
      </c>
      <c r="B228" s="67" t="s">
        <v>336</v>
      </c>
      <c r="C228" s="67"/>
      <c r="D228" s="67"/>
      <c r="E228" s="67"/>
      <c r="F228" s="63">
        <v>48</v>
      </c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t="str">
        <f t="shared" si="423"/>
        <v>|n护甲+48</v>
      </c>
      <c r="BX228" s="66" t="str">
        <f t="shared" si="339"/>
        <v/>
      </c>
      <c r="BY228" s="66" t="str">
        <f t="shared" si="340"/>
        <v/>
      </c>
      <c r="BZ228" s="66" t="str">
        <f t="shared" si="341"/>
        <v>|n护甲+48</v>
      </c>
      <c r="CA228" s="66" t="str">
        <f t="shared" si="342"/>
        <v/>
      </c>
      <c r="CB228" s="66" t="str">
        <f t="shared" si="343"/>
        <v/>
      </c>
      <c r="CC228" s="66" t="str">
        <f t="shared" si="344"/>
        <v/>
      </c>
      <c r="CD228" s="66" t="str">
        <f t="shared" si="345"/>
        <v/>
      </c>
      <c r="CE228" s="66" t="str">
        <f t="shared" si="346"/>
        <v/>
      </c>
      <c r="CF228" s="66" t="str">
        <f t="shared" si="347"/>
        <v/>
      </c>
      <c r="CG228" s="66" t="str">
        <f t="shared" si="348"/>
        <v/>
      </c>
      <c r="CH228" s="66" t="str">
        <f t="shared" si="349"/>
        <v/>
      </c>
      <c r="CI228" s="66" t="str">
        <f t="shared" si="350"/>
        <v/>
      </c>
      <c r="CJ228" s="66" t="str">
        <f t="shared" si="351"/>
        <v/>
      </c>
      <c r="CK228" s="66" t="str">
        <f t="shared" si="352"/>
        <v/>
      </c>
      <c r="CL228" s="66" t="str">
        <f t="shared" si="353"/>
        <v/>
      </c>
      <c r="CM228" s="66" t="str">
        <f t="shared" si="354"/>
        <v/>
      </c>
      <c r="CN228" s="66" t="str">
        <f t="shared" si="355"/>
        <v/>
      </c>
      <c r="CO228" s="66" t="str">
        <f t="shared" si="356"/>
        <v/>
      </c>
      <c r="CP228" s="66" t="str">
        <f t="shared" si="357"/>
        <v/>
      </c>
      <c r="CQ228" s="66" t="str">
        <f t="shared" si="358"/>
        <v/>
      </c>
      <c r="CR228" s="66" t="str">
        <f t="shared" si="359"/>
        <v/>
      </c>
      <c r="CS228" s="66" t="str">
        <f t="shared" si="360"/>
        <v/>
      </c>
      <c r="CT228" s="66" t="str">
        <f t="shared" si="361"/>
        <v/>
      </c>
      <c r="CU228" s="66" t="str">
        <f t="shared" si="362"/>
        <v/>
      </c>
      <c r="CV228" s="66" t="str">
        <f t="shared" si="363"/>
        <v/>
      </c>
      <c r="CW228" s="66" t="str">
        <f t="shared" si="364"/>
        <v/>
      </c>
      <c r="CX228" s="66" t="str">
        <f t="shared" si="365"/>
        <v/>
      </c>
      <c r="CY228" s="66" t="str">
        <f t="shared" si="366"/>
        <v/>
      </c>
      <c r="CZ228" s="66" t="str">
        <f t="shared" si="367"/>
        <v/>
      </c>
      <c r="DA228" s="66" t="str">
        <f t="shared" si="368"/>
        <v/>
      </c>
      <c r="DB228" s="66" t="str">
        <f t="shared" si="369"/>
        <v/>
      </c>
      <c r="DC228" s="66" t="str">
        <f t="shared" si="370"/>
        <v/>
      </c>
      <c r="DD228" s="66" t="str">
        <f t="shared" si="371"/>
        <v/>
      </c>
      <c r="DE228" s="66" t="str">
        <f t="shared" si="372"/>
        <v/>
      </c>
      <c r="DF228" s="66" t="str">
        <f t="shared" si="373"/>
        <v/>
      </c>
      <c r="DG228" s="66" t="str">
        <f t="shared" si="374"/>
        <v/>
      </c>
      <c r="DH228" s="66" t="str">
        <f t="shared" si="375"/>
        <v/>
      </c>
      <c r="DI228" s="66" t="str">
        <f t="shared" si="376"/>
        <v/>
      </c>
      <c r="DJ228" s="66" t="str">
        <f t="shared" si="377"/>
        <v/>
      </c>
      <c r="DK228" s="66" t="str">
        <f t="shared" si="378"/>
        <v/>
      </c>
      <c r="DL228" s="66" t="str">
        <f t="shared" si="379"/>
        <v/>
      </c>
      <c r="DM228" s="66" t="str">
        <f t="shared" si="380"/>
        <v/>
      </c>
      <c r="DN228" s="66" t="str">
        <f t="shared" si="381"/>
        <v/>
      </c>
      <c r="DO228" s="66" t="str">
        <f t="shared" si="382"/>
        <v/>
      </c>
      <c r="DP228" s="66" t="str">
        <f t="shared" si="383"/>
        <v/>
      </c>
      <c r="DQ228" s="66" t="str">
        <f t="shared" si="384"/>
        <v/>
      </c>
      <c r="DR228" s="66" t="str">
        <f t="shared" si="385"/>
        <v/>
      </c>
      <c r="DS228" s="66" t="str">
        <f t="shared" si="386"/>
        <v/>
      </c>
      <c r="DT228" s="66" t="str">
        <f t="shared" si="387"/>
        <v/>
      </c>
      <c r="DU228" s="66" t="str">
        <f t="shared" si="388"/>
        <v/>
      </c>
      <c r="DV228" s="66" t="str">
        <f t="shared" si="389"/>
        <v/>
      </c>
      <c r="DW228" s="66" t="str">
        <f t="shared" si="390"/>
        <v/>
      </c>
      <c r="DX228" s="66" t="str">
        <f t="shared" si="391"/>
        <v/>
      </c>
      <c r="DY228" s="66" t="str">
        <f t="shared" si="392"/>
        <v/>
      </c>
      <c r="DZ228" s="66" t="str">
        <f t="shared" si="393"/>
        <v/>
      </c>
      <c r="EA228" s="66" t="str">
        <f t="shared" si="394"/>
        <v/>
      </c>
      <c r="EB228" s="66" t="str">
        <f t="shared" si="395"/>
        <v/>
      </c>
      <c r="EC228" s="66" t="str">
        <f t="shared" si="396"/>
        <v/>
      </c>
      <c r="ED228" s="66" t="str">
        <f t="shared" si="397"/>
        <v/>
      </c>
      <c r="EE228" s="66" t="str">
        <f t="shared" si="398"/>
        <v/>
      </c>
      <c r="EF228" s="66" t="str">
        <f t="shared" si="399"/>
        <v/>
      </c>
      <c r="EG228" s="66" t="str">
        <f t="shared" si="400"/>
        <v/>
      </c>
      <c r="EH228" s="66" t="str">
        <f t="shared" si="401"/>
        <v/>
      </c>
      <c r="EI228" t="str">
        <f t="shared" ref="EI228:EI230" si="459">IF(BO228="","","|n|cffffcc00"&amp;EI$2&amp;"：|r"&amp;BO228&amp;EI$1)</f>
        <v/>
      </c>
      <c r="EJ228" t="str">
        <f t="shared" ref="EJ228:EJ230" si="460">IF(BP228="","","|n|cffffcc00"&amp;EJ$2&amp;"：|r"&amp;BP228&amp;EJ$1)</f>
        <v/>
      </c>
      <c r="EK228" t="str">
        <f t="shared" ref="EK228:EK230" si="461">IF(BQ228="","","|n|cffffcc00"&amp;EK$2&amp;"：|r"&amp;BQ228&amp;EK$1)</f>
        <v/>
      </c>
      <c r="EL228" t="str">
        <f t="shared" ref="EL228:EL230" si="462">IF(BR228="","","|n|cffffcc00"&amp;EL$2&amp;"：|r"&amp;BR228&amp;EL$1)</f>
        <v/>
      </c>
      <c r="EM228" t="str">
        <f t="shared" ref="EM228:EM230" si="463">IF(BS228="","","|n|cffffcc00"&amp;EM$2&amp;"：|r"&amp;BS228&amp;EM$1)</f>
        <v/>
      </c>
      <c r="EN228" t="str">
        <f t="shared" ref="EN228:EN230" si="464">IF(BT228="","","|n|cffffcc00"&amp;EN$2&amp;"：|r"&amp;BT228&amp;EN$1)</f>
        <v/>
      </c>
      <c r="EO228" t="str">
        <f t="shared" ref="EO228:EO230" si="465">IF(BU228="","","|n|cffffcc00"&amp;EO$2&amp;"：|r"&amp;BU228&amp;EO$1)</f>
        <v/>
      </c>
    </row>
    <row r="229" spans="1:145" ht="16.5">
      <c r="A229" s="67" t="s">
        <v>337</v>
      </c>
      <c r="B229" s="67" t="s">
        <v>334</v>
      </c>
      <c r="C229" s="67"/>
      <c r="D229" s="67"/>
      <c r="E229" s="67"/>
      <c r="F229" s="63">
        <v>56</v>
      </c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t="str">
        <f t="shared" ref="BW229:BW242" si="466">CONCATENATE(BX229,BY229,BZ229,CA229,CB229,CC229,CD229,CE229,CF229,CG229,CH229,CI229,CJ229,CK229,CL229,CM229,CN229,CO229,CP229,CQ229,CR229,CS229,CT229,CU229,CV229,CW229,CX229,CY229,CZ229,DA229,DB229,DC229,DD229,DE229,DF229,DG229,DH229,DI229,DJ229,DK229,DL229,DM229,DN229,DO229,DP229,DQ229,DR229,DS229,DT229,DU229,DV229,DW229,DX229,DY229,DZ229,EA229,EB229,EC229,ED229,EE229,EF229,EG229,EH229,EI229,EJ229,EK229,EL229,EM229,EN229,EO229)</f>
        <v>|n护甲+56</v>
      </c>
      <c r="BX229" s="66" t="str">
        <f t="shared" si="339"/>
        <v/>
      </c>
      <c r="BY229" s="66" t="str">
        <f t="shared" si="340"/>
        <v/>
      </c>
      <c r="BZ229" s="66" t="str">
        <f t="shared" si="341"/>
        <v>|n护甲+56</v>
      </c>
      <c r="CA229" s="66" t="str">
        <f t="shared" si="342"/>
        <v/>
      </c>
      <c r="CB229" s="66" t="str">
        <f t="shared" si="343"/>
        <v/>
      </c>
      <c r="CC229" s="66" t="str">
        <f t="shared" si="344"/>
        <v/>
      </c>
      <c r="CD229" s="66" t="str">
        <f t="shared" si="345"/>
        <v/>
      </c>
      <c r="CE229" s="66" t="str">
        <f t="shared" si="346"/>
        <v/>
      </c>
      <c r="CF229" s="66" t="str">
        <f t="shared" si="347"/>
        <v/>
      </c>
      <c r="CG229" s="66" t="str">
        <f t="shared" si="348"/>
        <v/>
      </c>
      <c r="CH229" s="66" t="str">
        <f t="shared" si="349"/>
        <v/>
      </c>
      <c r="CI229" s="66" t="str">
        <f t="shared" si="350"/>
        <v/>
      </c>
      <c r="CJ229" s="66" t="str">
        <f t="shared" si="351"/>
        <v/>
      </c>
      <c r="CK229" s="66" t="str">
        <f t="shared" si="352"/>
        <v/>
      </c>
      <c r="CL229" s="66" t="str">
        <f t="shared" si="353"/>
        <v/>
      </c>
      <c r="CM229" s="66" t="str">
        <f t="shared" si="354"/>
        <v/>
      </c>
      <c r="CN229" s="66" t="str">
        <f t="shared" si="355"/>
        <v/>
      </c>
      <c r="CO229" s="66" t="str">
        <f t="shared" si="356"/>
        <v/>
      </c>
      <c r="CP229" s="66" t="str">
        <f t="shared" si="357"/>
        <v/>
      </c>
      <c r="CQ229" s="66" t="str">
        <f t="shared" si="358"/>
        <v/>
      </c>
      <c r="CR229" s="66" t="str">
        <f t="shared" si="359"/>
        <v/>
      </c>
      <c r="CS229" s="66" t="str">
        <f t="shared" si="360"/>
        <v/>
      </c>
      <c r="CT229" s="66" t="str">
        <f t="shared" si="361"/>
        <v/>
      </c>
      <c r="CU229" s="66" t="str">
        <f t="shared" si="362"/>
        <v/>
      </c>
      <c r="CV229" s="66" t="str">
        <f t="shared" si="363"/>
        <v/>
      </c>
      <c r="CW229" s="66" t="str">
        <f t="shared" si="364"/>
        <v/>
      </c>
      <c r="CX229" s="66" t="str">
        <f t="shared" si="365"/>
        <v/>
      </c>
      <c r="CY229" s="66" t="str">
        <f t="shared" si="366"/>
        <v/>
      </c>
      <c r="CZ229" s="66" t="str">
        <f t="shared" si="367"/>
        <v/>
      </c>
      <c r="DA229" s="66" t="str">
        <f t="shared" si="368"/>
        <v/>
      </c>
      <c r="DB229" s="66" t="str">
        <f t="shared" si="369"/>
        <v/>
      </c>
      <c r="DC229" s="66" t="str">
        <f t="shared" si="370"/>
        <v/>
      </c>
      <c r="DD229" s="66" t="str">
        <f t="shared" si="371"/>
        <v/>
      </c>
      <c r="DE229" s="66" t="str">
        <f t="shared" si="372"/>
        <v/>
      </c>
      <c r="DF229" s="66" t="str">
        <f t="shared" si="373"/>
        <v/>
      </c>
      <c r="DG229" s="66" t="str">
        <f t="shared" si="374"/>
        <v/>
      </c>
      <c r="DH229" s="66" t="str">
        <f t="shared" si="375"/>
        <v/>
      </c>
      <c r="DI229" s="66" t="str">
        <f t="shared" si="376"/>
        <v/>
      </c>
      <c r="DJ229" s="66" t="str">
        <f t="shared" si="377"/>
        <v/>
      </c>
      <c r="DK229" s="66" t="str">
        <f t="shared" si="378"/>
        <v/>
      </c>
      <c r="DL229" s="66" t="str">
        <f t="shared" si="379"/>
        <v/>
      </c>
      <c r="DM229" s="66" t="str">
        <f t="shared" si="380"/>
        <v/>
      </c>
      <c r="DN229" s="66" t="str">
        <f t="shared" si="381"/>
        <v/>
      </c>
      <c r="DO229" s="66" t="str">
        <f t="shared" si="382"/>
        <v/>
      </c>
      <c r="DP229" s="66" t="str">
        <f t="shared" si="383"/>
        <v/>
      </c>
      <c r="DQ229" s="66" t="str">
        <f t="shared" si="384"/>
        <v/>
      </c>
      <c r="DR229" s="66" t="str">
        <f t="shared" si="385"/>
        <v/>
      </c>
      <c r="DS229" s="66" t="str">
        <f t="shared" si="386"/>
        <v/>
      </c>
      <c r="DT229" s="66" t="str">
        <f t="shared" si="387"/>
        <v/>
      </c>
      <c r="DU229" s="66" t="str">
        <f t="shared" si="388"/>
        <v/>
      </c>
      <c r="DV229" s="66" t="str">
        <f t="shared" si="389"/>
        <v/>
      </c>
      <c r="DW229" s="66" t="str">
        <f t="shared" si="390"/>
        <v/>
      </c>
      <c r="DX229" s="66" t="str">
        <f t="shared" si="391"/>
        <v/>
      </c>
      <c r="DY229" s="66" t="str">
        <f t="shared" si="392"/>
        <v/>
      </c>
      <c r="DZ229" s="66" t="str">
        <f t="shared" si="393"/>
        <v/>
      </c>
      <c r="EA229" s="66" t="str">
        <f t="shared" si="394"/>
        <v/>
      </c>
      <c r="EB229" s="66" t="str">
        <f t="shared" si="395"/>
        <v/>
      </c>
      <c r="EC229" s="66" t="str">
        <f t="shared" si="396"/>
        <v/>
      </c>
      <c r="ED229" s="66" t="str">
        <f t="shared" si="397"/>
        <v/>
      </c>
      <c r="EE229" s="66" t="str">
        <f t="shared" si="398"/>
        <v/>
      </c>
      <c r="EF229" s="66" t="str">
        <f t="shared" si="399"/>
        <v/>
      </c>
      <c r="EG229" s="66" t="str">
        <f t="shared" si="400"/>
        <v/>
      </c>
      <c r="EH229" s="66" t="str">
        <f t="shared" si="401"/>
        <v/>
      </c>
      <c r="EI229" t="str">
        <f t="shared" si="459"/>
        <v/>
      </c>
      <c r="EJ229" t="str">
        <f t="shared" si="460"/>
        <v/>
      </c>
      <c r="EK229" t="str">
        <f t="shared" si="461"/>
        <v/>
      </c>
      <c r="EL229" t="str">
        <f t="shared" si="462"/>
        <v/>
      </c>
      <c r="EM229" t="str">
        <f t="shared" si="463"/>
        <v/>
      </c>
      <c r="EN229" t="str">
        <f t="shared" si="464"/>
        <v/>
      </c>
      <c r="EO229" t="str">
        <f t="shared" si="465"/>
        <v/>
      </c>
    </row>
    <row r="230" spans="1:145" ht="16.5">
      <c r="A230" s="67" t="s">
        <v>338</v>
      </c>
      <c r="B230" s="67" t="s">
        <v>336</v>
      </c>
      <c r="C230" s="67"/>
      <c r="D230" s="67"/>
      <c r="E230" s="67"/>
      <c r="F230" s="63">
        <v>56</v>
      </c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t="str">
        <f t="shared" si="466"/>
        <v>|n护甲+56</v>
      </c>
      <c r="BX230" s="66" t="str">
        <f t="shared" si="339"/>
        <v/>
      </c>
      <c r="BY230" s="66" t="str">
        <f t="shared" si="340"/>
        <v/>
      </c>
      <c r="BZ230" s="66" t="str">
        <f t="shared" si="341"/>
        <v>|n护甲+56</v>
      </c>
      <c r="CA230" s="66" t="str">
        <f t="shared" si="342"/>
        <v/>
      </c>
      <c r="CB230" s="66" t="str">
        <f t="shared" si="343"/>
        <v/>
      </c>
      <c r="CC230" s="66" t="str">
        <f t="shared" si="344"/>
        <v/>
      </c>
      <c r="CD230" s="66" t="str">
        <f t="shared" si="345"/>
        <v/>
      </c>
      <c r="CE230" s="66" t="str">
        <f t="shared" si="346"/>
        <v/>
      </c>
      <c r="CF230" s="66" t="str">
        <f t="shared" si="347"/>
        <v/>
      </c>
      <c r="CG230" s="66" t="str">
        <f t="shared" si="348"/>
        <v/>
      </c>
      <c r="CH230" s="66" t="str">
        <f t="shared" si="349"/>
        <v/>
      </c>
      <c r="CI230" s="66" t="str">
        <f t="shared" si="350"/>
        <v/>
      </c>
      <c r="CJ230" s="66" t="str">
        <f t="shared" si="351"/>
        <v/>
      </c>
      <c r="CK230" s="66" t="str">
        <f t="shared" si="352"/>
        <v/>
      </c>
      <c r="CL230" s="66" t="str">
        <f t="shared" si="353"/>
        <v/>
      </c>
      <c r="CM230" s="66" t="str">
        <f t="shared" si="354"/>
        <v/>
      </c>
      <c r="CN230" s="66" t="str">
        <f t="shared" si="355"/>
        <v/>
      </c>
      <c r="CO230" s="66" t="str">
        <f t="shared" si="356"/>
        <v/>
      </c>
      <c r="CP230" s="66" t="str">
        <f t="shared" si="357"/>
        <v/>
      </c>
      <c r="CQ230" s="66" t="str">
        <f t="shared" si="358"/>
        <v/>
      </c>
      <c r="CR230" s="66" t="str">
        <f t="shared" si="359"/>
        <v/>
      </c>
      <c r="CS230" s="66" t="str">
        <f t="shared" si="360"/>
        <v/>
      </c>
      <c r="CT230" s="66" t="str">
        <f t="shared" si="361"/>
        <v/>
      </c>
      <c r="CU230" s="66" t="str">
        <f t="shared" si="362"/>
        <v/>
      </c>
      <c r="CV230" s="66" t="str">
        <f t="shared" si="363"/>
        <v/>
      </c>
      <c r="CW230" s="66" t="str">
        <f t="shared" si="364"/>
        <v/>
      </c>
      <c r="CX230" s="66" t="str">
        <f t="shared" si="365"/>
        <v/>
      </c>
      <c r="CY230" s="66" t="str">
        <f t="shared" si="366"/>
        <v/>
      </c>
      <c r="CZ230" s="66" t="str">
        <f t="shared" si="367"/>
        <v/>
      </c>
      <c r="DA230" s="66" t="str">
        <f t="shared" si="368"/>
        <v/>
      </c>
      <c r="DB230" s="66" t="str">
        <f t="shared" si="369"/>
        <v/>
      </c>
      <c r="DC230" s="66" t="str">
        <f t="shared" si="370"/>
        <v/>
      </c>
      <c r="DD230" s="66" t="str">
        <f t="shared" si="371"/>
        <v/>
      </c>
      <c r="DE230" s="66" t="str">
        <f t="shared" si="372"/>
        <v/>
      </c>
      <c r="DF230" s="66" t="str">
        <f t="shared" si="373"/>
        <v/>
      </c>
      <c r="DG230" s="66" t="str">
        <f t="shared" si="374"/>
        <v/>
      </c>
      <c r="DH230" s="66" t="str">
        <f t="shared" si="375"/>
        <v/>
      </c>
      <c r="DI230" s="66" t="str">
        <f t="shared" si="376"/>
        <v/>
      </c>
      <c r="DJ230" s="66" t="str">
        <f t="shared" si="377"/>
        <v/>
      </c>
      <c r="DK230" s="66" t="str">
        <f t="shared" si="378"/>
        <v/>
      </c>
      <c r="DL230" s="66" t="str">
        <f t="shared" si="379"/>
        <v/>
      </c>
      <c r="DM230" s="66" t="str">
        <f t="shared" si="380"/>
        <v/>
      </c>
      <c r="DN230" s="66" t="str">
        <f t="shared" si="381"/>
        <v/>
      </c>
      <c r="DO230" s="66" t="str">
        <f t="shared" si="382"/>
        <v/>
      </c>
      <c r="DP230" s="66" t="str">
        <f t="shared" si="383"/>
        <v/>
      </c>
      <c r="DQ230" s="66" t="str">
        <f t="shared" si="384"/>
        <v/>
      </c>
      <c r="DR230" s="66" t="str">
        <f t="shared" si="385"/>
        <v/>
      </c>
      <c r="DS230" s="66" t="str">
        <f t="shared" si="386"/>
        <v/>
      </c>
      <c r="DT230" s="66" t="str">
        <f t="shared" si="387"/>
        <v/>
      </c>
      <c r="DU230" s="66" t="str">
        <f t="shared" si="388"/>
        <v/>
      </c>
      <c r="DV230" s="66" t="str">
        <f t="shared" si="389"/>
        <v/>
      </c>
      <c r="DW230" s="66" t="str">
        <f t="shared" si="390"/>
        <v/>
      </c>
      <c r="DX230" s="66" t="str">
        <f t="shared" si="391"/>
        <v/>
      </c>
      <c r="DY230" s="66" t="str">
        <f t="shared" si="392"/>
        <v/>
      </c>
      <c r="DZ230" s="66" t="str">
        <f t="shared" si="393"/>
        <v/>
      </c>
      <c r="EA230" s="66" t="str">
        <f t="shared" si="394"/>
        <v/>
      </c>
      <c r="EB230" s="66" t="str">
        <f t="shared" si="395"/>
        <v/>
      </c>
      <c r="EC230" s="66" t="str">
        <f t="shared" si="396"/>
        <v/>
      </c>
      <c r="ED230" s="66" t="str">
        <f t="shared" si="397"/>
        <v/>
      </c>
      <c r="EE230" s="66" t="str">
        <f t="shared" si="398"/>
        <v/>
      </c>
      <c r="EF230" s="66" t="str">
        <f t="shared" si="399"/>
        <v/>
      </c>
      <c r="EG230" s="66" t="str">
        <f t="shared" si="400"/>
        <v/>
      </c>
      <c r="EH230" s="66" t="str">
        <f t="shared" si="401"/>
        <v/>
      </c>
      <c r="EI230" t="str">
        <f t="shared" si="459"/>
        <v/>
      </c>
      <c r="EJ230" t="str">
        <f t="shared" si="460"/>
        <v/>
      </c>
      <c r="EK230" t="str">
        <f t="shared" si="461"/>
        <v/>
      </c>
      <c r="EL230" t="str">
        <f t="shared" si="462"/>
        <v/>
      </c>
      <c r="EM230" t="str">
        <f t="shared" si="463"/>
        <v/>
      </c>
      <c r="EN230" t="str">
        <f t="shared" si="464"/>
        <v/>
      </c>
      <c r="EO230" t="str">
        <f t="shared" si="465"/>
        <v/>
      </c>
    </row>
    <row r="231" spans="1:145" ht="16.5">
      <c r="A231" s="67" t="s">
        <v>339</v>
      </c>
      <c r="B231" s="67" t="s">
        <v>340</v>
      </c>
      <c r="C231" s="67"/>
      <c r="D231" s="67"/>
      <c r="E231" s="67"/>
      <c r="F231" s="63">
        <v>56</v>
      </c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t="str">
        <f t="shared" si="466"/>
        <v>|n护甲+56</v>
      </c>
      <c r="BX231" s="66" t="str">
        <f t="shared" si="339"/>
        <v/>
      </c>
      <c r="BY231" s="66" t="str">
        <f t="shared" si="340"/>
        <v/>
      </c>
      <c r="BZ231" s="66" t="str">
        <f t="shared" si="341"/>
        <v>|n护甲+56</v>
      </c>
      <c r="CA231" s="66" t="str">
        <f t="shared" si="342"/>
        <v/>
      </c>
      <c r="CB231" s="66" t="str">
        <f t="shared" si="343"/>
        <v/>
      </c>
      <c r="CC231" s="66" t="str">
        <f t="shared" si="344"/>
        <v/>
      </c>
      <c r="CD231" s="66" t="str">
        <f t="shared" si="345"/>
        <v/>
      </c>
      <c r="CE231" s="66" t="str">
        <f t="shared" si="346"/>
        <v/>
      </c>
      <c r="CF231" s="66" t="str">
        <f t="shared" si="347"/>
        <v/>
      </c>
      <c r="CG231" s="66" t="str">
        <f t="shared" si="348"/>
        <v/>
      </c>
      <c r="CH231" s="66" t="str">
        <f t="shared" si="349"/>
        <v/>
      </c>
      <c r="CI231" s="66" t="str">
        <f t="shared" si="350"/>
        <v/>
      </c>
      <c r="CJ231" s="66" t="str">
        <f t="shared" si="351"/>
        <v/>
      </c>
      <c r="CK231" s="66" t="str">
        <f t="shared" si="352"/>
        <v/>
      </c>
      <c r="CL231" s="66" t="str">
        <f t="shared" si="353"/>
        <v/>
      </c>
      <c r="CM231" s="66" t="str">
        <f t="shared" si="354"/>
        <v/>
      </c>
      <c r="CN231" s="66" t="str">
        <f t="shared" si="355"/>
        <v/>
      </c>
      <c r="CO231" s="66" t="str">
        <f t="shared" si="356"/>
        <v/>
      </c>
      <c r="CP231" s="66" t="str">
        <f t="shared" si="357"/>
        <v/>
      </c>
      <c r="CQ231" s="66" t="str">
        <f t="shared" si="358"/>
        <v/>
      </c>
      <c r="CR231" s="66" t="str">
        <f t="shared" si="359"/>
        <v/>
      </c>
      <c r="CS231" s="66" t="str">
        <f t="shared" si="360"/>
        <v/>
      </c>
      <c r="CT231" s="66" t="str">
        <f t="shared" si="361"/>
        <v/>
      </c>
      <c r="CU231" s="66" t="str">
        <f t="shared" si="362"/>
        <v/>
      </c>
      <c r="CV231" s="66" t="str">
        <f t="shared" si="363"/>
        <v/>
      </c>
      <c r="CW231" s="66" t="str">
        <f t="shared" si="364"/>
        <v/>
      </c>
      <c r="CX231" s="66" t="str">
        <f t="shared" si="365"/>
        <v/>
      </c>
      <c r="CY231" s="66" t="str">
        <f t="shared" si="366"/>
        <v/>
      </c>
      <c r="CZ231" s="66" t="str">
        <f t="shared" si="367"/>
        <v/>
      </c>
      <c r="DA231" s="66" t="str">
        <f t="shared" si="368"/>
        <v/>
      </c>
      <c r="DB231" s="66" t="str">
        <f t="shared" si="369"/>
        <v/>
      </c>
      <c r="DC231" s="66" t="str">
        <f t="shared" si="370"/>
        <v/>
      </c>
      <c r="DD231" s="66" t="str">
        <f t="shared" si="371"/>
        <v/>
      </c>
      <c r="DE231" s="66" t="str">
        <f t="shared" si="372"/>
        <v/>
      </c>
      <c r="DF231" s="66" t="str">
        <f t="shared" si="373"/>
        <v/>
      </c>
      <c r="DG231" s="66" t="str">
        <f t="shared" si="374"/>
        <v/>
      </c>
      <c r="DH231" s="66" t="str">
        <f t="shared" si="375"/>
        <v/>
      </c>
      <c r="DI231" s="66" t="str">
        <f t="shared" si="376"/>
        <v/>
      </c>
      <c r="DJ231" s="66" t="str">
        <f t="shared" si="377"/>
        <v/>
      </c>
      <c r="DK231" s="66" t="str">
        <f t="shared" si="378"/>
        <v/>
      </c>
      <c r="DL231" s="66" t="str">
        <f t="shared" si="379"/>
        <v/>
      </c>
      <c r="DM231" s="66" t="str">
        <f t="shared" si="380"/>
        <v/>
      </c>
      <c r="DN231" s="66" t="str">
        <f t="shared" si="381"/>
        <v/>
      </c>
      <c r="DO231" s="66" t="str">
        <f t="shared" si="382"/>
        <v/>
      </c>
      <c r="DP231" s="66" t="str">
        <f t="shared" si="383"/>
        <v/>
      </c>
      <c r="DQ231" s="66" t="str">
        <f t="shared" si="384"/>
        <v/>
      </c>
      <c r="DR231" s="66" t="str">
        <f t="shared" si="385"/>
        <v/>
      </c>
      <c r="DS231" s="66" t="str">
        <f t="shared" si="386"/>
        <v/>
      </c>
      <c r="DT231" s="66" t="str">
        <f t="shared" si="387"/>
        <v/>
      </c>
      <c r="DU231" s="66" t="str">
        <f t="shared" si="388"/>
        <v/>
      </c>
      <c r="DV231" s="66" t="str">
        <f t="shared" si="389"/>
        <v/>
      </c>
      <c r="DW231" s="66" t="str">
        <f t="shared" si="390"/>
        <v/>
      </c>
      <c r="DX231" s="66" t="str">
        <f t="shared" si="391"/>
        <v/>
      </c>
      <c r="DY231" s="66" t="str">
        <f t="shared" si="392"/>
        <v/>
      </c>
      <c r="DZ231" s="66" t="str">
        <f t="shared" si="393"/>
        <v/>
      </c>
      <c r="EA231" s="66" t="str">
        <f t="shared" si="394"/>
        <v/>
      </c>
      <c r="EB231" s="66" t="str">
        <f t="shared" si="395"/>
        <v/>
      </c>
      <c r="EC231" s="66" t="str">
        <f t="shared" si="396"/>
        <v/>
      </c>
      <c r="ED231" s="66" t="str">
        <f t="shared" si="397"/>
        <v/>
      </c>
      <c r="EE231" s="66" t="str">
        <f t="shared" si="398"/>
        <v/>
      </c>
      <c r="EF231" s="66" t="str">
        <f t="shared" si="399"/>
        <v/>
      </c>
      <c r="EG231" s="66" t="str">
        <f t="shared" si="400"/>
        <v/>
      </c>
      <c r="EH231" s="66" t="str">
        <f t="shared" si="401"/>
        <v/>
      </c>
      <c r="EI231" t="str">
        <f t="shared" si="452"/>
        <v/>
      </c>
      <c r="EJ231" t="str">
        <f t="shared" si="453"/>
        <v/>
      </c>
      <c r="EK231" t="str">
        <f t="shared" si="454"/>
        <v/>
      </c>
      <c r="EL231" t="str">
        <f t="shared" si="455"/>
        <v/>
      </c>
      <c r="EM231" t="str">
        <f t="shared" si="456"/>
        <v/>
      </c>
      <c r="EN231" t="str">
        <f t="shared" si="457"/>
        <v/>
      </c>
      <c r="EO231" t="str">
        <f t="shared" si="458"/>
        <v/>
      </c>
    </row>
    <row r="232" spans="1:145" ht="16.5">
      <c r="A232" s="67" t="s">
        <v>341</v>
      </c>
      <c r="B232" s="67" t="s">
        <v>342</v>
      </c>
      <c r="C232" s="67"/>
      <c r="D232" s="67"/>
      <c r="E232" s="67"/>
      <c r="F232" s="63">
        <v>56</v>
      </c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t="str">
        <f t="shared" si="466"/>
        <v>|n护甲+56</v>
      </c>
      <c r="BX232" s="66" t="str">
        <f t="shared" si="339"/>
        <v/>
      </c>
      <c r="BY232" s="66" t="str">
        <f t="shared" si="340"/>
        <v/>
      </c>
      <c r="BZ232" s="66" t="str">
        <f t="shared" si="341"/>
        <v>|n护甲+56</v>
      </c>
      <c r="CA232" s="66" t="str">
        <f t="shared" si="342"/>
        <v/>
      </c>
      <c r="CB232" s="66" t="str">
        <f t="shared" si="343"/>
        <v/>
      </c>
      <c r="CC232" s="66" t="str">
        <f t="shared" si="344"/>
        <v/>
      </c>
      <c r="CD232" s="66" t="str">
        <f t="shared" si="345"/>
        <v/>
      </c>
      <c r="CE232" s="66" t="str">
        <f t="shared" si="346"/>
        <v/>
      </c>
      <c r="CF232" s="66" t="str">
        <f t="shared" si="347"/>
        <v/>
      </c>
      <c r="CG232" s="66" t="str">
        <f t="shared" si="348"/>
        <v/>
      </c>
      <c r="CH232" s="66" t="str">
        <f t="shared" si="349"/>
        <v/>
      </c>
      <c r="CI232" s="66" t="str">
        <f t="shared" si="350"/>
        <v/>
      </c>
      <c r="CJ232" s="66" t="str">
        <f t="shared" si="351"/>
        <v/>
      </c>
      <c r="CK232" s="66" t="str">
        <f t="shared" si="352"/>
        <v/>
      </c>
      <c r="CL232" s="66" t="str">
        <f t="shared" si="353"/>
        <v/>
      </c>
      <c r="CM232" s="66" t="str">
        <f t="shared" si="354"/>
        <v/>
      </c>
      <c r="CN232" s="66" t="str">
        <f t="shared" si="355"/>
        <v/>
      </c>
      <c r="CO232" s="66" t="str">
        <f t="shared" si="356"/>
        <v/>
      </c>
      <c r="CP232" s="66" t="str">
        <f t="shared" si="357"/>
        <v/>
      </c>
      <c r="CQ232" s="66" t="str">
        <f t="shared" si="358"/>
        <v/>
      </c>
      <c r="CR232" s="66" t="str">
        <f t="shared" si="359"/>
        <v/>
      </c>
      <c r="CS232" s="66" t="str">
        <f t="shared" si="360"/>
        <v/>
      </c>
      <c r="CT232" s="66" t="str">
        <f t="shared" si="361"/>
        <v/>
      </c>
      <c r="CU232" s="66" t="str">
        <f t="shared" si="362"/>
        <v/>
      </c>
      <c r="CV232" s="66" t="str">
        <f t="shared" si="363"/>
        <v/>
      </c>
      <c r="CW232" s="66" t="str">
        <f t="shared" si="364"/>
        <v/>
      </c>
      <c r="CX232" s="66" t="str">
        <f t="shared" si="365"/>
        <v/>
      </c>
      <c r="CY232" s="66" t="str">
        <f t="shared" si="366"/>
        <v/>
      </c>
      <c r="CZ232" s="66" t="str">
        <f t="shared" si="367"/>
        <v/>
      </c>
      <c r="DA232" s="66" t="str">
        <f t="shared" si="368"/>
        <v/>
      </c>
      <c r="DB232" s="66" t="str">
        <f t="shared" si="369"/>
        <v/>
      </c>
      <c r="DC232" s="66" t="str">
        <f t="shared" si="370"/>
        <v/>
      </c>
      <c r="DD232" s="66" t="str">
        <f t="shared" si="371"/>
        <v/>
      </c>
      <c r="DE232" s="66" t="str">
        <f t="shared" si="372"/>
        <v/>
      </c>
      <c r="DF232" s="66" t="str">
        <f t="shared" si="373"/>
        <v/>
      </c>
      <c r="DG232" s="66" t="str">
        <f t="shared" si="374"/>
        <v/>
      </c>
      <c r="DH232" s="66" t="str">
        <f t="shared" si="375"/>
        <v/>
      </c>
      <c r="DI232" s="66" t="str">
        <f t="shared" si="376"/>
        <v/>
      </c>
      <c r="DJ232" s="66" t="str">
        <f t="shared" si="377"/>
        <v/>
      </c>
      <c r="DK232" s="66" t="str">
        <f t="shared" si="378"/>
        <v/>
      </c>
      <c r="DL232" s="66" t="str">
        <f t="shared" si="379"/>
        <v/>
      </c>
      <c r="DM232" s="66" t="str">
        <f t="shared" si="380"/>
        <v/>
      </c>
      <c r="DN232" s="66" t="str">
        <f t="shared" si="381"/>
        <v/>
      </c>
      <c r="DO232" s="66" t="str">
        <f t="shared" si="382"/>
        <v/>
      </c>
      <c r="DP232" s="66" t="str">
        <f t="shared" si="383"/>
        <v/>
      </c>
      <c r="DQ232" s="66" t="str">
        <f t="shared" si="384"/>
        <v/>
      </c>
      <c r="DR232" s="66" t="str">
        <f t="shared" si="385"/>
        <v/>
      </c>
      <c r="DS232" s="66" t="str">
        <f t="shared" si="386"/>
        <v/>
      </c>
      <c r="DT232" s="66" t="str">
        <f t="shared" si="387"/>
        <v/>
      </c>
      <c r="DU232" s="66" t="str">
        <f t="shared" si="388"/>
        <v/>
      </c>
      <c r="DV232" s="66" t="str">
        <f t="shared" si="389"/>
        <v/>
      </c>
      <c r="DW232" s="66" t="str">
        <f t="shared" si="390"/>
        <v/>
      </c>
      <c r="DX232" s="66" t="str">
        <f t="shared" si="391"/>
        <v/>
      </c>
      <c r="DY232" s="66" t="str">
        <f t="shared" si="392"/>
        <v/>
      </c>
      <c r="DZ232" s="66" t="str">
        <f t="shared" si="393"/>
        <v/>
      </c>
      <c r="EA232" s="66" t="str">
        <f t="shared" si="394"/>
        <v/>
      </c>
      <c r="EB232" s="66" t="str">
        <f t="shared" si="395"/>
        <v/>
      </c>
      <c r="EC232" s="66" t="str">
        <f t="shared" si="396"/>
        <v/>
      </c>
      <c r="ED232" s="66" t="str">
        <f t="shared" si="397"/>
        <v/>
      </c>
      <c r="EE232" s="66" t="str">
        <f t="shared" si="398"/>
        <v/>
      </c>
      <c r="EF232" s="66" t="str">
        <f t="shared" si="399"/>
        <v/>
      </c>
      <c r="EG232" s="66" t="str">
        <f t="shared" si="400"/>
        <v/>
      </c>
      <c r="EH232" s="66" t="str">
        <f t="shared" si="401"/>
        <v/>
      </c>
      <c r="EI232" t="str">
        <f t="shared" si="452"/>
        <v/>
      </c>
      <c r="EJ232" t="str">
        <f t="shared" si="453"/>
        <v/>
      </c>
      <c r="EK232" t="str">
        <f t="shared" si="454"/>
        <v/>
      </c>
      <c r="EL232" t="str">
        <f t="shared" si="455"/>
        <v/>
      </c>
      <c r="EM232" t="str">
        <f t="shared" si="456"/>
        <v/>
      </c>
      <c r="EN232" t="str">
        <f t="shared" si="457"/>
        <v/>
      </c>
      <c r="EO232" t="str">
        <f t="shared" si="458"/>
        <v/>
      </c>
    </row>
    <row r="233" spans="1:145" ht="16.5">
      <c r="A233" s="67" t="s">
        <v>343</v>
      </c>
      <c r="B233" s="67" t="s">
        <v>340</v>
      </c>
      <c r="C233" s="67"/>
      <c r="D233" s="67"/>
      <c r="E233" s="67"/>
      <c r="F233" s="63">
        <v>56</v>
      </c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t="str">
        <f t="shared" si="466"/>
        <v>|n护甲+56</v>
      </c>
      <c r="BX233" s="66" t="str">
        <f t="shared" si="339"/>
        <v/>
      </c>
      <c r="BY233" s="66" t="str">
        <f t="shared" si="340"/>
        <v/>
      </c>
      <c r="BZ233" s="66" t="str">
        <f t="shared" si="341"/>
        <v>|n护甲+56</v>
      </c>
      <c r="CA233" s="66" t="str">
        <f t="shared" si="342"/>
        <v/>
      </c>
      <c r="CB233" s="66" t="str">
        <f t="shared" si="343"/>
        <v/>
      </c>
      <c r="CC233" s="66" t="str">
        <f t="shared" si="344"/>
        <v/>
      </c>
      <c r="CD233" s="66" t="str">
        <f t="shared" si="345"/>
        <v/>
      </c>
      <c r="CE233" s="66" t="str">
        <f t="shared" si="346"/>
        <v/>
      </c>
      <c r="CF233" s="66" t="str">
        <f t="shared" si="347"/>
        <v/>
      </c>
      <c r="CG233" s="66" t="str">
        <f t="shared" si="348"/>
        <v/>
      </c>
      <c r="CH233" s="66" t="str">
        <f t="shared" si="349"/>
        <v/>
      </c>
      <c r="CI233" s="66" t="str">
        <f t="shared" si="350"/>
        <v/>
      </c>
      <c r="CJ233" s="66" t="str">
        <f t="shared" si="351"/>
        <v/>
      </c>
      <c r="CK233" s="66" t="str">
        <f t="shared" si="352"/>
        <v/>
      </c>
      <c r="CL233" s="66" t="str">
        <f t="shared" si="353"/>
        <v/>
      </c>
      <c r="CM233" s="66" t="str">
        <f t="shared" si="354"/>
        <v/>
      </c>
      <c r="CN233" s="66" t="str">
        <f t="shared" si="355"/>
        <v/>
      </c>
      <c r="CO233" s="66" t="str">
        <f t="shared" si="356"/>
        <v/>
      </c>
      <c r="CP233" s="66" t="str">
        <f t="shared" si="357"/>
        <v/>
      </c>
      <c r="CQ233" s="66" t="str">
        <f t="shared" si="358"/>
        <v/>
      </c>
      <c r="CR233" s="66" t="str">
        <f t="shared" si="359"/>
        <v/>
      </c>
      <c r="CS233" s="66" t="str">
        <f t="shared" si="360"/>
        <v/>
      </c>
      <c r="CT233" s="66" t="str">
        <f t="shared" si="361"/>
        <v/>
      </c>
      <c r="CU233" s="66" t="str">
        <f t="shared" si="362"/>
        <v/>
      </c>
      <c r="CV233" s="66" t="str">
        <f t="shared" si="363"/>
        <v/>
      </c>
      <c r="CW233" s="66" t="str">
        <f t="shared" si="364"/>
        <v/>
      </c>
      <c r="CX233" s="66" t="str">
        <f t="shared" si="365"/>
        <v/>
      </c>
      <c r="CY233" s="66" t="str">
        <f t="shared" si="366"/>
        <v/>
      </c>
      <c r="CZ233" s="66" t="str">
        <f t="shared" si="367"/>
        <v/>
      </c>
      <c r="DA233" s="66" t="str">
        <f t="shared" si="368"/>
        <v/>
      </c>
      <c r="DB233" s="66" t="str">
        <f t="shared" si="369"/>
        <v/>
      </c>
      <c r="DC233" s="66" t="str">
        <f t="shared" si="370"/>
        <v/>
      </c>
      <c r="DD233" s="66" t="str">
        <f t="shared" si="371"/>
        <v/>
      </c>
      <c r="DE233" s="66" t="str">
        <f t="shared" si="372"/>
        <v/>
      </c>
      <c r="DF233" s="66" t="str">
        <f t="shared" si="373"/>
        <v/>
      </c>
      <c r="DG233" s="66" t="str">
        <f t="shared" si="374"/>
        <v/>
      </c>
      <c r="DH233" s="66" t="str">
        <f t="shared" si="375"/>
        <v/>
      </c>
      <c r="DI233" s="66" t="str">
        <f t="shared" si="376"/>
        <v/>
      </c>
      <c r="DJ233" s="66" t="str">
        <f t="shared" si="377"/>
        <v/>
      </c>
      <c r="DK233" s="66" t="str">
        <f t="shared" si="378"/>
        <v/>
      </c>
      <c r="DL233" s="66" t="str">
        <f t="shared" si="379"/>
        <v/>
      </c>
      <c r="DM233" s="66" t="str">
        <f t="shared" si="380"/>
        <v/>
      </c>
      <c r="DN233" s="66" t="str">
        <f t="shared" si="381"/>
        <v/>
      </c>
      <c r="DO233" s="66" t="str">
        <f t="shared" si="382"/>
        <v/>
      </c>
      <c r="DP233" s="66" t="str">
        <f t="shared" si="383"/>
        <v/>
      </c>
      <c r="DQ233" s="66" t="str">
        <f t="shared" si="384"/>
        <v/>
      </c>
      <c r="DR233" s="66" t="str">
        <f t="shared" si="385"/>
        <v/>
      </c>
      <c r="DS233" s="66" t="str">
        <f t="shared" si="386"/>
        <v/>
      </c>
      <c r="DT233" s="66" t="str">
        <f t="shared" si="387"/>
        <v/>
      </c>
      <c r="DU233" s="66" t="str">
        <f t="shared" si="388"/>
        <v/>
      </c>
      <c r="DV233" s="66" t="str">
        <f t="shared" si="389"/>
        <v/>
      </c>
      <c r="DW233" s="66" t="str">
        <f t="shared" si="390"/>
        <v/>
      </c>
      <c r="DX233" s="66" t="str">
        <f t="shared" si="391"/>
        <v/>
      </c>
      <c r="DY233" s="66" t="str">
        <f t="shared" si="392"/>
        <v/>
      </c>
      <c r="DZ233" s="66" t="str">
        <f t="shared" si="393"/>
        <v/>
      </c>
      <c r="EA233" s="66" t="str">
        <f t="shared" si="394"/>
        <v/>
      </c>
      <c r="EB233" s="66" t="str">
        <f t="shared" si="395"/>
        <v/>
      </c>
      <c r="EC233" s="66" t="str">
        <f t="shared" si="396"/>
        <v/>
      </c>
      <c r="ED233" s="66" t="str">
        <f t="shared" si="397"/>
        <v/>
      </c>
      <c r="EE233" s="66" t="str">
        <f t="shared" si="398"/>
        <v/>
      </c>
      <c r="EF233" s="66" t="str">
        <f t="shared" si="399"/>
        <v/>
      </c>
      <c r="EG233" s="66" t="str">
        <f t="shared" si="400"/>
        <v/>
      </c>
      <c r="EH233" s="66" t="str">
        <f t="shared" si="401"/>
        <v/>
      </c>
      <c r="EI233" t="str">
        <f t="shared" ref="EI233" si="467">IF(BO233="","","|n|cffffcc00"&amp;EI$2&amp;"：|r"&amp;BO233&amp;EI$1)</f>
        <v/>
      </c>
      <c r="EJ233" t="str">
        <f t="shared" ref="EJ233" si="468">IF(BP233="","","|n|cffffcc00"&amp;EJ$2&amp;"：|r"&amp;BP233&amp;EJ$1)</f>
        <v/>
      </c>
      <c r="EK233" t="str">
        <f t="shared" ref="EK233" si="469">IF(BQ233="","","|n|cffffcc00"&amp;EK$2&amp;"：|r"&amp;BQ233&amp;EK$1)</f>
        <v/>
      </c>
      <c r="EL233" t="str">
        <f t="shared" ref="EL233" si="470">IF(BR233="","","|n|cffffcc00"&amp;EL$2&amp;"：|r"&amp;BR233&amp;EL$1)</f>
        <v/>
      </c>
      <c r="EM233" t="str">
        <f t="shared" ref="EM233" si="471">IF(BS233="","","|n|cffffcc00"&amp;EM$2&amp;"：|r"&amp;BS233&amp;EM$1)</f>
        <v/>
      </c>
      <c r="EN233" t="str">
        <f t="shared" ref="EN233" si="472">IF(BT233="","","|n|cffffcc00"&amp;EN$2&amp;"：|r"&amp;BT233&amp;EN$1)</f>
        <v/>
      </c>
      <c r="EO233" t="str">
        <f t="shared" ref="EO233" si="473">IF(BU233="","","|n|cffffcc00"&amp;EO$2&amp;"：|r"&amp;BU233&amp;EO$1)</f>
        <v/>
      </c>
    </row>
    <row r="234" spans="1:145" ht="16.5">
      <c r="A234" s="67" t="s">
        <v>1058</v>
      </c>
      <c r="B234" s="67" t="s">
        <v>344</v>
      </c>
      <c r="C234" s="67"/>
      <c r="D234" s="67">
        <v>100</v>
      </c>
      <c r="E234" s="67"/>
      <c r="F234" s="63">
        <v>12</v>
      </c>
      <c r="G234" s="67"/>
      <c r="H234" s="67">
        <v>24786</v>
      </c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t="str">
        <f t="shared" si="466"/>
        <v>|n攻击+100|n护甲+12|n生命值+24786</v>
      </c>
      <c r="BX234" s="66" t="str">
        <f t="shared" si="339"/>
        <v>|n攻击+100</v>
      </c>
      <c r="BY234" s="66" t="str">
        <f t="shared" si="340"/>
        <v/>
      </c>
      <c r="BZ234" s="66" t="str">
        <f t="shared" si="341"/>
        <v>|n护甲+12</v>
      </c>
      <c r="CA234" s="66" t="str">
        <f t="shared" si="342"/>
        <v/>
      </c>
      <c r="CB234" s="66" t="str">
        <f t="shared" si="343"/>
        <v>|n生命值+24786</v>
      </c>
      <c r="CC234" s="66" t="str">
        <f t="shared" si="344"/>
        <v/>
      </c>
      <c r="CD234" s="66" t="str">
        <f t="shared" si="345"/>
        <v/>
      </c>
      <c r="CE234" s="66" t="str">
        <f t="shared" si="346"/>
        <v/>
      </c>
      <c r="CF234" s="66" t="str">
        <f t="shared" si="347"/>
        <v/>
      </c>
      <c r="CG234" s="66" t="str">
        <f t="shared" si="348"/>
        <v/>
      </c>
      <c r="CH234" s="66" t="str">
        <f t="shared" si="349"/>
        <v/>
      </c>
      <c r="CI234" s="66" t="str">
        <f t="shared" si="350"/>
        <v/>
      </c>
      <c r="CJ234" s="66" t="str">
        <f t="shared" si="351"/>
        <v/>
      </c>
      <c r="CK234" s="66" t="str">
        <f t="shared" si="352"/>
        <v/>
      </c>
      <c r="CL234" s="66" t="str">
        <f t="shared" si="353"/>
        <v/>
      </c>
      <c r="CM234" s="66" t="str">
        <f t="shared" si="354"/>
        <v/>
      </c>
      <c r="CN234" s="66" t="str">
        <f t="shared" si="355"/>
        <v/>
      </c>
      <c r="CO234" s="66" t="str">
        <f t="shared" si="356"/>
        <v/>
      </c>
      <c r="CP234" s="66" t="str">
        <f t="shared" si="357"/>
        <v/>
      </c>
      <c r="CQ234" s="66" t="str">
        <f t="shared" si="358"/>
        <v/>
      </c>
      <c r="CR234" s="66" t="str">
        <f t="shared" si="359"/>
        <v/>
      </c>
      <c r="CS234" s="66" t="str">
        <f t="shared" si="360"/>
        <v/>
      </c>
      <c r="CT234" s="66" t="str">
        <f t="shared" si="361"/>
        <v/>
      </c>
      <c r="CU234" s="66" t="str">
        <f t="shared" si="362"/>
        <v/>
      </c>
      <c r="CV234" s="66" t="str">
        <f t="shared" si="363"/>
        <v/>
      </c>
      <c r="CW234" s="66" t="str">
        <f t="shared" si="364"/>
        <v/>
      </c>
      <c r="CX234" s="66" t="str">
        <f t="shared" si="365"/>
        <v/>
      </c>
      <c r="CY234" s="66" t="str">
        <f t="shared" si="366"/>
        <v/>
      </c>
      <c r="CZ234" s="66" t="str">
        <f t="shared" si="367"/>
        <v/>
      </c>
      <c r="DA234" s="66" t="str">
        <f t="shared" si="368"/>
        <v/>
      </c>
      <c r="DB234" s="66" t="str">
        <f t="shared" si="369"/>
        <v/>
      </c>
      <c r="DC234" s="66" t="str">
        <f t="shared" si="370"/>
        <v/>
      </c>
      <c r="DD234" s="66" t="str">
        <f t="shared" si="371"/>
        <v/>
      </c>
      <c r="DE234" s="66" t="str">
        <f t="shared" si="372"/>
        <v/>
      </c>
      <c r="DF234" s="66" t="str">
        <f t="shared" si="373"/>
        <v/>
      </c>
      <c r="DG234" s="66" t="str">
        <f t="shared" si="374"/>
        <v/>
      </c>
      <c r="DH234" s="66" t="str">
        <f t="shared" si="375"/>
        <v/>
      </c>
      <c r="DI234" s="66" t="str">
        <f t="shared" si="376"/>
        <v/>
      </c>
      <c r="DJ234" s="66" t="str">
        <f t="shared" si="377"/>
        <v/>
      </c>
      <c r="DK234" s="66" t="str">
        <f t="shared" si="378"/>
        <v/>
      </c>
      <c r="DL234" s="66" t="str">
        <f t="shared" si="379"/>
        <v/>
      </c>
      <c r="DM234" s="66" t="str">
        <f t="shared" si="380"/>
        <v/>
      </c>
      <c r="DN234" s="66" t="str">
        <f t="shared" si="381"/>
        <v/>
      </c>
      <c r="DO234" s="66" t="str">
        <f t="shared" si="382"/>
        <v/>
      </c>
      <c r="DP234" s="66" t="str">
        <f t="shared" si="383"/>
        <v/>
      </c>
      <c r="DQ234" s="66" t="str">
        <f t="shared" si="384"/>
        <v/>
      </c>
      <c r="DR234" s="66" t="str">
        <f t="shared" si="385"/>
        <v/>
      </c>
      <c r="DS234" s="66" t="str">
        <f t="shared" si="386"/>
        <v/>
      </c>
      <c r="DT234" s="66" t="str">
        <f t="shared" si="387"/>
        <v/>
      </c>
      <c r="DU234" s="66" t="str">
        <f t="shared" si="388"/>
        <v/>
      </c>
      <c r="DV234" s="66" t="str">
        <f t="shared" si="389"/>
        <v/>
      </c>
      <c r="DW234" s="66" t="str">
        <f t="shared" si="390"/>
        <v/>
      </c>
      <c r="DX234" s="66" t="str">
        <f t="shared" si="391"/>
        <v/>
      </c>
      <c r="DY234" s="66" t="str">
        <f t="shared" si="392"/>
        <v/>
      </c>
      <c r="DZ234" s="66" t="str">
        <f t="shared" si="393"/>
        <v/>
      </c>
      <c r="EA234" s="66" t="str">
        <f t="shared" si="394"/>
        <v/>
      </c>
      <c r="EB234" s="66" t="str">
        <f t="shared" si="395"/>
        <v/>
      </c>
      <c r="EC234" s="66" t="str">
        <f t="shared" si="396"/>
        <v/>
      </c>
      <c r="ED234" s="66" t="str">
        <f t="shared" si="397"/>
        <v/>
      </c>
      <c r="EE234" s="66" t="str">
        <f t="shared" si="398"/>
        <v/>
      </c>
      <c r="EF234" s="66" t="str">
        <f t="shared" si="399"/>
        <v/>
      </c>
      <c r="EG234" s="66" t="str">
        <f t="shared" si="400"/>
        <v/>
      </c>
      <c r="EH234" s="66" t="str">
        <f t="shared" si="401"/>
        <v/>
      </c>
      <c r="EI234" t="str">
        <f t="shared" ref="EI234:EJ234" si="474">IF(BO234="","","|n|cffffcc00"&amp;EI$2&amp;"：|r"&amp;BO234&amp;EI$1)</f>
        <v/>
      </c>
      <c r="EJ234" t="str">
        <f t="shared" si="474"/>
        <v/>
      </c>
      <c r="EK234" t="str">
        <f t="shared" ref="EK234:EO234" si="475">IF(BQ234="","","|n|cffffcc00"&amp;EK$2&amp;"：|r"&amp;BQ234&amp;EK$1)</f>
        <v/>
      </c>
      <c r="EL234" t="str">
        <f t="shared" si="475"/>
        <v/>
      </c>
      <c r="EM234" t="str">
        <f t="shared" si="475"/>
        <v/>
      </c>
      <c r="EN234" t="str">
        <f t="shared" si="475"/>
        <v/>
      </c>
      <c r="EO234" t="str">
        <f t="shared" si="475"/>
        <v/>
      </c>
    </row>
    <row r="235" spans="1:145" ht="16.5">
      <c r="A235" s="67" t="s">
        <v>1059</v>
      </c>
      <c r="B235" s="67" t="s">
        <v>345</v>
      </c>
      <c r="C235" s="67"/>
      <c r="D235" s="67">
        <v>736</v>
      </c>
      <c r="E235" s="67"/>
      <c r="F235" s="63">
        <v>18</v>
      </c>
      <c r="G235" s="67"/>
      <c r="H235" s="67">
        <v>264384</v>
      </c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t="str">
        <f t="shared" si="466"/>
        <v>|n攻击+736|n护甲+18|n生命值+264384</v>
      </c>
      <c r="BX235" s="66" t="str">
        <f t="shared" si="339"/>
        <v>|n攻击+736</v>
      </c>
      <c r="BY235" s="66" t="str">
        <f t="shared" si="340"/>
        <v/>
      </c>
      <c r="BZ235" s="66" t="str">
        <f t="shared" si="341"/>
        <v>|n护甲+18</v>
      </c>
      <c r="CA235" s="66" t="str">
        <f t="shared" si="342"/>
        <v/>
      </c>
      <c r="CB235" s="66" t="str">
        <f t="shared" si="343"/>
        <v>|n生命值+264384</v>
      </c>
      <c r="CC235" s="66" t="str">
        <f t="shared" si="344"/>
        <v/>
      </c>
      <c r="CD235" s="66" t="str">
        <f t="shared" si="345"/>
        <v/>
      </c>
      <c r="CE235" s="66" t="str">
        <f t="shared" si="346"/>
        <v/>
      </c>
      <c r="CF235" s="66" t="str">
        <f t="shared" si="347"/>
        <v/>
      </c>
      <c r="CG235" s="66" t="str">
        <f t="shared" si="348"/>
        <v/>
      </c>
      <c r="CH235" s="66" t="str">
        <f t="shared" si="349"/>
        <v/>
      </c>
      <c r="CI235" s="66" t="str">
        <f t="shared" si="350"/>
        <v/>
      </c>
      <c r="CJ235" s="66" t="str">
        <f t="shared" si="351"/>
        <v/>
      </c>
      <c r="CK235" s="66" t="str">
        <f t="shared" si="352"/>
        <v/>
      </c>
      <c r="CL235" s="66" t="str">
        <f t="shared" si="353"/>
        <v/>
      </c>
      <c r="CM235" s="66" t="str">
        <f t="shared" si="354"/>
        <v/>
      </c>
      <c r="CN235" s="66" t="str">
        <f t="shared" si="355"/>
        <v/>
      </c>
      <c r="CO235" s="66" t="str">
        <f t="shared" si="356"/>
        <v/>
      </c>
      <c r="CP235" s="66" t="str">
        <f t="shared" si="357"/>
        <v/>
      </c>
      <c r="CQ235" s="66" t="str">
        <f t="shared" si="358"/>
        <v/>
      </c>
      <c r="CR235" s="66" t="str">
        <f t="shared" si="359"/>
        <v/>
      </c>
      <c r="CS235" s="66" t="str">
        <f t="shared" si="360"/>
        <v/>
      </c>
      <c r="CT235" s="66" t="str">
        <f t="shared" si="361"/>
        <v/>
      </c>
      <c r="CU235" s="66" t="str">
        <f t="shared" si="362"/>
        <v/>
      </c>
      <c r="CV235" s="66" t="str">
        <f t="shared" si="363"/>
        <v/>
      </c>
      <c r="CW235" s="66" t="str">
        <f t="shared" si="364"/>
        <v/>
      </c>
      <c r="CX235" s="66" t="str">
        <f t="shared" si="365"/>
        <v/>
      </c>
      <c r="CY235" s="66" t="str">
        <f t="shared" si="366"/>
        <v/>
      </c>
      <c r="CZ235" s="66" t="str">
        <f t="shared" si="367"/>
        <v/>
      </c>
      <c r="DA235" s="66" t="str">
        <f t="shared" si="368"/>
        <v/>
      </c>
      <c r="DB235" s="66" t="str">
        <f t="shared" si="369"/>
        <v/>
      </c>
      <c r="DC235" s="66" t="str">
        <f t="shared" si="370"/>
        <v/>
      </c>
      <c r="DD235" s="66" t="str">
        <f t="shared" si="371"/>
        <v/>
      </c>
      <c r="DE235" s="66" t="str">
        <f t="shared" si="372"/>
        <v/>
      </c>
      <c r="DF235" s="66" t="str">
        <f t="shared" si="373"/>
        <v/>
      </c>
      <c r="DG235" s="66" t="str">
        <f t="shared" si="374"/>
        <v/>
      </c>
      <c r="DH235" s="66" t="str">
        <f t="shared" si="375"/>
        <v/>
      </c>
      <c r="DI235" s="66" t="str">
        <f t="shared" si="376"/>
        <v/>
      </c>
      <c r="DJ235" s="66" t="str">
        <f t="shared" si="377"/>
        <v/>
      </c>
      <c r="DK235" s="66" t="str">
        <f t="shared" si="378"/>
        <v/>
      </c>
      <c r="DL235" s="66" t="str">
        <f t="shared" si="379"/>
        <v/>
      </c>
      <c r="DM235" s="66" t="str">
        <f t="shared" si="380"/>
        <v/>
      </c>
      <c r="DN235" s="66" t="str">
        <f t="shared" si="381"/>
        <v/>
      </c>
      <c r="DO235" s="66" t="str">
        <f t="shared" si="382"/>
        <v/>
      </c>
      <c r="DP235" s="66" t="str">
        <f t="shared" si="383"/>
        <v/>
      </c>
      <c r="DQ235" s="66" t="str">
        <f t="shared" si="384"/>
        <v/>
      </c>
      <c r="DR235" s="66" t="str">
        <f t="shared" si="385"/>
        <v/>
      </c>
      <c r="DS235" s="66" t="str">
        <f t="shared" si="386"/>
        <v/>
      </c>
      <c r="DT235" s="66" t="str">
        <f t="shared" si="387"/>
        <v/>
      </c>
      <c r="DU235" s="66" t="str">
        <f t="shared" si="388"/>
        <v/>
      </c>
      <c r="DV235" s="66" t="str">
        <f t="shared" si="389"/>
        <v/>
      </c>
      <c r="DW235" s="66" t="str">
        <f t="shared" si="390"/>
        <v/>
      </c>
      <c r="DX235" s="66" t="str">
        <f t="shared" si="391"/>
        <v/>
      </c>
      <c r="DY235" s="66" t="str">
        <f t="shared" si="392"/>
        <v/>
      </c>
      <c r="DZ235" s="66" t="str">
        <f t="shared" si="393"/>
        <v/>
      </c>
      <c r="EA235" s="66" t="str">
        <f t="shared" si="394"/>
        <v/>
      </c>
      <c r="EB235" s="66" t="str">
        <f t="shared" si="395"/>
        <v/>
      </c>
      <c r="EC235" s="66" t="str">
        <f t="shared" si="396"/>
        <v/>
      </c>
      <c r="ED235" s="66" t="str">
        <f t="shared" si="397"/>
        <v/>
      </c>
      <c r="EE235" s="66" t="str">
        <f t="shared" si="398"/>
        <v/>
      </c>
      <c r="EF235" s="66" t="str">
        <f t="shared" si="399"/>
        <v/>
      </c>
      <c r="EG235" s="66" t="str">
        <f t="shared" si="400"/>
        <v/>
      </c>
      <c r="EH235" s="66" t="str">
        <f t="shared" si="401"/>
        <v/>
      </c>
      <c r="EI235" t="str">
        <f t="shared" ref="EI235:EJ235" si="476">IF(BO235="","","|n|cffffcc00"&amp;EI$2&amp;"：|r"&amp;BO235&amp;EI$1)</f>
        <v/>
      </c>
      <c r="EJ235" t="str">
        <f t="shared" si="476"/>
        <v/>
      </c>
      <c r="EK235" t="str">
        <f t="shared" ref="EK235:EO235" si="477">IF(BQ235="","","|n|cffffcc00"&amp;EK$2&amp;"：|r"&amp;BQ235&amp;EK$1)</f>
        <v/>
      </c>
      <c r="EL235" t="str">
        <f t="shared" si="477"/>
        <v/>
      </c>
      <c r="EM235" t="str">
        <f t="shared" si="477"/>
        <v/>
      </c>
      <c r="EN235" t="str">
        <f t="shared" si="477"/>
        <v/>
      </c>
      <c r="EO235" t="str">
        <f t="shared" si="477"/>
        <v/>
      </c>
    </row>
    <row r="236" spans="1:145" ht="16.5">
      <c r="A236" s="67" t="s">
        <v>1060</v>
      </c>
      <c r="B236" s="67" t="s">
        <v>346</v>
      </c>
      <c r="C236" s="67"/>
      <c r="D236" s="67">
        <v>3560</v>
      </c>
      <c r="E236" s="67"/>
      <c r="F236" s="63">
        <v>24</v>
      </c>
      <c r="G236" s="67"/>
      <c r="H236" s="67">
        <v>991440</v>
      </c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t="str">
        <f t="shared" si="466"/>
        <v>|n攻击+3560|n护甲+24|n生命值+991440</v>
      </c>
      <c r="BX236" s="66" t="str">
        <f t="shared" si="339"/>
        <v>|n攻击+3560</v>
      </c>
      <c r="BY236" s="66" t="str">
        <f t="shared" si="340"/>
        <v/>
      </c>
      <c r="BZ236" s="66" t="str">
        <f t="shared" si="341"/>
        <v>|n护甲+24</v>
      </c>
      <c r="CA236" s="66" t="str">
        <f t="shared" si="342"/>
        <v/>
      </c>
      <c r="CB236" s="66" t="str">
        <f t="shared" si="343"/>
        <v>|n生命值+991440</v>
      </c>
      <c r="CC236" s="66" t="str">
        <f t="shared" si="344"/>
        <v/>
      </c>
      <c r="CD236" s="66" t="str">
        <f t="shared" si="345"/>
        <v/>
      </c>
      <c r="CE236" s="66" t="str">
        <f t="shared" si="346"/>
        <v/>
      </c>
      <c r="CF236" s="66" t="str">
        <f t="shared" si="347"/>
        <v/>
      </c>
      <c r="CG236" s="66" t="str">
        <f t="shared" si="348"/>
        <v/>
      </c>
      <c r="CH236" s="66" t="str">
        <f t="shared" si="349"/>
        <v/>
      </c>
      <c r="CI236" s="66" t="str">
        <f t="shared" si="350"/>
        <v/>
      </c>
      <c r="CJ236" s="66" t="str">
        <f t="shared" si="351"/>
        <v/>
      </c>
      <c r="CK236" s="66" t="str">
        <f t="shared" si="352"/>
        <v/>
      </c>
      <c r="CL236" s="66" t="str">
        <f t="shared" si="353"/>
        <v/>
      </c>
      <c r="CM236" s="66" t="str">
        <f t="shared" si="354"/>
        <v/>
      </c>
      <c r="CN236" s="66" t="str">
        <f t="shared" si="355"/>
        <v/>
      </c>
      <c r="CO236" s="66" t="str">
        <f t="shared" si="356"/>
        <v/>
      </c>
      <c r="CP236" s="66" t="str">
        <f t="shared" si="357"/>
        <v/>
      </c>
      <c r="CQ236" s="66" t="str">
        <f t="shared" si="358"/>
        <v/>
      </c>
      <c r="CR236" s="66" t="str">
        <f t="shared" si="359"/>
        <v/>
      </c>
      <c r="CS236" s="66" t="str">
        <f t="shared" si="360"/>
        <v/>
      </c>
      <c r="CT236" s="66" t="str">
        <f t="shared" si="361"/>
        <v/>
      </c>
      <c r="CU236" s="66" t="str">
        <f t="shared" si="362"/>
        <v/>
      </c>
      <c r="CV236" s="66" t="str">
        <f t="shared" si="363"/>
        <v/>
      </c>
      <c r="CW236" s="66" t="str">
        <f t="shared" si="364"/>
        <v/>
      </c>
      <c r="CX236" s="66" t="str">
        <f t="shared" si="365"/>
        <v/>
      </c>
      <c r="CY236" s="66" t="str">
        <f t="shared" si="366"/>
        <v/>
      </c>
      <c r="CZ236" s="66" t="str">
        <f t="shared" si="367"/>
        <v/>
      </c>
      <c r="DA236" s="66" t="str">
        <f t="shared" si="368"/>
        <v/>
      </c>
      <c r="DB236" s="66" t="str">
        <f t="shared" si="369"/>
        <v/>
      </c>
      <c r="DC236" s="66" t="str">
        <f t="shared" si="370"/>
        <v/>
      </c>
      <c r="DD236" s="66" t="str">
        <f t="shared" si="371"/>
        <v/>
      </c>
      <c r="DE236" s="66" t="str">
        <f t="shared" si="372"/>
        <v/>
      </c>
      <c r="DF236" s="66" t="str">
        <f t="shared" si="373"/>
        <v/>
      </c>
      <c r="DG236" s="66" t="str">
        <f t="shared" si="374"/>
        <v/>
      </c>
      <c r="DH236" s="66" t="str">
        <f t="shared" si="375"/>
        <v/>
      </c>
      <c r="DI236" s="66" t="str">
        <f t="shared" si="376"/>
        <v/>
      </c>
      <c r="DJ236" s="66" t="str">
        <f t="shared" si="377"/>
        <v/>
      </c>
      <c r="DK236" s="66" t="str">
        <f t="shared" si="378"/>
        <v/>
      </c>
      <c r="DL236" s="66" t="str">
        <f t="shared" si="379"/>
        <v/>
      </c>
      <c r="DM236" s="66" t="str">
        <f t="shared" si="380"/>
        <v/>
      </c>
      <c r="DN236" s="66" t="str">
        <f t="shared" si="381"/>
        <v/>
      </c>
      <c r="DO236" s="66" t="str">
        <f t="shared" si="382"/>
        <v/>
      </c>
      <c r="DP236" s="66" t="str">
        <f t="shared" si="383"/>
        <v/>
      </c>
      <c r="DQ236" s="66" t="str">
        <f t="shared" si="384"/>
        <v/>
      </c>
      <c r="DR236" s="66" t="str">
        <f t="shared" si="385"/>
        <v/>
      </c>
      <c r="DS236" s="66" t="str">
        <f t="shared" si="386"/>
        <v/>
      </c>
      <c r="DT236" s="66" t="str">
        <f t="shared" si="387"/>
        <v/>
      </c>
      <c r="DU236" s="66" t="str">
        <f t="shared" si="388"/>
        <v/>
      </c>
      <c r="DV236" s="66" t="str">
        <f t="shared" si="389"/>
        <v/>
      </c>
      <c r="DW236" s="66" t="str">
        <f t="shared" si="390"/>
        <v/>
      </c>
      <c r="DX236" s="66" t="str">
        <f t="shared" si="391"/>
        <v/>
      </c>
      <c r="DY236" s="66" t="str">
        <f t="shared" si="392"/>
        <v/>
      </c>
      <c r="DZ236" s="66" t="str">
        <f t="shared" si="393"/>
        <v/>
      </c>
      <c r="EA236" s="66" t="str">
        <f t="shared" si="394"/>
        <v/>
      </c>
      <c r="EB236" s="66" t="str">
        <f t="shared" si="395"/>
        <v/>
      </c>
      <c r="EC236" s="66" t="str">
        <f t="shared" si="396"/>
        <v/>
      </c>
      <c r="ED236" s="66" t="str">
        <f t="shared" si="397"/>
        <v/>
      </c>
      <c r="EE236" s="66" t="str">
        <f t="shared" si="398"/>
        <v/>
      </c>
      <c r="EF236" s="66" t="str">
        <f t="shared" si="399"/>
        <v/>
      </c>
      <c r="EG236" s="66" t="str">
        <f t="shared" si="400"/>
        <v/>
      </c>
      <c r="EH236" s="66" t="str">
        <f t="shared" si="401"/>
        <v/>
      </c>
      <c r="EI236" t="str">
        <f t="shared" ref="EI236:EJ236" si="478">IF(BO236="","","|n|cffffcc00"&amp;EI$2&amp;"：|r"&amp;BO236&amp;EI$1)</f>
        <v/>
      </c>
      <c r="EJ236" t="str">
        <f t="shared" si="478"/>
        <v/>
      </c>
      <c r="EK236" t="str">
        <f t="shared" ref="EK236:EO236" si="479">IF(BQ236="","","|n|cffffcc00"&amp;EK$2&amp;"：|r"&amp;BQ236&amp;EK$1)</f>
        <v/>
      </c>
      <c r="EL236" t="str">
        <f t="shared" si="479"/>
        <v/>
      </c>
      <c r="EM236" t="str">
        <f t="shared" si="479"/>
        <v/>
      </c>
      <c r="EN236" t="str">
        <f t="shared" si="479"/>
        <v/>
      </c>
      <c r="EO236" t="str">
        <f t="shared" si="479"/>
        <v/>
      </c>
    </row>
    <row r="237" spans="1:145" ht="16.5">
      <c r="A237" s="67" t="s">
        <v>1061</v>
      </c>
      <c r="B237" s="67" t="s">
        <v>347</v>
      </c>
      <c r="C237" s="67"/>
      <c r="D237" s="67">
        <v>7160</v>
      </c>
      <c r="E237" s="67"/>
      <c r="F237" s="63">
        <v>30</v>
      </c>
      <c r="G237" s="67"/>
      <c r="H237" s="67">
        <v>1696464</v>
      </c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t="str">
        <f t="shared" si="466"/>
        <v>|n攻击+7160|n护甲+30|n生命值+1696464</v>
      </c>
      <c r="BX237" s="66" t="str">
        <f t="shared" si="339"/>
        <v>|n攻击+7160</v>
      </c>
      <c r="BY237" s="66" t="str">
        <f t="shared" si="340"/>
        <v/>
      </c>
      <c r="BZ237" s="66" t="str">
        <f t="shared" si="341"/>
        <v>|n护甲+30</v>
      </c>
      <c r="CA237" s="66" t="str">
        <f t="shared" si="342"/>
        <v/>
      </c>
      <c r="CB237" s="66" t="str">
        <f t="shared" si="343"/>
        <v>|n生命值+1696464</v>
      </c>
      <c r="CC237" s="66" t="str">
        <f t="shared" si="344"/>
        <v/>
      </c>
      <c r="CD237" s="66" t="str">
        <f t="shared" si="345"/>
        <v/>
      </c>
      <c r="CE237" s="66" t="str">
        <f t="shared" si="346"/>
        <v/>
      </c>
      <c r="CF237" s="66" t="str">
        <f t="shared" si="347"/>
        <v/>
      </c>
      <c r="CG237" s="66" t="str">
        <f t="shared" si="348"/>
        <v/>
      </c>
      <c r="CH237" s="66" t="str">
        <f t="shared" si="349"/>
        <v/>
      </c>
      <c r="CI237" s="66" t="str">
        <f t="shared" si="350"/>
        <v/>
      </c>
      <c r="CJ237" s="66" t="str">
        <f t="shared" si="351"/>
        <v/>
      </c>
      <c r="CK237" s="66" t="str">
        <f t="shared" si="352"/>
        <v/>
      </c>
      <c r="CL237" s="66" t="str">
        <f t="shared" si="353"/>
        <v/>
      </c>
      <c r="CM237" s="66" t="str">
        <f t="shared" si="354"/>
        <v/>
      </c>
      <c r="CN237" s="66" t="str">
        <f t="shared" si="355"/>
        <v/>
      </c>
      <c r="CO237" s="66" t="str">
        <f t="shared" si="356"/>
        <v/>
      </c>
      <c r="CP237" s="66" t="str">
        <f t="shared" si="357"/>
        <v/>
      </c>
      <c r="CQ237" s="66" t="str">
        <f t="shared" si="358"/>
        <v/>
      </c>
      <c r="CR237" s="66" t="str">
        <f t="shared" si="359"/>
        <v/>
      </c>
      <c r="CS237" s="66" t="str">
        <f t="shared" si="360"/>
        <v/>
      </c>
      <c r="CT237" s="66" t="str">
        <f t="shared" si="361"/>
        <v/>
      </c>
      <c r="CU237" s="66" t="str">
        <f t="shared" si="362"/>
        <v/>
      </c>
      <c r="CV237" s="66" t="str">
        <f t="shared" si="363"/>
        <v/>
      </c>
      <c r="CW237" s="66" t="str">
        <f t="shared" si="364"/>
        <v/>
      </c>
      <c r="CX237" s="66" t="str">
        <f t="shared" si="365"/>
        <v/>
      </c>
      <c r="CY237" s="66" t="str">
        <f t="shared" si="366"/>
        <v/>
      </c>
      <c r="CZ237" s="66" t="str">
        <f t="shared" si="367"/>
        <v/>
      </c>
      <c r="DA237" s="66" t="str">
        <f t="shared" si="368"/>
        <v/>
      </c>
      <c r="DB237" s="66" t="str">
        <f t="shared" si="369"/>
        <v/>
      </c>
      <c r="DC237" s="66" t="str">
        <f t="shared" si="370"/>
        <v/>
      </c>
      <c r="DD237" s="66" t="str">
        <f t="shared" si="371"/>
        <v/>
      </c>
      <c r="DE237" s="66" t="str">
        <f t="shared" si="372"/>
        <v/>
      </c>
      <c r="DF237" s="66" t="str">
        <f t="shared" si="373"/>
        <v/>
      </c>
      <c r="DG237" s="66" t="str">
        <f t="shared" si="374"/>
        <v/>
      </c>
      <c r="DH237" s="66" t="str">
        <f t="shared" si="375"/>
        <v/>
      </c>
      <c r="DI237" s="66" t="str">
        <f t="shared" si="376"/>
        <v/>
      </c>
      <c r="DJ237" s="66" t="str">
        <f t="shared" si="377"/>
        <v/>
      </c>
      <c r="DK237" s="66" t="str">
        <f t="shared" si="378"/>
        <v/>
      </c>
      <c r="DL237" s="66" t="str">
        <f t="shared" si="379"/>
        <v/>
      </c>
      <c r="DM237" s="66" t="str">
        <f t="shared" si="380"/>
        <v/>
      </c>
      <c r="DN237" s="66" t="str">
        <f t="shared" si="381"/>
        <v/>
      </c>
      <c r="DO237" s="66" t="str">
        <f t="shared" si="382"/>
        <v/>
      </c>
      <c r="DP237" s="66" t="str">
        <f t="shared" si="383"/>
        <v/>
      </c>
      <c r="DQ237" s="66" t="str">
        <f t="shared" si="384"/>
        <v/>
      </c>
      <c r="DR237" s="66" t="str">
        <f t="shared" si="385"/>
        <v/>
      </c>
      <c r="DS237" s="66" t="str">
        <f t="shared" si="386"/>
        <v/>
      </c>
      <c r="DT237" s="66" t="str">
        <f t="shared" si="387"/>
        <v/>
      </c>
      <c r="DU237" s="66" t="str">
        <f t="shared" si="388"/>
        <v/>
      </c>
      <c r="DV237" s="66" t="str">
        <f t="shared" si="389"/>
        <v/>
      </c>
      <c r="DW237" s="66" t="str">
        <f t="shared" si="390"/>
        <v/>
      </c>
      <c r="DX237" s="66" t="str">
        <f t="shared" si="391"/>
        <v/>
      </c>
      <c r="DY237" s="66" t="str">
        <f t="shared" si="392"/>
        <v/>
      </c>
      <c r="DZ237" s="66" t="str">
        <f t="shared" si="393"/>
        <v/>
      </c>
      <c r="EA237" s="66" t="str">
        <f t="shared" si="394"/>
        <v/>
      </c>
      <c r="EB237" s="66" t="str">
        <f t="shared" si="395"/>
        <v/>
      </c>
      <c r="EC237" s="66" t="str">
        <f t="shared" si="396"/>
        <v/>
      </c>
      <c r="ED237" s="66" t="str">
        <f t="shared" si="397"/>
        <v/>
      </c>
      <c r="EE237" s="66" t="str">
        <f t="shared" si="398"/>
        <v/>
      </c>
      <c r="EF237" s="66" t="str">
        <f t="shared" si="399"/>
        <v/>
      </c>
      <c r="EG237" s="66" t="str">
        <f t="shared" si="400"/>
        <v/>
      </c>
      <c r="EH237" s="66" t="str">
        <f t="shared" si="401"/>
        <v/>
      </c>
      <c r="EI237" t="str">
        <f t="shared" ref="EI237:EJ237" si="480">IF(BO237="","","|n|cffffcc00"&amp;EI$2&amp;"：|r"&amp;BO237&amp;EI$1)</f>
        <v/>
      </c>
      <c r="EJ237" t="str">
        <f t="shared" si="480"/>
        <v/>
      </c>
      <c r="EK237" t="str">
        <f t="shared" ref="EK237:EO237" si="481">IF(BQ237="","","|n|cffffcc00"&amp;EK$2&amp;"：|r"&amp;BQ237&amp;EK$1)</f>
        <v/>
      </c>
      <c r="EL237" t="str">
        <f t="shared" si="481"/>
        <v/>
      </c>
      <c r="EM237" t="str">
        <f t="shared" si="481"/>
        <v/>
      </c>
      <c r="EN237" t="str">
        <f t="shared" si="481"/>
        <v/>
      </c>
      <c r="EO237" t="str">
        <f t="shared" si="481"/>
        <v/>
      </c>
    </row>
    <row r="238" spans="1:145" ht="16.5">
      <c r="A238" s="67" t="s">
        <v>1062</v>
      </c>
      <c r="B238" s="67" t="s">
        <v>348</v>
      </c>
      <c r="C238" s="67"/>
      <c r="D238" s="67">
        <v>3210</v>
      </c>
      <c r="E238" s="67"/>
      <c r="F238" s="63">
        <v>36</v>
      </c>
      <c r="G238" s="67"/>
      <c r="H238" s="67">
        <v>2115072</v>
      </c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7"/>
      <c r="AX238" s="67"/>
      <c r="AY238" s="67"/>
      <c r="AZ238" s="67"/>
      <c r="BA238" s="67"/>
      <c r="BB238" s="67"/>
      <c r="BC238" s="67"/>
      <c r="BD238" s="67"/>
      <c r="BE238" s="67"/>
      <c r="BF238" s="67"/>
      <c r="BG238" s="67"/>
      <c r="BH238" s="67"/>
      <c r="BI238" s="67"/>
      <c r="BJ238" s="67"/>
      <c r="BK238" s="67"/>
      <c r="BL238" s="67"/>
      <c r="BM238" s="67"/>
      <c r="BN238" s="67"/>
      <c r="BO238" s="67"/>
      <c r="BP238" s="67"/>
      <c r="BQ238" s="67"/>
      <c r="BR238" s="67"/>
      <c r="BS238" s="67"/>
      <c r="BT238" s="67"/>
      <c r="BU238" s="67"/>
      <c r="BV238" s="67"/>
      <c r="BW238" t="str">
        <f t="shared" si="466"/>
        <v>|n攻击+3210|n护甲+36|n生命值+2115072</v>
      </c>
      <c r="BX238" s="66" t="str">
        <f t="shared" si="339"/>
        <v>|n攻击+3210</v>
      </c>
      <c r="BY238" s="66" t="str">
        <f t="shared" si="340"/>
        <v/>
      </c>
      <c r="BZ238" s="66" t="str">
        <f t="shared" si="341"/>
        <v>|n护甲+36</v>
      </c>
      <c r="CA238" s="66" t="str">
        <f t="shared" si="342"/>
        <v/>
      </c>
      <c r="CB238" s="66" t="str">
        <f t="shared" si="343"/>
        <v>|n生命值+2115072</v>
      </c>
      <c r="CC238" s="66" t="str">
        <f t="shared" si="344"/>
        <v/>
      </c>
      <c r="CD238" s="66" t="str">
        <f t="shared" si="345"/>
        <v/>
      </c>
      <c r="CE238" s="66" t="str">
        <f t="shared" si="346"/>
        <v/>
      </c>
      <c r="CF238" s="66" t="str">
        <f t="shared" si="347"/>
        <v/>
      </c>
      <c r="CG238" s="66" t="str">
        <f t="shared" si="348"/>
        <v/>
      </c>
      <c r="CH238" s="66" t="str">
        <f t="shared" si="349"/>
        <v/>
      </c>
      <c r="CI238" s="66" t="str">
        <f t="shared" si="350"/>
        <v/>
      </c>
      <c r="CJ238" s="66" t="str">
        <f t="shared" si="351"/>
        <v/>
      </c>
      <c r="CK238" s="66" t="str">
        <f t="shared" si="352"/>
        <v/>
      </c>
      <c r="CL238" s="66" t="str">
        <f t="shared" si="353"/>
        <v/>
      </c>
      <c r="CM238" s="66" t="str">
        <f t="shared" si="354"/>
        <v/>
      </c>
      <c r="CN238" s="66" t="str">
        <f t="shared" si="355"/>
        <v/>
      </c>
      <c r="CO238" s="66" t="str">
        <f t="shared" si="356"/>
        <v/>
      </c>
      <c r="CP238" s="66" t="str">
        <f t="shared" si="357"/>
        <v/>
      </c>
      <c r="CQ238" s="66" t="str">
        <f t="shared" si="358"/>
        <v/>
      </c>
      <c r="CR238" s="66" t="str">
        <f t="shared" si="359"/>
        <v/>
      </c>
      <c r="CS238" s="66" t="str">
        <f t="shared" si="360"/>
        <v/>
      </c>
      <c r="CT238" s="66" t="str">
        <f t="shared" si="361"/>
        <v/>
      </c>
      <c r="CU238" s="66" t="str">
        <f t="shared" si="362"/>
        <v/>
      </c>
      <c r="CV238" s="66" t="str">
        <f t="shared" si="363"/>
        <v/>
      </c>
      <c r="CW238" s="66" t="str">
        <f t="shared" si="364"/>
        <v/>
      </c>
      <c r="CX238" s="66" t="str">
        <f t="shared" si="365"/>
        <v/>
      </c>
      <c r="CY238" s="66" t="str">
        <f t="shared" si="366"/>
        <v/>
      </c>
      <c r="CZ238" s="66" t="str">
        <f t="shared" si="367"/>
        <v/>
      </c>
      <c r="DA238" s="66" t="str">
        <f t="shared" si="368"/>
        <v/>
      </c>
      <c r="DB238" s="66" t="str">
        <f t="shared" si="369"/>
        <v/>
      </c>
      <c r="DC238" s="66" t="str">
        <f t="shared" si="370"/>
        <v/>
      </c>
      <c r="DD238" s="66" t="str">
        <f t="shared" si="371"/>
        <v/>
      </c>
      <c r="DE238" s="66" t="str">
        <f t="shared" si="372"/>
        <v/>
      </c>
      <c r="DF238" s="66" t="str">
        <f t="shared" si="373"/>
        <v/>
      </c>
      <c r="DG238" s="66" t="str">
        <f t="shared" si="374"/>
        <v/>
      </c>
      <c r="DH238" s="66" t="str">
        <f t="shared" si="375"/>
        <v/>
      </c>
      <c r="DI238" s="66" t="str">
        <f t="shared" si="376"/>
        <v/>
      </c>
      <c r="DJ238" s="66" t="str">
        <f t="shared" si="377"/>
        <v/>
      </c>
      <c r="DK238" s="66" t="str">
        <f t="shared" si="378"/>
        <v/>
      </c>
      <c r="DL238" s="66" t="str">
        <f t="shared" si="379"/>
        <v/>
      </c>
      <c r="DM238" s="66" t="str">
        <f t="shared" si="380"/>
        <v/>
      </c>
      <c r="DN238" s="66" t="str">
        <f t="shared" si="381"/>
        <v/>
      </c>
      <c r="DO238" s="66" t="str">
        <f t="shared" si="382"/>
        <v/>
      </c>
      <c r="DP238" s="66" t="str">
        <f t="shared" si="383"/>
        <v/>
      </c>
      <c r="DQ238" s="66" t="str">
        <f t="shared" si="384"/>
        <v/>
      </c>
      <c r="DR238" s="66" t="str">
        <f t="shared" si="385"/>
        <v/>
      </c>
      <c r="DS238" s="66" t="str">
        <f t="shared" si="386"/>
        <v/>
      </c>
      <c r="DT238" s="66" t="str">
        <f t="shared" si="387"/>
        <v/>
      </c>
      <c r="DU238" s="66" t="str">
        <f t="shared" si="388"/>
        <v/>
      </c>
      <c r="DV238" s="66" t="str">
        <f t="shared" si="389"/>
        <v/>
      </c>
      <c r="DW238" s="66" t="str">
        <f t="shared" si="390"/>
        <v/>
      </c>
      <c r="DX238" s="66" t="str">
        <f t="shared" si="391"/>
        <v/>
      </c>
      <c r="DY238" s="66" t="str">
        <f t="shared" si="392"/>
        <v/>
      </c>
      <c r="DZ238" s="66" t="str">
        <f t="shared" si="393"/>
        <v/>
      </c>
      <c r="EA238" s="66" t="str">
        <f t="shared" si="394"/>
        <v/>
      </c>
      <c r="EB238" s="66" t="str">
        <f t="shared" si="395"/>
        <v/>
      </c>
      <c r="EC238" s="66" t="str">
        <f t="shared" si="396"/>
        <v/>
      </c>
      <c r="ED238" s="66" t="str">
        <f t="shared" si="397"/>
        <v/>
      </c>
      <c r="EE238" s="66" t="str">
        <f t="shared" si="398"/>
        <v/>
      </c>
      <c r="EF238" s="66" t="str">
        <f t="shared" si="399"/>
        <v/>
      </c>
      <c r="EG238" s="66" t="str">
        <f t="shared" si="400"/>
        <v/>
      </c>
      <c r="EH238" s="66" t="str">
        <f t="shared" si="401"/>
        <v/>
      </c>
      <c r="EI238" t="str">
        <f t="shared" ref="EI238:EJ238" si="482">IF(BO238="","","|n|cffffcc00"&amp;EI$2&amp;"：|r"&amp;BO238&amp;EI$1)</f>
        <v/>
      </c>
      <c r="EJ238" t="str">
        <f t="shared" si="482"/>
        <v/>
      </c>
      <c r="EK238" t="str">
        <f t="shared" ref="EK238:EO238" si="483">IF(BQ238="","","|n|cffffcc00"&amp;EK$2&amp;"：|r"&amp;BQ238&amp;EK$1)</f>
        <v/>
      </c>
      <c r="EL238" t="str">
        <f t="shared" si="483"/>
        <v/>
      </c>
      <c r="EM238" t="str">
        <f t="shared" si="483"/>
        <v/>
      </c>
      <c r="EN238" t="str">
        <f t="shared" si="483"/>
        <v/>
      </c>
      <c r="EO238" t="str">
        <f t="shared" si="483"/>
        <v/>
      </c>
    </row>
    <row r="239" spans="1:145" ht="16.5">
      <c r="A239" s="67" t="s">
        <v>1063</v>
      </c>
      <c r="B239" s="67" t="s">
        <v>349</v>
      </c>
      <c r="C239" s="67"/>
      <c r="D239" s="67">
        <v>4800</v>
      </c>
      <c r="E239" s="67"/>
      <c r="F239" s="63">
        <v>42</v>
      </c>
      <c r="G239" s="67"/>
      <c r="H239" s="67">
        <v>3172608</v>
      </c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7"/>
      <c r="AX239" s="67"/>
      <c r="AY239" s="67"/>
      <c r="AZ239" s="67"/>
      <c r="BA239" s="67"/>
      <c r="BB239" s="67"/>
      <c r="BC239" s="67"/>
      <c r="BD239" s="67"/>
      <c r="BE239" s="67"/>
      <c r="BF239" s="67"/>
      <c r="BG239" s="67"/>
      <c r="BH239" s="67"/>
      <c r="BI239" s="67"/>
      <c r="BJ239" s="67"/>
      <c r="BK239" s="67"/>
      <c r="BL239" s="67"/>
      <c r="BM239" s="67"/>
      <c r="BN239" s="67"/>
      <c r="BO239" s="67"/>
      <c r="BP239" s="67"/>
      <c r="BQ239" s="67"/>
      <c r="BR239" s="67"/>
      <c r="BS239" s="67"/>
      <c r="BT239" s="67"/>
      <c r="BU239" s="67"/>
      <c r="BV239" s="67"/>
      <c r="BW239" t="str">
        <f t="shared" si="466"/>
        <v>|n攻击+4800|n护甲+42|n生命值+3172608</v>
      </c>
      <c r="BX239" s="66" t="str">
        <f t="shared" si="339"/>
        <v>|n攻击+4800</v>
      </c>
      <c r="BY239" s="66" t="str">
        <f t="shared" si="340"/>
        <v/>
      </c>
      <c r="BZ239" s="66" t="str">
        <f t="shared" si="341"/>
        <v>|n护甲+42</v>
      </c>
      <c r="CA239" s="66" t="str">
        <f t="shared" si="342"/>
        <v/>
      </c>
      <c r="CB239" s="66" t="str">
        <f t="shared" si="343"/>
        <v>|n生命值+3172608</v>
      </c>
      <c r="CC239" s="66" t="str">
        <f t="shared" si="344"/>
        <v/>
      </c>
      <c r="CD239" s="66" t="str">
        <f t="shared" si="345"/>
        <v/>
      </c>
      <c r="CE239" s="66" t="str">
        <f t="shared" si="346"/>
        <v/>
      </c>
      <c r="CF239" s="66" t="str">
        <f t="shared" si="347"/>
        <v/>
      </c>
      <c r="CG239" s="66" t="str">
        <f t="shared" si="348"/>
        <v/>
      </c>
      <c r="CH239" s="66" t="str">
        <f t="shared" si="349"/>
        <v/>
      </c>
      <c r="CI239" s="66" t="str">
        <f t="shared" si="350"/>
        <v/>
      </c>
      <c r="CJ239" s="66" t="str">
        <f t="shared" si="351"/>
        <v/>
      </c>
      <c r="CK239" s="66" t="str">
        <f t="shared" si="352"/>
        <v/>
      </c>
      <c r="CL239" s="66" t="str">
        <f t="shared" si="353"/>
        <v/>
      </c>
      <c r="CM239" s="66" t="str">
        <f t="shared" si="354"/>
        <v/>
      </c>
      <c r="CN239" s="66" t="str">
        <f t="shared" si="355"/>
        <v/>
      </c>
      <c r="CO239" s="66" t="str">
        <f t="shared" si="356"/>
        <v/>
      </c>
      <c r="CP239" s="66" t="str">
        <f t="shared" si="357"/>
        <v/>
      </c>
      <c r="CQ239" s="66" t="str">
        <f t="shared" si="358"/>
        <v/>
      </c>
      <c r="CR239" s="66" t="str">
        <f t="shared" si="359"/>
        <v/>
      </c>
      <c r="CS239" s="66" t="str">
        <f t="shared" si="360"/>
        <v/>
      </c>
      <c r="CT239" s="66" t="str">
        <f t="shared" si="361"/>
        <v/>
      </c>
      <c r="CU239" s="66" t="str">
        <f t="shared" si="362"/>
        <v/>
      </c>
      <c r="CV239" s="66" t="str">
        <f t="shared" si="363"/>
        <v/>
      </c>
      <c r="CW239" s="66" t="str">
        <f t="shared" si="364"/>
        <v/>
      </c>
      <c r="CX239" s="66" t="str">
        <f t="shared" si="365"/>
        <v/>
      </c>
      <c r="CY239" s="66" t="str">
        <f t="shared" si="366"/>
        <v/>
      </c>
      <c r="CZ239" s="66" t="str">
        <f t="shared" si="367"/>
        <v/>
      </c>
      <c r="DA239" s="66" t="str">
        <f t="shared" si="368"/>
        <v/>
      </c>
      <c r="DB239" s="66" t="str">
        <f t="shared" si="369"/>
        <v/>
      </c>
      <c r="DC239" s="66" t="str">
        <f t="shared" si="370"/>
        <v/>
      </c>
      <c r="DD239" s="66" t="str">
        <f t="shared" si="371"/>
        <v/>
      </c>
      <c r="DE239" s="66" t="str">
        <f t="shared" si="372"/>
        <v/>
      </c>
      <c r="DF239" s="66" t="str">
        <f t="shared" si="373"/>
        <v/>
      </c>
      <c r="DG239" s="66" t="str">
        <f t="shared" si="374"/>
        <v/>
      </c>
      <c r="DH239" s="66" t="str">
        <f t="shared" si="375"/>
        <v/>
      </c>
      <c r="DI239" s="66" t="str">
        <f t="shared" si="376"/>
        <v/>
      </c>
      <c r="DJ239" s="66" t="str">
        <f t="shared" si="377"/>
        <v/>
      </c>
      <c r="DK239" s="66" t="str">
        <f t="shared" si="378"/>
        <v/>
      </c>
      <c r="DL239" s="66" t="str">
        <f t="shared" si="379"/>
        <v/>
      </c>
      <c r="DM239" s="66" t="str">
        <f t="shared" si="380"/>
        <v/>
      </c>
      <c r="DN239" s="66" t="str">
        <f t="shared" si="381"/>
        <v/>
      </c>
      <c r="DO239" s="66" t="str">
        <f t="shared" si="382"/>
        <v/>
      </c>
      <c r="DP239" s="66" t="str">
        <f t="shared" si="383"/>
        <v/>
      </c>
      <c r="DQ239" s="66" t="str">
        <f t="shared" si="384"/>
        <v/>
      </c>
      <c r="DR239" s="66" t="str">
        <f t="shared" si="385"/>
        <v/>
      </c>
      <c r="DS239" s="66" t="str">
        <f t="shared" si="386"/>
        <v/>
      </c>
      <c r="DT239" s="66" t="str">
        <f t="shared" si="387"/>
        <v/>
      </c>
      <c r="DU239" s="66" t="str">
        <f t="shared" si="388"/>
        <v/>
      </c>
      <c r="DV239" s="66" t="str">
        <f t="shared" si="389"/>
        <v/>
      </c>
      <c r="DW239" s="66" t="str">
        <f t="shared" si="390"/>
        <v/>
      </c>
      <c r="DX239" s="66" t="str">
        <f t="shared" si="391"/>
        <v/>
      </c>
      <c r="DY239" s="66" t="str">
        <f t="shared" si="392"/>
        <v/>
      </c>
      <c r="DZ239" s="66" t="str">
        <f t="shared" si="393"/>
        <v/>
      </c>
      <c r="EA239" s="66" t="str">
        <f t="shared" si="394"/>
        <v/>
      </c>
      <c r="EB239" s="66" t="str">
        <f t="shared" si="395"/>
        <v/>
      </c>
      <c r="EC239" s="66" t="str">
        <f t="shared" si="396"/>
        <v/>
      </c>
      <c r="ED239" s="66" t="str">
        <f t="shared" si="397"/>
        <v/>
      </c>
      <c r="EE239" s="66" t="str">
        <f t="shared" si="398"/>
        <v/>
      </c>
      <c r="EF239" s="66" t="str">
        <f t="shared" si="399"/>
        <v/>
      </c>
      <c r="EG239" s="66" t="str">
        <f t="shared" si="400"/>
        <v/>
      </c>
      <c r="EH239" s="66" t="str">
        <f t="shared" si="401"/>
        <v/>
      </c>
      <c r="EI239" t="str">
        <f t="shared" ref="EI239" si="484">IF(BO239="","","|n|cffffcc00"&amp;EI$2&amp;"：|r"&amp;BO239&amp;EI$1)</f>
        <v/>
      </c>
      <c r="EJ239" t="str">
        <f t="shared" ref="EJ239:EO239" si="485">IF(BP239="","","|n|cffffcc00"&amp;EJ$2&amp;"：|r"&amp;BP239&amp;EJ$1)</f>
        <v/>
      </c>
      <c r="EK239" t="str">
        <f t="shared" si="485"/>
        <v/>
      </c>
      <c r="EL239" t="str">
        <f t="shared" si="485"/>
        <v/>
      </c>
      <c r="EM239" t="str">
        <f t="shared" si="485"/>
        <v/>
      </c>
      <c r="EN239" t="str">
        <f t="shared" si="485"/>
        <v/>
      </c>
      <c r="EO239" t="str">
        <f t="shared" si="485"/>
        <v/>
      </c>
    </row>
    <row r="240" spans="1:145" ht="16.5">
      <c r="A240" s="67" t="s">
        <v>1064</v>
      </c>
      <c r="B240" s="67" t="s">
        <v>350</v>
      </c>
      <c r="C240" s="67"/>
      <c r="D240" s="67">
        <v>6000</v>
      </c>
      <c r="E240" s="67"/>
      <c r="F240" s="63">
        <v>56</v>
      </c>
      <c r="G240" s="67"/>
      <c r="H240" s="67">
        <v>5463936</v>
      </c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  <c r="AO240" s="67"/>
      <c r="AP240" s="67"/>
      <c r="AQ240" s="67"/>
      <c r="AR240" s="67"/>
      <c r="AS240" s="67"/>
      <c r="AT240" s="67"/>
      <c r="AU240" s="67"/>
      <c r="AV240" s="67"/>
      <c r="AW240" s="67"/>
      <c r="AX240" s="67"/>
      <c r="AY240" s="67"/>
      <c r="AZ240" s="67"/>
      <c r="BA240" s="67"/>
      <c r="BB240" s="67"/>
      <c r="BC240" s="67"/>
      <c r="BD240" s="67"/>
      <c r="BE240" s="67"/>
      <c r="BF240" s="67"/>
      <c r="BG240" s="67"/>
      <c r="BH240" s="67"/>
      <c r="BI240" s="67"/>
      <c r="BJ240" s="67"/>
      <c r="BK240" s="67"/>
      <c r="BL240" s="67"/>
      <c r="BM240" s="67"/>
      <c r="BN240" s="67"/>
      <c r="BO240" s="67"/>
      <c r="BP240" s="67"/>
      <c r="BQ240" s="67"/>
      <c r="BR240" s="67"/>
      <c r="BS240" s="67"/>
      <c r="BT240" s="67"/>
      <c r="BU240" s="67"/>
      <c r="BV240" s="67"/>
      <c r="BW240" t="str">
        <f t="shared" si="466"/>
        <v>|n攻击+6000|n护甲+56|n生命值+5463936</v>
      </c>
      <c r="BX240" s="66" t="str">
        <f t="shared" si="339"/>
        <v>|n攻击+6000</v>
      </c>
      <c r="BY240" s="66" t="str">
        <f t="shared" si="340"/>
        <v/>
      </c>
      <c r="BZ240" s="66" t="str">
        <f t="shared" si="341"/>
        <v>|n护甲+56</v>
      </c>
      <c r="CA240" s="66" t="str">
        <f t="shared" si="342"/>
        <v/>
      </c>
      <c r="CB240" s="66" t="str">
        <f t="shared" si="343"/>
        <v>|n生命值+5463936</v>
      </c>
      <c r="CC240" s="66" t="str">
        <f t="shared" si="344"/>
        <v/>
      </c>
      <c r="CD240" s="66" t="str">
        <f t="shared" si="345"/>
        <v/>
      </c>
      <c r="CE240" s="66" t="str">
        <f t="shared" si="346"/>
        <v/>
      </c>
      <c r="CF240" s="66" t="str">
        <f t="shared" si="347"/>
        <v/>
      </c>
      <c r="CG240" s="66" t="str">
        <f t="shared" si="348"/>
        <v/>
      </c>
      <c r="CH240" s="66" t="str">
        <f t="shared" si="349"/>
        <v/>
      </c>
      <c r="CI240" s="66" t="str">
        <f t="shared" si="350"/>
        <v/>
      </c>
      <c r="CJ240" s="66" t="str">
        <f t="shared" si="351"/>
        <v/>
      </c>
      <c r="CK240" s="66" t="str">
        <f t="shared" si="352"/>
        <v/>
      </c>
      <c r="CL240" s="66" t="str">
        <f t="shared" si="353"/>
        <v/>
      </c>
      <c r="CM240" s="66" t="str">
        <f t="shared" si="354"/>
        <v/>
      </c>
      <c r="CN240" s="66" t="str">
        <f t="shared" si="355"/>
        <v/>
      </c>
      <c r="CO240" s="66" t="str">
        <f t="shared" si="356"/>
        <v/>
      </c>
      <c r="CP240" s="66" t="str">
        <f t="shared" si="357"/>
        <v/>
      </c>
      <c r="CQ240" s="66" t="str">
        <f t="shared" si="358"/>
        <v/>
      </c>
      <c r="CR240" s="66" t="str">
        <f t="shared" si="359"/>
        <v/>
      </c>
      <c r="CS240" s="66" t="str">
        <f t="shared" si="360"/>
        <v/>
      </c>
      <c r="CT240" s="66" t="str">
        <f t="shared" si="361"/>
        <v/>
      </c>
      <c r="CU240" s="66" t="str">
        <f t="shared" si="362"/>
        <v/>
      </c>
      <c r="CV240" s="66" t="str">
        <f t="shared" si="363"/>
        <v/>
      </c>
      <c r="CW240" s="66" t="str">
        <f t="shared" si="364"/>
        <v/>
      </c>
      <c r="CX240" s="66" t="str">
        <f t="shared" si="365"/>
        <v/>
      </c>
      <c r="CY240" s="66" t="str">
        <f t="shared" si="366"/>
        <v/>
      </c>
      <c r="CZ240" s="66" t="str">
        <f t="shared" si="367"/>
        <v/>
      </c>
      <c r="DA240" s="66" t="str">
        <f t="shared" si="368"/>
        <v/>
      </c>
      <c r="DB240" s="66" t="str">
        <f t="shared" si="369"/>
        <v/>
      </c>
      <c r="DC240" s="66" t="str">
        <f t="shared" si="370"/>
        <v/>
      </c>
      <c r="DD240" s="66" t="str">
        <f t="shared" si="371"/>
        <v/>
      </c>
      <c r="DE240" s="66" t="str">
        <f t="shared" si="372"/>
        <v/>
      </c>
      <c r="DF240" s="66" t="str">
        <f t="shared" si="373"/>
        <v/>
      </c>
      <c r="DG240" s="66" t="str">
        <f t="shared" si="374"/>
        <v/>
      </c>
      <c r="DH240" s="66" t="str">
        <f t="shared" si="375"/>
        <v/>
      </c>
      <c r="DI240" s="66" t="str">
        <f t="shared" si="376"/>
        <v/>
      </c>
      <c r="DJ240" s="66" t="str">
        <f t="shared" si="377"/>
        <v/>
      </c>
      <c r="DK240" s="66" t="str">
        <f t="shared" si="378"/>
        <v/>
      </c>
      <c r="DL240" s="66" t="str">
        <f t="shared" si="379"/>
        <v/>
      </c>
      <c r="DM240" s="66" t="str">
        <f t="shared" si="380"/>
        <v/>
      </c>
      <c r="DN240" s="66" t="str">
        <f t="shared" si="381"/>
        <v/>
      </c>
      <c r="DO240" s="66" t="str">
        <f t="shared" si="382"/>
        <v/>
      </c>
      <c r="DP240" s="66" t="str">
        <f t="shared" si="383"/>
        <v/>
      </c>
      <c r="DQ240" s="66" t="str">
        <f t="shared" si="384"/>
        <v/>
      </c>
      <c r="DR240" s="66" t="str">
        <f t="shared" si="385"/>
        <v/>
      </c>
      <c r="DS240" s="66" t="str">
        <f t="shared" si="386"/>
        <v/>
      </c>
      <c r="DT240" s="66" t="str">
        <f t="shared" si="387"/>
        <v/>
      </c>
      <c r="DU240" s="66" t="str">
        <f t="shared" si="388"/>
        <v/>
      </c>
      <c r="DV240" s="66" t="str">
        <f t="shared" si="389"/>
        <v/>
      </c>
      <c r="DW240" s="66" t="str">
        <f t="shared" si="390"/>
        <v/>
      </c>
      <c r="DX240" s="66" t="str">
        <f t="shared" si="391"/>
        <v/>
      </c>
      <c r="DY240" s="66" t="str">
        <f t="shared" si="392"/>
        <v/>
      </c>
      <c r="DZ240" s="66" t="str">
        <f t="shared" si="393"/>
        <v/>
      </c>
      <c r="EA240" s="66" t="str">
        <f t="shared" si="394"/>
        <v/>
      </c>
      <c r="EB240" s="66" t="str">
        <f t="shared" si="395"/>
        <v/>
      </c>
      <c r="EC240" s="66" t="str">
        <f t="shared" si="396"/>
        <v/>
      </c>
      <c r="ED240" s="66" t="str">
        <f t="shared" si="397"/>
        <v/>
      </c>
      <c r="EE240" s="66" t="str">
        <f t="shared" si="398"/>
        <v/>
      </c>
      <c r="EF240" s="66" t="str">
        <f t="shared" si="399"/>
        <v/>
      </c>
      <c r="EG240" s="66" t="str">
        <f t="shared" si="400"/>
        <v/>
      </c>
      <c r="EH240" s="66" t="str">
        <f t="shared" si="401"/>
        <v/>
      </c>
      <c r="EI240" t="str">
        <f t="shared" ref="EI240" si="486">IF(BO240="","","|n|cffffcc00"&amp;EI$2&amp;"：|r"&amp;BO240&amp;EI$1)</f>
        <v/>
      </c>
      <c r="EJ240" t="str">
        <f t="shared" ref="EJ240:EO240" si="487">IF(BP240="","","|n|cffffcc00"&amp;EJ$2&amp;"：|r"&amp;BP240&amp;EJ$1)</f>
        <v/>
      </c>
      <c r="EK240" t="str">
        <f t="shared" si="487"/>
        <v/>
      </c>
      <c r="EL240" t="str">
        <f t="shared" si="487"/>
        <v/>
      </c>
      <c r="EM240" t="str">
        <f t="shared" si="487"/>
        <v/>
      </c>
      <c r="EN240" t="str">
        <f t="shared" si="487"/>
        <v/>
      </c>
      <c r="EO240" t="str">
        <f t="shared" si="487"/>
        <v/>
      </c>
    </row>
    <row r="241" spans="1:145" ht="16.5">
      <c r="A241" s="67" t="s">
        <v>1065</v>
      </c>
      <c r="B241" s="67" t="s">
        <v>351</v>
      </c>
      <c r="C241" s="67"/>
      <c r="D241" s="67"/>
      <c r="E241" s="67"/>
      <c r="F241" s="63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  <c r="AO241" s="67"/>
      <c r="AP241" s="67"/>
      <c r="AQ241" s="67"/>
      <c r="AR241" s="67"/>
      <c r="AS241" s="67"/>
      <c r="AT241" s="67"/>
      <c r="AU241" s="67"/>
      <c r="AV241" s="67"/>
      <c r="AW241" s="67"/>
      <c r="AX241" s="67"/>
      <c r="AY241" s="67"/>
      <c r="AZ241" s="67"/>
      <c r="BA241" s="67"/>
      <c r="BB241" s="67"/>
      <c r="BC241" s="67"/>
      <c r="BD241" s="67"/>
      <c r="BE241" s="67"/>
      <c r="BF241" s="67"/>
      <c r="BG241" s="67"/>
      <c r="BH241" s="67"/>
      <c r="BI241" s="67"/>
      <c r="BJ241" s="67"/>
      <c r="BK241" s="67"/>
      <c r="BL241" s="67"/>
      <c r="BM241" s="67"/>
      <c r="BN241" s="67"/>
      <c r="BO241" s="67"/>
      <c r="BP241" s="67"/>
      <c r="BQ241" s="67"/>
      <c r="BR241" s="67"/>
      <c r="BS241" s="67"/>
      <c r="BT241" s="67"/>
      <c r="BU241" s="67"/>
      <c r="BV241" s="67"/>
      <c r="BW241" t="str">
        <f t="shared" si="466"/>
        <v/>
      </c>
      <c r="BX241" s="66" t="str">
        <f t="shared" si="339"/>
        <v/>
      </c>
      <c r="BY241" s="66" t="str">
        <f t="shared" si="340"/>
        <v/>
      </c>
      <c r="BZ241" s="66" t="str">
        <f t="shared" si="341"/>
        <v/>
      </c>
      <c r="CA241" s="66" t="str">
        <f t="shared" si="342"/>
        <v/>
      </c>
      <c r="CB241" s="66" t="str">
        <f t="shared" si="343"/>
        <v/>
      </c>
      <c r="CC241" s="66" t="str">
        <f t="shared" si="344"/>
        <v/>
      </c>
      <c r="CD241" s="66" t="str">
        <f t="shared" si="345"/>
        <v/>
      </c>
      <c r="CE241" s="66" t="str">
        <f t="shared" si="346"/>
        <v/>
      </c>
      <c r="CF241" s="66" t="str">
        <f t="shared" si="347"/>
        <v/>
      </c>
      <c r="CG241" s="66" t="str">
        <f t="shared" si="348"/>
        <v/>
      </c>
      <c r="CH241" s="66" t="str">
        <f t="shared" si="349"/>
        <v/>
      </c>
      <c r="CI241" s="66" t="str">
        <f t="shared" si="350"/>
        <v/>
      </c>
      <c r="CJ241" s="66" t="str">
        <f t="shared" si="351"/>
        <v/>
      </c>
      <c r="CK241" s="66" t="str">
        <f t="shared" si="352"/>
        <v/>
      </c>
      <c r="CL241" s="66" t="str">
        <f t="shared" si="353"/>
        <v/>
      </c>
      <c r="CM241" s="66" t="str">
        <f t="shared" si="354"/>
        <v/>
      </c>
      <c r="CN241" s="66" t="str">
        <f t="shared" si="355"/>
        <v/>
      </c>
      <c r="CO241" s="66" t="str">
        <f t="shared" si="356"/>
        <v/>
      </c>
      <c r="CP241" s="66" t="str">
        <f t="shared" si="357"/>
        <v/>
      </c>
      <c r="CQ241" s="66" t="str">
        <f t="shared" si="358"/>
        <v/>
      </c>
      <c r="CR241" s="66" t="str">
        <f t="shared" si="359"/>
        <v/>
      </c>
      <c r="CS241" s="66" t="str">
        <f t="shared" si="360"/>
        <v/>
      </c>
      <c r="CT241" s="66" t="str">
        <f t="shared" si="361"/>
        <v/>
      </c>
      <c r="CU241" s="66" t="str">
        <f t="shared" si="362"/>
        <v/>
      </c>
      <c r="CV241" s="66" t="str">
        <f t="shared" si="363"/>
        <v/>
      </c>
      <c r="CW241" s="66" t="str">
        <f t="shared" si="364"/>
        <v/>
      </c>
      <c r="CX241" s="66" t="str">
        <f t="shared" si="365"/>
        <v/>
      </c>
      <c r="CY241" s="66" t="str">
        <f t="shared" si="366"/>
        <v/>
      </c>
      <c r="CZ241" s="66" t="str">
        <f t="shared" si="367"/>
        <v/>
      </c>
      <c r="DA241" s="66" t="str">
        <f t="shared" si="368"/>
        <v/>
      </c>
      <c r="DB241" s="66" t="str">
        <f t="shared" si="369"/>
        <v/>
      </c>
      <c r="DC241" s="66" t="str">
        <f t="shared" si="370"/>
        <v/>
      </c>
      <c r="DD241" s="66" t="str">
        <f t="shared" si="371"/>
        <v/>
      </c>
      <c r="DE241" s="66" t="str">
        <f t="shared" si="372"/>
        <v/>
      </c>
      <c r="DF241" s="66" t="str">
        <f t="shared" si="373"/>
        <v/>
      </c>
      <c r="DG241" s="66" t="str">
        <f t="shared" si="374"/>
        <v/>
      </c>
      <c r="DH241" s="66" t="str">
        <f t="shared" si="375"/>
        <v/>
      </c>
      <c r="DI241" s="66" t="str">
        <f t="shared" si="376"/>
        <v/>
      </c>
      <c r="DJ241" s="66" t="str">
        <f t="shared" si="377"/>
        <v/>
      </c>
      <c r="DK241" s="66" t="str">
        <f t="shared" si="378"/>
        <v/>
      </c>
      <c r="DL241" s="66" t="str">
        <f t="shared" si="379"/>
        <v/>
      </c>
      <c r="DM241" s="66" t="str">
        <f t="shared" si="380"/>
        <v/>
      </c>
      <c r="DN241" s="66" t="str">
        <f t="shared" si="381"/>
        <v/>
      </c>
      <c r="DO241" s="66" t="str">
        <f t="shared" si="382"/>
        <v/>
      </c>
      <c r="DP241" s="66" t="str">
        <f t="shared" si="383"/>
        <v/>
      </c>
      <c r="DQ241" s="66" t="str">
        <f t="shared" si="384"/>
        <v/>
      </c>
      <c r="DR241" s="66" t="str">
        <f t="shared" si="385"/>
        <v/>
      </c>
      <c r="DS241" s="66" t="str">
        <f t="shared" si="386"/>
        <v/>
      </c>
      <c r="DT241" s="66" t="str">
        <f t="shared" si="387"/>
        <v/>
      </c>
      <c r="DU241" s="66" t="str">
        <f t="shared" si="388"/>
        <v/>
      </c>
      <c r="DV241" s="66" t="str">
        <f t="shared" si="389"/>
        <v/>
      </c>
      <c r="DW241" s="66" t="str">
        <f t="shared" si="390"/>
        <v/>
      </c>
      <c r="DX241" s="66" t="str">
        <f t="shared" si="391"/>
        <v/>
      </c>
      <c r="DY241" s="66" t="str">
        <f t="shared" si="392"/>
        <v/>
      </c>
      <c r="DZ241" s="66" t="str">
        <f t="shared" si="393"/>
        <v/>
      </c>
      <c r="EA241" s="66" t="str">
        <f t="shared" si="394"/>
        <v/>
      </c>
      <c r="EB241" s="66" t="str">
        <f t="shared" si="395"/>
        <v/>
      </c>
      <c r="EC241" s="66" t="str">
        <f t="shared" si="396"/>
        <v/>
      </c>
      <c r="ED241" s="66" t="str">
        <f t="shared" si="397"/>
        <v/>
      </c>
      <c r="EE241" s="66" t="str">
        <f t="shared" si="398"/>
        <v/>
      </c>
      <c r="EF241" s="66" t="str">
        <f t="shared" si="399"/>
        <v/>
      </c>
      <c r="EG241" s="66" t="str">
        <f t="shared" si="400"/>
        <v/>
      </c>
      <c r="EH241" s="66" t="str">
        <f t="shared" si="401"/>
        <v/>
      </c>
      <c r="EI241" t="str">
        <f t="shared" ref="EI241" si="488">IF(BO241="","","|n|cffffcc00"&amp;EI$2&amp;"：|r"&amp;BO241&amp;EI$1)</f>
        <v/>
      </c>
      <c r="EJ241" t="str">
        <f t="shared" ref="EJ241:EO241" si="489">IF(BP241="","","|n|cffffcc00"&amp;EJ$2&amp;"：|r"&amp;BP241&amp;EJ$1)</f>
        <v/>
      </c>
      <c r="EK241" t="str">
        <f t="shared" si="489"/>
        <v/>
      </c>
      <c r="EL241" t="str">
        <f t="shared" si="489"/>
        <v/>
      </c>
      <c r="EM241" t="str">
        <f t="shared" si="489"/>
        <v/>
      </c>
      <c r="EN241" t="str">
        <f t="shared" si="489"/>
        <v/>
      </c>
      <c r="EO241" t="str">
        <f t="shared" si="489"/>
        <v/>
      </c>
    </row>
    <row r="242" spans="1:145" ht="16.5">
      <c r="A242" s="67" t="s">
        <v>1066</v>
      </c>
      <c r="B242" s="67" t="s">
        <v>352</v>
      </c>
      <c r="C242" s="67"/>
      <c r="D242" s="67"/>
      <c r="E242" s="67"/>
      <c r="F242" s="63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7"/>
      <c r="AX242" s="67"/>
      <c r="AY242" s="67"/>
      <c r="AZ242" s="67"/>
      <c r="BA242" s="67"/>
      <c r="BB242" s="67"/>
      <c r="BC242" s="67"/>
      <c r="BD242" s="67"/>
      <c r="BE242" s="67"/>
      <c r="BF242" s="67"/>
      <c r="BG242" s="67"/>
      <c r="BH242" s="67"/>
      <c r="BI242" s="67"/>
      <c r="BJ242" s="67"/>
      <c r="BK242" s="67"/>
      <c r="BL242" s="67"/>
      <c r="BM242" s="67"/>
      <c r="BN242" s="67"/>
      <c r="BO242" s="67"/>
      <c r="BP242" s="67"/>
      <c r="BQ242" s="67"/>
      <c r="BR242" s="67"/>
      <c r="BS242" s="67"/>
      <c r="BT242" s="67"/>
      <c r="BU242" s="67"/>
      <c r="BV242" s="67"/>
      <c r="BW242" t="str">
        <f t="shared" si="466"/>
        <v/>
      </c>
      <c r="BX242" s="66" t="str">
        <f t="shared" si="339"/>
        <v/>
      </c>
      <c r="BY242" s="66" t="str">
        <f t="shared" si="340"/>
        <v/>
      </c>
      <c r="BZ242" s="66" t="str">
        <f t="shared" si="341"/>
        <v/>
      </c>
      <c r="CA242" s="66" t="str">
        <f t="shared" si="342"/>
        <v/>
      </c>
      <c r="CB242" s="66" t="str">
        <f t="shared" si="343"/>
        <v/>
      </c>
      <c r="CC242" s="66" t="str">
        <f t="shared" si="344"/>
        <v/>
      </c>
      <c r="CD242" s="66" t="str">
        <f t="shared" si="345"/>
        <v/>
      </c>
      <c r="CE242" s="66" t="str">
        <f t="shared" si="346"/>
        <v/>
      </c>
      <c r="CF242" s="66" t="str">
        <f t="shared" si="347"/>
        <v/>
      </c>
      <c r="CG242" s="66" t="str">
        <f t="shared" si="348"/>
        <v/>
      </c>
      <c r="CH242" s="66" t="str">
        <f t="shared" si="349"/>
        <v/>
      </c>
      <c r="CI242" s="66" t="str">
        <f t="shared" si="350"/>
        <v/>
      </c>
      <c r="CJ242" s="66" t="str">
        <f t="shared" si="351"/>
        <v/>
      </c>
      <c r="CK242" s="66" t="str">
        <f t="shared" si="352"/>
        <v/>
      </c>
      <c r="CL242" s="66" t="str">
        <f t="shared" si="353"/>
        <v/>
      </c>
      <c r="CM242" s="66" t="str">
        <f t="shared" si="354"/>
        <v/>
      </c>
      <c r="CN242" s="66" t="str">
        <f t="shared" si="355"/>
        <v/>
      </c>
      <c r="CO242" s="66" t="str">
        <f t="shared" si="356"/>
        <v/>
      </c>
      <c r="CP242" s="66" t="str">
        <f t="shared" si="357"/>
        <v/>
      </c>
      <c r="CQ242" s="66" t="str">
        <f t="shared" si="358"/>
        <v/>
      </c>
      <c r="CR242" s="66" t="str">
        <f t="shared" si="359"/>
        <v/>
      </c>
      <c r="CS242" s="66" t="str">
        <f t="shared" si="360"/>
        <v/>
      </c>
      <c r="CT242" s="66" t="str">
        <f t="shared" si="361"/>
        <v/>
      </c>
      <c r="CU242" s="66" t="str">
        <f t="shared" si="362"/>
        <v/>
      </c>
      <c r="CV242" s="66" t="str">
        <f t="shared" si="363"/>
        <v/>
      </c>
      <c r="CW242" s="66" t="str">
        <f t="shared" si="364"/>
        <v/>
      </c>
      <c r="CX242" s="66" t="str">
        <f t="shared" si="365"/>
        <v/>
      </c>
      <c r="CY242" s="66" t="str">
        <f t="shared" si="366"/>
        <v/>
      </c>
      <c r="CZ242" s="66" t="str">
        <f t="shared" si="367"/>
        <v/>
      </c>
      <c r="DA242" s="66" t="str">
        <f t="shared" si="368"/>
        <v/>
      </c>
      <c r="DB242" s="66" t="str">
        <f t="shared" si="369"/>
        <v/>
      </c>
      <c r="DC242" s="66" t="str">
        <f t="shared" si="370"/>
        <v/>
      </c>
      <c r="DD242" s="66" t="str">
        <f t="shared" si="371"/>
        <v/>
      </c>
      <c r="DE242" s="66" t="str">
        <f t="shared" si="372"/>
        <v/>
      </c>
      <c r="DF242" s="66" t="str">
        <f t="shared" si="373"/>
        <v/>
      </c>
      <c r="DG242" s="66" t="str">
        <f t="shared" si="374"/>
        <v/>
      </c>
      <c r="DH242" s="66" t="str">
        <f t="shared" si="375"/>
        <v/>
      </c>
      <c r="DI242" s="66" t="str">
        <f t="shared" si="376"/>
        <v/>
      </c>
      <c r="DJ242" s="66" t="str">
        <f t="shared" si="377"/>
        <v/>
      </c>
      <c r="DK242" s="66" t="str">
        <f t="shared" si="378"/>
        <v/>
      </c>
      <c r="DL242" s="66" t="str">
        <f t="shared" si="379"/>
        <v/>
      </c>
      <c r="DM242" s="66" t="str">
        <f t="shared" si="380"/>
        <v/>
      </c>
      <c r="DN242" s="66" t="str">
        <f t="shared" si="381"/>
        <v/>
      </c>
      <c r="DO242" s="66" t="str">
        <f t="shared" si="382"/>
        <v/>
      </c>
      <c r="DP242" s="66" t="str">
        <f t="shared" si="383"/>
        <v/>
      </c>
      <c r="DQ242" s="66" t="str">
        <f t="shared" si="384"/>
        <v/>
      </c>
      <c r="DR242" s="66" t="str">
        <f t="shared" si="385"/>
        <v/>
      </c>
      <c r="DS242" s="66" t="str">
        <f t="shared" si="386"/>
        <v/>
      </c>
      <c r="DT242" s="66" t="str">
        <f t="shared" si="387"/>
        <v/>
      </c>
      <c r="DU242" s="66" t="str">
        <f t="shared" si="388"/>
        <v/>
      </c>
      <c r="DV242" s="66" t="str">
        <f t="shared" si="389"/>
        <v/>
      </c>
      <c r="DW242" s="66" t="str">
        <f t="shared" si="390"/>
        <v/>
      </c>
      <c r="DX242" s="66" t="str">
        <f t="shared" si="391"/>
        <v/>
      </c>
      <c r="DY242" s="66" t="str">
        <f t="shared" si="392"/>
        <v/>
      </c>
      <c r="DZ242" s="66" t="str">
        <f t="shared" si="393"/>
        <v/>
      </c>
      <c r="EA242" s="66" t="str">
        <f t="shared" si="394"/>
        <v/>
      </c>
      <c r="EB242" s="66" t="str">
        <f t="shared" si="395"/>
        <v/>
      </c>
      <c r="EC242" s="66" t="str">
        <f t="shared" si="396"/>
        <v/>
      </c>
      <c r="ED242" s="66" t="str">
        <f t="shared" si="397"/>
        <v/>
      </c>
      <c r="EE242" s="66" t="str">
        <f t="shared" si="398"/>
        <v/>
      </c>
      <c r="EF242" s="66" t="str">
        <f t="shared" si="399"/>
        <v/>
      </c>
      <c r="EG242" s="66" t="str">
        <f t="shared" si="400"/>
        <v/>
      </c>
      <c r="EH242" s="66" t="str">
        <f t="shared" si="401"/>
        <v/>
      </c>
      <c r="EI242" t="str">
        <f t="shared" ref="EI242" si="490">IF(BO242="","","|n|cffffcc00"&amp;EI$2&amp;"：|r"&amp;BO242&amp;EI$1)</f>
        <v/>
      </c>
      <c r="EJ242" t="str">
        <f t="shared" ref="EJ242:EO242" si="491">IF(BP242="","","|n|cffffcc00"&amp;EJ$2&amp;"：|r"&amp;BP242&amp;EJ$1)</f>
        <v/>
      </c>
      <c r="EK242" t="str">
        <f t="shared" si="491"/>
        <v/>
      </c>
      <c r="EL242" t="str">
        <f t="shared" si="491"/>
        <v/>
      </c>
      <c r="EM242" t="str">
        <f t="shared" si="491"/>
        <v/>
      </c>
      <c r="EN242" t="str">
        <f t="shared" si="491"/>
        <v/>
      </c>
      <c r="EO242" t="str">
        <f t="shared" si="491"/>
        <v/>
      </c>
    </row>
    <row r="243" spans="1:145" ht="16.5">
      <c r="A243" s="67" t="s">
        <v>353</v>
      </c>
      <c r="B243" s="67" t="s">
        <v>354</v>
      </c>
      <c r="C243" s="67"/>
      <c r="D243" s="63">
        <v>200</v>
      </c>
      <c r="E243" s="67"/>
      <c r="F243" s="63">
        <v>12</v>
      </c>
      <c r="G243" s="63">
        <v>9</v>
      </c>
      <c r="H243" s="63">
        <v>49572</v>
      </c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7"/>
      <c r="AX243" s="67"/>
      <c r="AY243" s="67"/>
      <c r="AZ243" s="67"/>
      <c r="BA243" s="67"/>
      <c r="BB243" s="67"/>
      <c r="BC243" s="67"/>
      <c r="BD243" s="67"/>
      <c r="BE243" s="67"/>
      <c r="BF243" s="67"/>
      <c r="BG243" s="67"/>
      <c r="BH243" s="67"/>
      <c r="BI243" s="67"/>
      <c r="BJ243" s="67"/>
      <c r="BK243" s="67"/>
      <c r="BL243" s="67"/>
      <c r="BM243" s="67"/>
      <c r="BN243" s="67"/>
      <c r="BO243" s="67"/>
      <c r="BP243" s="67"/>
      <c r="BQ243" s="67"/>
      <c r="BR243" s="67"/>
      <c r="BS243" s="67"/>
      <c r="BT243" s="67"/>
      <c r="BU243" s="67"/>
      <c r="BV243" s="67"/>
      <c r="BW243" t="str">
        <f t="shared" ref="BW243:BW282" si="492">CONCATENATE(BX243,BY243,BZ243,CA243,CB243,CC243,CD243,CE243,CF243,CG243,CH243,CI243,CJ243,CK243,CL243,CM243,CN243,CO243,CP243,CQ243,CR243,CS243,CT243,CU243,CV243,CW243,CX243,CY243,CZ243,DA243,DB243,DC243,DD243,DE243,DF243,DG243,DH243,DI243,DJ243,DK243,DL243,DM243,DN243,DO243,DP243,DQ243,DR243,DS243,DT243,DU243,DV243,DW243,DX243,DY243,DZ243,EA243,EB243,EC243,ED243,EE243,EF243,EG243,EH243,EI243,EJ243,EK243,EL243,EM243,EN243,EO243)</f>
        <v>|n攻击+200|n护甲+12|n法抗+9|n生命值+49572</v>
      </c>
      <c r="BX243" s="66" t="str">
        <f t="shared" si="339"/>
        <v>|n攻击+200</v>
      </c>
      <c r="BY243" s="66" t="str">
        <f t="shared" si="340"/>
        <v/>
      </c>
      <c r="BZ243" s="66" t="str">
        <f t="shared" si="341"/>
        <v>|n护甲+12</v>
      </c>
      <c r="CA243" s="66" t="str">
        <f t="shared" si="342"/>
        <v>|n法抗+9</v>
      </c>
      <c r="CB243" s="66" t="str">
        <f t="shared" si="343"/>
        <v>|n生命值+49572</v>
      </c>
      <c r="CC243" s="66" t="str">
        <f t="shared" si="344"/>
        <v/>
      </c>
      <c r="CD243" s="66" t="str">
        <f t="shared" si="345"/>
        <v/>
      </c>
      <c r="CE243" s="66" t="str">
        <f t="shared" si="346"/>
        <v/>
      </c>
      <c r="CF243" s="66" t="str">
        <f t="shared" si="347"/>
        <v/>
      </c>
      <c r="CG243" s="66" t="str">
        <f t="shared" si="348"/>
        <v/>
      </c>
      <c r="CH243" s="66" t="str">
        <f t="shared" si="349"/>
        <v/>
      </c>
      <c r="CI243" s="66" t="str">
        <f t="shared" si="350"/>
        <v/>
      </c>
      <c r="CJ243" s="66" t="str">
        <f t="shared" si="351"/>
        <v/>
      </c>
      <c r="CK243" s="66" t="str">
        <f t="shared" si="352"/>
        <v/>
      </c>
      <c r="CL243" s="66" t="str">
        <f t="shared" si="353"/>
        <v/>
      </c>
      <c r="CM243" s="66" t="str">
        <f t="shared" si="354"/>
        <v/>
      </c>
      <c r="CN243" s="66" t="str">
        <f t="shared" si="355"/>
        <v/>
      </c>
      <c r="CO243" s="66" t="str">
        <f t="shared" si="356"/>
        <v/>
      </c>
      <c r="CP243" s="66" t="str">
        <f t="shared" si="357"/>
        <v/>
      </c>
      <c r="CQ243" s="66" t="str">
        <f t="shared" si="358"/>
        <v/>
      </c>
      <c r="CR243" s="66" t="str">
        <f t="shared" si="359"/>
        <v/>
      </c>
      <c r="CS243" s="66" t="str">
        <f t="shared" si="360"/>
        <v/>
      </c>
      <c r="CT243" s="66" t="str">
        <f t="shared" si="361"/>
        <v/>
      </c>
      <c r="CU243" s="66" t="str">
        <f t="shared" si="362"/>
        <v/>
      </c>
      <c r="CV243" s="66" t="str">
        <f t="shared" si="363"/>
        <v/>
      </c>
      <c r="CW243" s="66" t="str">
        <f t="shared" si="364"/>
        <v/>
      </c>
      <c r="CX243" s="66" t="str">
        <f t="shared" si="365"/>
        <v/>
      </c>
      <c r="CY243" s="66" t="str">
        <f t="shared" si="366"/>
        <v/>
      </c>
      <c r="CZ243" s="66" t="str">
        <f t="shared" si="367"/>
        <v/>
      </c>
      <c r="DA243" s="66" t="str">
        <f t="shared" si="368"/>
        <v/>
      </c>
      <c r="DB243" s="66" t="str">
        <f t="shared" si="369"/>
        <v/>
      </c>
      <c r="DC243" s="66" t="str">
        <f t="shared" si="370"/>
        <v/>
      </c>
      <c r="DD243" s="66" t="str">
        <f t="shared" si="371"/>
        <v/>
      </c>
      <c r="DE243" s="66" t="str">
        <f t="shared" si="372"/>
        <v/>
      </c>
      <c r="DF243" s="66" t="str">
        <f t="shared" si="373"/>
        <v/>
      </c>
      <c r="DG243" s="66" t="str">
        <f t="shared" si="374"/>
        <v/>
      </c>
      <c r="DH243" s="66" t="str">
        <f t="shared" si="375"/>
        <v/>
      </c>
      <c r="DI243" s="66" t="str">
        <f t="shared" si="376"/>
        <v/>
      </c>
      <c r="DJ243" s="66" t="str">
        <f t="shared" si="377"/>
        <v/>
      </c>
      <c r="DK243" s="66" t="str">
        <f t="shared" si="378"/>
        <v/>
      </c>
      <c r="DL243" s="66" t="str">
        <f t="shared" si="379"/>
        <v/>
      </c>
      <c r="DM243" s="66" t="str">
        <f t="shared" si="380"/>
        <v/>
      </c>
      <c r="DN243" s="66" t="str">
        <f t="shared" si="381"/>
        <v/>
      </c>
      <c r="DO243" s="66" t="str">
        <f t="shared" si="382"/>
        <v/>
      </c>
      <c r="DP243" s="66" t="str">
        <f t="shared" si="383"/>
        <v/>
      </c>
      <c r="DQ243" s="66" t="str">
        <f t="shared" si="384"/>
        <v/>
      </c>
      <c r="DR243" s="66" t="str">
        <f t="shared" si="385"/>
        <v/>
      </c>
      <c r="DS243" s="66" t="str">
        <f t="shared" si="386"/>
        <v/>
      </c>
      <c r="DT243" s="66" t="str">
        <f t="shared" si="387"/>
        <v/>
      </c>
      <c r="DU243" s="66" t="str">
        <f t="shared" si="388"/>
        <v/>
      </c>
      <c r="DV243" s="66" t="str">
        <f t="shared" si="389"/>
        <v/>
      </c>
      <c r="DW243" s="66" t="str">
        <f t="shared" si="390"/>
        <v/>
      </c>
      <c r="DX243" s="66" t="str">
        <f t="shared" si="391"/>
        <v/>
      </c>
      <c r="DY243" s="66" t="str">
        <f t="shared" si="392"/>
        <v/>
      </c>
      <c r="DZ243" s="66" t="str">
        <f t="shared" si="393"/>
        <v/>
      </c>
      <c r="EA243" s="66" t="str">
        <f t="shared" si="394"/>
        <v/>
      </c>
      <c r="EB243" s="66" t="str">
        <f t="shared" si="395"/>
        <v/>
      </c>
      <c r="EC243" s="66" t="str">
        <f t="shared" si="396"/>
        <v/>
      </c>
      <c r="ED243" s="66" t="str">
        <f t="shared" si="397"/>
        <v/>
      </c>
      <c r="EE243" s="66" t="str">
        <f t="shared" si="398"/>
        <v/>
      </c>
      <c r="EF243" s="66" t="str">
        <f t="shared" si="399"/>
        <v/>
      </c>
      <c r="EG243" s="66" t="str">
        <f t="shared" si="400"/>
        <v/>
      </c>
      <c r="EH243" s="66" t="str">
        <f t="shared" si="401"/>
        <v/>
      </c>
      <c r="EI243" t="str">
        <f t="shared" ref="EI243" si="493">IF(BO243="","","|n|cffffcc00"&amp;EI$2&amp;"：|r"&amp;BO243&amp;EI$1)</f>
        <v/>
      </c>
      <c r="EJ243" t="str">
        <f t="shared" ref="EJ243" si="494">IF(BP243="","","|n|cffffcc00"&amp;EJ$2&amp;"：|r"&amp;BP243&amp;EJ$1)</f>
        <v/>
      </c>
      <c r="EK243" t="str">
        <f t="shared" ref="EK243" si="495">IF(BQ243="","","|n|cffffcc00"&amp;EK$2&amp;"：|r"&amp;BQ243&amp;EK$1)</f>
        <v/>
      </c>
      <c r="EL243" t="str">
        <f t="shared" ref="EL243" si="496">IF(BR243="","","|n|cffffcc00"&amp;EL$2&amp;"：|r"&amp;BR243&amp;EL$1)</f>
        <v/>
      </c>
      <c r="EM243" t="str">
        <f t="shared" ref="EM243" si="497">IF(BS243="","","|n|cffffcc00"&amp;EM$2&amp;"：|r"&amp;BS243&amp;EM$1)</f>
        <v/>
      </c>
      <c r="EN243" t="str">
        <f t="shared" ref="EN243" si="498">IF(BT243="","","|n|cffffcc00"&amp;EN$2&amp;"：|r"&amp;BT243&amp;EN$1)</f>
        <v/>
      </c>
      <c r="EO243" t="str">
        <f t="shared" ref="EO243" si="499">IF(BU243="","","|n|cffffcc00"&amp;EO$2&amp;"：|r"&amp;BU243&amp;EO$1)</f>
        <v/>
      </c>
    </row>
    <row r="244" spans="1:145" ht="16.5">
      <c r="A244" s="67" t="s">
        <v>355</v>
      </c>
      <c r="B244" s="67" t="s">
        <v>356</v>
      </c>
      <c r="C244" s="67"/>
      <c r="D244" s="63">
        <v>1472</v>
      </c>
      <c r="E244" s="67"/>
      <c r="F244" s="63">
        <v>18</v>
      </c>
      <c r="G244" s="63">
        <v>13.5</v>
      </c>
      <c r="H244" s="63">
        <v>330480</v>
      </c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7"/>
      <c r="AX244" s="67"/>
      <c r="AY244" s="67"/>
      <c r="AZ244" s="67"/>
      <c r="BA244" s="67"/>
      <c r="BB244" s="67"/>
      <c r="BC244" s="67"/>
      <c r="BD244" s="67"/>
      <c r="BE244" s="67"/>
      <c r="BF244" s="67"/>
      <c r="BG244" s="67"/>
      <c r="BH244" s="67"/>
      <c r="BI244" s="67"/>
      <c r="BJ244" s="67"/>
      <c r="BK244" s="67"/>
      <c r="BL244" s="67"/>
      <c r="BM244" s="67"/>
      <c r="BN244" s="67"/>
      <c r="BO244" s="67"/>
      <c r="BP244" s="67"/>
      <c r="BQ244" s="67"/>
      <c r="BR244" s="67"/>
      <c r="BS244" s="67"/>
      <c r="BT244" s="67"/>
      <c r="BU244" s="67"/>
      <c r="BV244" s="67"/>
      <c r="BW244" t="str">
        <f t="shared" si="492"/>
        <v>|n攻击+1472|n护甲+18|n法抗+13|n生命值+330480</v>
      </c>
      <c r="BX244" s="66" t="str">
        <f t="shared" si="339"/>
        <v>|n攻击+1472</v>
      </c>
      <c r="BY244" s="66" t="str">
        <f t="shared" si="340"/>
        <v/>
      </c>
      <c r="BZ244" s="66" t="str">
        <f t="shared" si="341"/>
        <v>|n护甲+18</v>
      </c>
      <c r="CA244" s="66" t="str">
        <f t="shared" si="342"/>
        <v>|n法抗+13</v>
      </c>
      <c r="CB244" s="66" t="str">
        <f t="shared" si="343"/>
        <v>|n生命值+330480</v>
      </c>
      <c r="CC244" s="66" t="str">
        <f t="shared" si="344"/>
        <v/>
      </c>
      <c r="CD244" s="66" t="str">
        <f t="shared" si="345"/>
        <v/>
      </c>
      <c r="CE244" s="66" t="str">
        <f t="shared" si="346"/>
        <v/>
      </c>
      <c r="CF244" s="66" t="str">
        <f t="shared" si="347"/>
        <v/>
      </c>
      <c r="CG244" s="66" t="str">
        <f t="shared" si="348"/>
        <v/>
      </c>
      <c r="CH244" s="66" t="str">
        <f t="shared" si="349"/>
        <v/>
      </c>
      <c r="CI244" s="66" t="str">
        <f t="shared" si="350"/>
        <v/>
      </c>
      <c r="CJ244" s="66" t="str">
        <f t="shared" si="351"/>
        <v/>
      </c>
      <c r="CK244" s="66" t="str">
        <f t="shared" si="352"/>
        <v/>
      </c>
      <c r="CL244" s="66" t="str">
        <f t="shared" si="353"/>
        <v/>
      </c>
      <c r="CM244" s="66" t="str">
        <f t="shared" si="354"/>
        <v/>
      </c>
      <c r="CN244" s="66" t="str">
        <f t="shared" si="355"/>
        <v/>
      </c>
      <c r="CO244" s="66" t="str">
        <f t="shared" si="356"/>
        <v/>
      </c>
      <c r="CP244" s="66" t="str">
        <f t="shared" si="357"/>
        <v/>
      </c>
      <c r="CQ244" s="66" t="str">
        <f t="shared" si="358"/>
        <v/>
      </c>
      <c r="CR244" s="66" t="str">
        <f t="shared" si="359"/>
        <v/>
      </c>
      <c r="CS244" s="66" t="str">
        <f t="shared" si="360"/>
        <v/>
      </c>
      <c r="CT244" s="66" t="str">
        <f t="shared" si="361"/>
        <v/>
      </c>
      <c r="CU244" s="66" t="str">
        <f t="shared" si="362"/>
        <v/>
      </c>
      <c r="CV244" s="66" t="str">
        <f t="shared" si="363"/>
        <v/>
      </c>
      <c r="CW244" s="66" t="str">
        <f t="shared" si="364"/>
        <v/>
      </c>
      <c r="CX244" s="66" t="str">
        <f t="shared" si="365"/>
        <v/>
      </c>
      <c r="CY244" s="66" t="str">
        <f t="shared" si="366"/>
        <v/>
      </c>
      <c r="CZ244" s="66" t="str">
        <f t="shared" si="367"/>
        <v/>
      </c>
      <c r="DA244" s="66" t="str">
        <f t="shared" si="368"/>
        <v/>
      </c>
      <c r="DB244" s="66" t="str">
        <f t="shared" si="369"/>
        <v/>
      </c>
      <c r="DC244" s="66" t="str">
        <f t="shared" si="370"/>
        <v/>
      </c>
      <c r="DD244" s="66" t="str">
        <f t="shared" si="371"/>
        <v/>
      </c>
      <c r="DE244" s="66" t="str">
        <f t="shared" si="372"/>
        <v/>
      </c>
      <c r="DF244" s="66" t="str">
        <f t="shared" si="373"/>
        <v/>
      </c>
      <c r="DG244" s="66" t="str">
        <f t="shared" si="374"/>
        <v/>
      </c>
      <c r="DH244" s="66" t="str">
        <f t="shared" si="375"/>
        <v/>
      </c>
      <c r="DI244" s="66" t="str">
        <f t="shared" si="376"/>
        <v/>
      </c>
      <c r="DJ244" s="66" t="str">
        <f t="shared" si="377"/>
        <v/>
      </c>
      <c r="DK244" s="66" t="str">
        <f t="shared" si="378"/>
        <v/>
      </c>
      <c r="DL244" s="66" t="str">
        <f t="shared" si="379"/>
        <v/>
      </c>
      <c r="DM244" s="66" t="str">
        <f t="shared" si="380"/>
        <v/>
      </c>
      <c r="DN244" s="66" t="str">
        <f t="shared" si="381"/>
        <v/>
      </c>
      <c r="DO244" s="66" t="str">
        <f t="shared" si="382"/>
        <v/>
      </c>
      <c r="DP244" s="66" t="str">
        <f t="shared" si="383"/>
        <v/>
      </c>
      <c r="DQ244" s="66" t="str">
        <f t="shared" si="384"/>
        <v/>
      </c>
      <c r="DR244" s="66" t="str">
        <f t="shared" si="385"/>
        <v/>
      </c>
      <c r="DS244" s="66" t="str">
        <f t="shared" si="386"/>
        <v/>
      </c>
      <c r="DT244" s="66" t="str">
        <f t="shared" si="387"/>
        <v/>
      </c>
      <c r="DU244" s="66" t="str">
        <f t="shared" si="388"/>
        <v/>
      </c>
      <c r="DV244" s="66" t="str">
        <f t="shared" si="389"/>
        <v/>
      </c>
      <c r="DW244" s="66" t="str">
        <f t="shared" si="390"/>
        <v/>
      </c>
      <c r="DX244" s="66" t="str">
        <f t="shared" si="391"/>
        <v/>
      </c>
      <c r="DY244" s="66" t="str">
        <f t="shared" si="392"/>
        <v/>
      </c>
      <c r="DZ244" s="66" t="str">
        <f t="shared" si="393"/>
        <v/>
      </c>
      <c r="EA244" s="66" t="str">
        <f t="shared" si="394"/>
        <v/>
      </c>
      <c r="EB244" s="66" t="str">
        <f t="shared" si="395"/>
        <v/>
      </c>
      <c r="EC244" s="66" t="str">
        <f t="shared" si="396"/>
        <v/>
      </c>
      <c r="ED244" s="66" t="str">
        <f t="shared" si="397"/>
        <v/>
      </c>
      <c r="EE244" s="66" t="str">
        <f t="shared" si="398"/>
        <v/>
      </c>
      <c r="EF244" s="66" t="str">
        <f t="shared" si="399"/>
        <v/>
      </c>
      <c r="EG244" s="66" t="str">
        <f t="shared" si="400"/>
        <v/>
      </c>
      <c r="EH244" s="66" t="str">
        <f t="shared" si="401"/>
        <v/>
      </c>
      <c r="EI244" t="str">
        <f t="shared" ref="EI244" si="500">IF(BO244="","","|n|cffffcc00"&amp;EI$2&amp;"：|r"&amp;BO244&amp;EI$1)</f>
        <v/>
      </c>
      <c r="EJ244" t="str">
        <f t="shared" ref="EJ244" si="501">IF(BP244="","","|n|cffffcc00"&amp;EJ$2&amp;"：|r"&amp;BP244&amp;EJ$1)</f>
        <v/>
      </c>
      <c r="EK244" t="str">
        <f t="shared" ref="EK244" si="502">IF(BQ244="","","|n|cffffcc00"&amp;EK$2&amp;"：|r"&amp;BQ244&amp;EK$1)</f>
        <v/>
      </c>
      <c r="EL244" t="str">
        <f t="shared" ref="EL244" si="503">IF(BR244="","","|n|cffffcc00"&amp;EL$2&amp;"：|r"&amp;BR244&amp;EL$1)</f>
        <v/>
      </c>
      <c r="EM244" t="str">
        <f t="shared" ref="EM244" si="504">IF(BS244="","","|n|cffffcc00"&amp;EM$2&amp;"：|r"&amp;BS244&amp;EM$1)</f>
        <v/>
      </c>
      <c r="EN244" t="str">
        <f t="shared" ref="EN244" si="505">IF(BT244="","","|n|cffffcc00"&amp;EN$2&amp;"：|r"&amp;BT244&amp;EN$1)</f>
        <v/>
      </c>
      <c r="EO244" t="str">
        <f t="shared" ref="EO244" si="506">IF(BU244="","","|n|cffffcc00"&amp;EO$2&amp;"：|r"&amp;BU244&amp;EO$1)</f>
        <v/>
      </c>
    </row>
    <row r="245" spans="1:145" ht="16.5">
      <c r="A245" s="67" t="s">
        <v>357</v>
      </c>
      <c r="B245" s="67" t="s">
        <v>358</v>
      </c>
      <c r="C245" s="67"/>
      <c r="D245" s="63">
        <v>7120</v>
      </c>
      <c r="E245" s="67"/>
      <c r="F245" s="63">
        <v>24</v>
      </c>
      <c r="G245" s="63">
        <v>18</v>
      </c>
      <c r="H245" s="63">
        <v>1586304</v>
      </c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  <c r="AO245" s="67"/>
      <c r="AP245" s="67"/>
      <c r="AQ245" s="67"/>
      <c r="AR245" s="67"/>
      <c r="AS245" s="67"/>
      <c r="AT245" s="67"/>
      <c r="AU245" s="67"/>
      <c r="AV245" s="67"/>
      <c r="AW245" s="67"/>
      <c r="AX245" s="67"/>
      <c r="AY245" s="67"/>
      <c r="AZ245" s="67"/>
      <c r="BA245" s="67"/>
      <c r="BB245" s="67"/>
      <c r="BC245" s="67"/>
      <c r="BD245" s="67"/>
      <c r="BE245" s="67"/>
      <c r="BF245" s="67"/>
      <c r="BG245" s="67"/>
      <c r="BH245" s="67"/>
      <c r="BI245" s="67"/>
      <c r="BJ245" s="67"/>
      <c r="BK245" s="67"/>
      <c r="BL245" s="67"/>
      <c r="BM245" s="67"/>
      <c r="BN245" s="67"/>
      <c r="BO245" s="67"/>
      <c r="BP245" s="67"/>
      <c r="BQ245" s="67"/>
      <c r="BR245" s="67"/>
      <c r="BS245" s="67"/>
      <c r="BT245" s="67"/>
      <c r="BU245" s="67"/>
      <c r="BV245" s="67"/>
      <c r="BW245" t="str">
        <f t="shared" si="492"/>
        <v>|n攻击+7120|n护甲+24|n法抗+18|n生命值+1586304</v>
      </c>
      <c r="BX245" s="66" t="str">
        <f t="shared" si="339"/>
        <v>|n攻击+7120</v>
      </c>
      <c r="BY245" s="66" t="str">
        <f t="shared" si="340"/>
        <v/>
      </c>
      <c r="BZ245" s="66" t="str">
        <f t="shared" si="341"/>
        <v>|n护甲+24</v>
      </c>
      <c r="CA245" s="66" t="str">
        <f t="shared" si="342"/>
        <v>|n法抗+18</v>
      </c>
      <c r="CB245" s="66" t="str">
        <f t="shared" si="343"/>
        <v>|n生命值+1586304</v>
      </c>
      <c r="CC245" s="66" t="str">
        <f t="shared" si="344"/>
        <v/>
      </c>
      <c r="CD245" s="66" t="str">
        <f t="shared" si="345"/>
        <v/>
      </c>
      <c r="CE245" s="66" t="str">
        <f t="shared" si="346"/>
        <v/>
      </c>
      <c r="CF245" s="66" t="str">
        <f t="shared" si="347"/>
        <v/>
      </c>
      <c r="CG245" s="66" t="str">
        <f t="shared" si="348"/>
        <v/>
      </c>
      <c r="CH245" s="66" t="str">
        <f t="shared" si="349"/>
        <v/>
      </c>
      <c r="CI245" s="66" t="str">
        <f t="shared" si="350"/>
        <v/>
      </c>
      <c r="CJ245" s="66" t="str">
        <f t="shared" si="351"/>
        <v/>
      </c>
      <c r="CK245" s="66" t="str">
        <f t="shared" si="352"/>
        <v/>
      </c>
      <c r="CL245" s="66" t="str">
        <f t="shared" si="353"/>
        <v/>
      </c>
      <c r="CM245" s="66" t="str">
        <f t="shared" si="354"/>
        <v/>
      </c>
      <c r="CN245" s="66" t="str">
        <f t="shared" si="355"/>
        <v/>
      </c>
      <c r="CO245" s="66" t="str">
        <f t="shared" si="356"/>
        <v/>
      </c>
      <c r="CP245" s="66" t="str">
        <f t="shared" si="357"/>
        <v/>
      </c>
      <c r="CQ245" s="66" t="str">
        <f t="shared" si="358"/>
        <v/>
      </c>
      <c r="CR245" s="66" t="str">
        <f t="shared" si="359"/>
        <v/>
      </c>
      <c r="CS245" s="66" t="str">
        <f t="shared" si="360"/>
        <v/>
      </c>
      <c r="CT245" s="66" t="str">
        <f t="shared" si="361"/>
        <v/>
      </c>
      <c r="CU245" s="66" t="str">
        <f t="shared" si="362"/>
        <v/>
      </c>
      <c r="CV245" s="66" t="str">
        <f t="shared" si="363"/>
        <v/>
      </c>
      <c r="CW245" s="66" t="str">
        <f t="shared" si="364"/>
        <v/>
      </c>
      <c r="CX245" s="66" t="str">
        <f t="shared" si="365"/>
        <v/>
      </c>
      <c r="CY245" s="66" t="str">
        <f t="shared" si="366"/>
        <v/>
      </c>
      <c r="CZ245" s="66" t="str">
        <f t="shared" si="367"/>
        <v/>
      </c>
      <c r="DA245" s="66" t="str">
        <f t="shared" si="368"/>
        <v/>
      </c>
      <c r="DB245" s="66" t="str">
        <f t="shared" si="369"/>
        <v/>
      </c>
      <c r="DC245" s="66" t="str">
        <f t="shared" si="370"/>
        <v/>
      </c>
      <c r="DD245" s="66" t="str">
        <f t="shared" si="371"/>
        <v/>
      </c>
      <c r="DE245" s="66" t="str">
        <f t="shared" si="372"/>
        <v/>
      </c>
      <c r="DF245" s="66" t="str">
        <f t="shared" si="373"/>
        <v/>
      </c>
      <c r="DG245" s="66" t="str">
        <f t="shared" si="374"/>
        <v/>
      </c>
      <c r="DH245" s="66" t="str">
        <f t="shared" si="375"/>
        <v/>
      </c>
      <c r="DI245" s="66" t="str">
        <f t="shared" si="376"/>
        <v/>
      </c>
      <c r="DJ245" s="66" t="str">
        <f t="shared" si="377"/>
        <v/>
      </c>
      <c r="DK245" s="66" t="str">
        <f t="shared" si="378"/>
        <v/>
      </c>
      <c r="DL245" s="66" t="str">
        <f t="shared" si="379"/>
        <v/>
      </c>
      <c r="DM245" s="66" t="str">
        <f t="shared" si="380"/>
        <v/>
      </c>
      <c r="DN245" s="66" t="str">
        <f t="shared" si="381"/>
        <v/>
      </c>
      <c r="DO245" s="66" t="str">
        <f t="shared" si="382"/>
        <v/>
      </c>
      <c r="DP245" s="66" t="str">
        <f t="shared" si="383"/>
        <v/>
      </c>
      <c r="DQ245" s="66" t="str">
        <f t="shared" si="384"/>
        <v/>
      </c>
      <c r="DR245" s="66" t="str">
        <f t="shared" si="385"/>
        <v/>
      </c>
      <c r="DS245" s="66" t="str">
        <f t="shared" si="386"/>
        <v/>
      </c>
      <c r="DT245" s="66" t="str">
        <f t="shared" si="387"/>
        <v/>
      </c>
      <c r="DU245" s="66" t="str">
        <f t="shared" si="388"/>
        <v/>
      </c>
      <c r="DV245" s="66" t="str">
        <f t="shared" si="389"/>
        <v/>
      </c>
      <c r="DW245" s="66" t="str">
        <f t="shared" si="390"/>
        <v/>
      </c>
      <c r="DX245" s="66" t="str">
        <f t="shared" si="391"/>
        <v/>
      </c>
      <c r="DY245" s="66" t="str">
        <f t="shared" si="392"/>
        <v/>
      </c>
      <c r="DZ245" s="66" t="str">
        <f t="shared" si="393"/>
        <v/>
      </c>
      <c r="EA245" s="66" t="str">
        <f t="shared" si="394"/>
        <v/>
      </c>
      <c r="EB245" s="66" t="str">
        <f t="shared" si="395"/>
        <v/>
      </c>
      <c r="EC245" s="66" t="str">
        <f t="shared" si="396"/>
        <v/>
      </c>
      <c r="ED245" s="66" t="str">
        <f t="shared" si="397"/>
        <v/>
      </c>
      <c r="EE245" s="66" t="str">
        <f t="shared" si="398"/>
        <v/>
      </c>
      <c r="EF245" s="66" t="str">
        <f t="shared" si="399"/>
        <v/>
      </c>
      <c r="EG245" s="66" t="str">
        <f t="shared" si="400"/>
        <v/>
      </c>
      <c r="EH245" s="66" t="str">
        <f t="shared" si="401"/>
        <v/>
      </c>
      <c r="EI245" t="str">
        <f t="shared" ref="EI245:EO245" si="507">IF(BO245="","","|n|cffffcc00"&amp;EI$2&amp;"：|r"&amp;BO245&amp;EI$1)</f>
        <v/>
      </c>
      <c r="EJ245" t="str">
        <f t="shared" si="507"/>
        <v/>
      </c>
      <c r="EK245" t="str">
        <f t="shared" si="507"/>
        <v/>
      </c>
      <c r="EL245" t="str">
        <f t="shared" si="507"/>
        <v/>
      </c>
      <c r="EM245" t="str">
        <f t="shared" si="507"/>
        <v/>
      </c>
      <c r="EN245" t="str">
        <f t="shared" si="507"/>
        <v/>
      </c>
      <c r="EO245" t="str">
        <f t="shared" si="507"/>
        <v/>
      </c>
    </row>
    <row r="246" spans="1:145" ht="16.5">
      <c r="A246" s="67" t="s">
        <v>359</v>
      </c>
      <c r="B246" s="67" t="s">
        <v>360</v>
      </c>
      <c r="C246" s="67"/>
      <c r="D246" s="63">
        <v>14320</v>
      </c>
      <c r="E246" s="67"/>
      <c r="F246" s="63">
        <v>30</v>
      </c>
      <c r="G246" s="63">
        <v>22.5</v>
      </c>
      <c r="H246" s="63">
        <v>3392928</v>
      </c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  <c r="AO246" s="67"/>
      <c r="AP246" s="67"/>
      <c r="AQ246" s="67"/>
      <c r="AR246" s="67"/>
      <c r="AS246" s="67"/>
      <c r="AT246" s="67"/>
      <c r="AU246" s="67"/>
      <c r="AV246" s="67"/>
      <c r="AW246" s="67"/>
      <c r="AX246" s="67"/>
      <c r="AY246" s="67"/>
      <c r="AZ246" s="67"/>
      <c r="BA246" s="67"/>
      <c r="BB246" s="67"/>
      <c r="BC246" s="67"/>
      <c r="BD246" s="67"/>
      <c r="BE246" s="67"/>
      <c r="BF246" s="67"/>
      <c r="BG246" s="67"/>
      <c r="BH246" s="67"/>
      <c r="BI246" s="67"/>
      <c r="BJ246" s="67"/>
      <c r="BK246" s="67"/>
      <c r="BL246" s="67"/>
      <c r="BM246" s="67"/>
      <c r="BN246" s="67"/>
      <c r="BO246" s="67"/>
      <c r="BP246" s="67"/>
      <c r="BQ246" s="67"/>
      <c r="BR246" s="67"/>
      <c r="BS246" s="67"/>
      <c r="BT246" s="67"/>
      <c r="BU246" s="67"/>
      <c r="BV246" s="67"/>
      <c r="BW246" t="str">
        <f t="shared" si="492"/>
        <v>|n攻击+14320|n护甲+30|n法抗+22|n生命值+3392928</v>
      </c>
      <c r="BX246" s="66" t="str">
        <f t="shared" si="339"/>
        <v>|n攻击+14320</v>
      </c>
      <c r="BY246" s="66" t="str">
        <f t="shared" si="340"/>
        <v/>
      </c>
      <c r="BZ246" s="66" t="str">
        <f t="shared" si="341"/>
        <v>|n护甲+30</v>
      </c>
      <c r="CA246" s="66" t="str">
        <f t="shared" si="342"/>
        <v>|n法抗+22</v>
      </c>
      <c r="CB246" s="66" t="str">
        <f t="shared" si="343"/>
        <v>|n生命值+3392928</v>
      </c>
      <c r="CC246" s="66" t="str">
        <f t="shared" si="344"/>
        <v/>
      </c>
      <c r="CD246" s="66" t="str">
        <f t="shared" si="345"/>
        <v/>
      </c>
      <c r="CE246" s="66" t="str">
        <f t="shared" si="346"/>
        <v/>
      </c>
      <c r="CF246" s="66" t="str">
        <f t="shared" si="347"/>
        <v/>
      </c>
      <c r="CG246" s="66" t="str">
        <f t="shared" si="348"/>
        <v/>
      </c>
      <c r="CH246" s="66" t="str">
        <f t="shared" si="349"/>
        <v/>
      </c>
      <c r="CI246" s="66" t="str">
        <f t="shared" si="350"/>
        <v/>
      </c>
      <c r="CJ246" s="66" t="str">
        <f t="shared" si="351"/>
        <v/>
      </c>
      <c r="CK246" s="66" t="str">
        <f t="shared" si="352"/>
        <v/>
      </c>
      <c r="CL246" s="66" t="str">
        <f t="shared" si="353"/>
        <v/>
      </c>
      <c r="CM246" s="66" t="str">
        <f t="shared" si="354"/>
        <v/>
      </c>
      <c r="CN246" s="66" t="str">
        <f t="shared" si="355"/>
        <v/>
      </c>
      <c r="CO246" s="66" t="str">
        <f t="shared" si="356"/>
        <v/>
      </c>
      <c r="CP246" s="66" t="str">
        <f t="shared" si="357"/>
        <v/>
      </c>
      <c r="CQ246" s="66" t="str">
        <f t="shared" si="358"/>
        <v/>
      </c>
      <c r="CR246" s="66" t="str">
        <f t="shared" si="359"/>
        <v/>
      </c>
      <c r="CS246" s="66" t="str">
        <f t="shared" si="360"/>
        <v/>
      </c>
      <c r="CT246" s="66" t="str">
        <f t="shared" si="361"/>
        <v/>
      </c>
      <c r="CU246" s="66" t="str">
        <f t="shared" si="362"/>
        <v/>
      </c>
      <c r="CV246" s="66" t="str">
        <f t="shared" si="363"/>
        <v/>
      </c>
      <c r="CW246" s="66" t="str">
        <f t="shared" si="364"/>
        <v/>
      </c>
      <c r="CX246" s="66" t="str">
        <f t="shared" si="365"/>
        <v/>
      </c>
      <c r="CY246" s="66" t="str">
        <f t="shared" si="366"/>
        <v/>
      </c>
      <c r="CZ246" s="66" t="str">
        <f t="shared" si="367"/>
        <v/>
      </c>
      <c r="DA246" s="66" t="str">
        <f t="shared" si="368"/>
        <v/>
      </c>
      <c r="DB246" s="66" t="str">
        <f t="shared" si="369"/>
        <v/>
      </c>
      <c r="DC246" s="66" t="str">
        <f t="shared" si="370"/>
        <v/>
      </c>
      <c r="DD246" s="66" t="str">
        <f t="shared" si="371"/>
        <v/>
      </c>
      <c r="DE246" s="66" t="str">
        <f t="shared" si="372"/>
        <v/>
      </c>
      <c r="DF246" s="66" t="str">
        <f t="shared" si="373"/>
        <v/>
      </c>
      <c r="DG246" s="66" t="str">
        <f t="shared" si="374"/>
        <v/>
      </c>
      <c r="DH246" s="66" t="str">
        <f t="shared" si="375"/>
        <v/>
      </c>
      <c r="DI246" s="66" t="str">
        <f t="shared" si="376"/>
        <v/>
      </c>
      <c r="DJ246" s="66" t="str">
        <f t="shared" si="377"/>
        <v/>
      </c>
      <c r="DK246" s="66" t="str">
        <f t="shared" si="378"/>
        <v/>
      </c>
      <c r="DL246" s="66" t="str">
        <f t="shared" si="379"/>
        <v/>
      </c>
      <c r="DM246" s="66" t="str">
        <f t="shared" si="380"/>
        <v/>
      </c>
      <c r="DN246" s="66" t="str">
        <f t="shared" si="381"/>
        <v/>
      </c>
      <c r="DO246" s="66" t="str">
        <f t="shared" si="382"/>
        <v/>
      </c>
      <c r="DP246" s="66" t="str">
        <f t="shared" si="383"/>
        <v/>
      </c>
      <c r="DQ246" s="66" t="str">
        <f t="shared" si="384"/>
        <v/>
      </c>
      <c r="DR246" s="66" t="str">
        <f t="shared" si="385"/>
        <v/>
      </c>
      <c r="DS246" s="66" t="str">
        <f t="shared" si="386"/>
        <v/>
      </c>
      <c r="DT246" s="66" t="str">
        <f t="shared" si="387"/>
        <v/>
      </c>
      <c r="DU246" s="66" t="str">
        <f t="shared" si="388"/>
        <v/>
      </c>
      <c r="DV246" s="66" t="str">
        <f t="shared" si="389"/>
        <v/>
      </c>
      <c r="DW246" s="66" t="str">
        <f t="shared" si="390"/>
        <v/>
      </c>
      <c r="DX246" s="66" t="str">
        <f t="shared" si="391"/>
        <v/>
      </c>
      <c r="DY246" s="66" t="str">
        <f t="shared" si="392"/>
        <v/>
      </c>
      <c r="DZ246" s="66" t="str">
        <f t="shared" si="393"/>
        <v/>
      </c>
      <c r="EA246" s="66" t="str">
        <f t="shared" si="394"/>
        <v/>
      </c>
      <c r="EB246" s="66" t="str">
        <f t="shared" si="395"/>
        <v/>
      </c>
      <c r="EC246" s="66" t="str">
        <f t="shared" si="396"/>
        <v/>
      </c>
      <c r="ED246" s="66" t="str">
        <f t="shared" si="397"/>
        <v/>
      </c>
      <c r="EE246" s="66" t="str">
        <f t="shared" si="398"/>
        <v/>
      </c>
      <c r="EF246" s="66" t="str">
        <f t="shared" si="399"/>
        <v/>
      </c>
      <c r="EG246" s="66" t="str">
        <f t="shared" si="400"/>
        <v/>
      </c>
      <c r="EH246" s="66" t="str">
        <f t="shared" si="401"/>
        <v/>
      </c>
      <c r="EI246" t="str">
        <f t="shared" ref="EI246:EO246" si="508">IF(BO246="","","|n|cffffcc00"&amp;EI$2&amp;"：|r"&amp;BO246&amp;EI$1)</f>
        <v/>
      </c>
      <c r="EJ246" t="str">
        <f t="shared" si="508"/>
        <v/>
      </c>
      <c r="EK246" t="str">
        <f t="shared" si="508"/>
        <v/>
      </c>
      <c r="EL246" t="str">
        <f t="shared" si="508"/>
        <v/>
      </c>
      <c r="EM246" t="str">
        <f t="shared" si="508"/>
        <v/>
      </c>
      <c r="EN246" t="str">
        <f t="shared" si="508"/>
        <v/>
      </c>
      <c r="EO246" t="str">
        <f t="shared" si="508"/>
        <v/>
      </c>
    </row>
    <row r="247" spans="1:145" ht="16.5">
      <c r="A247" s="67" t="s">
        <v>361</v>
      </c>
      <c r="B247" s="67" t="s">
        <v>362</v>
      </c>
      <c r="C247" s="67"/>
      <c r="D247" s="63">
        <v>6420</v>
      </c>
      <c r="E247" s="67"/>
      <c r="F247" s="67"/>
      <c r="G247" s="67"/>
      <c r="H247" s="63">
        <v>4230144</v>
      </c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  <c r="AO247" s="67"/>
      <c r="AP247" s="67"/>
      <c r="AQ247" s="67"/>
      <c r="AR247" s="67"/>
      <c r="AS247" s="67"/>
      <c r="AT247" s="67"/>
      <c r="AU247" s="67"/>
      <c r="AV247" s="67"/>
      <c r="AW247" s="67"/>
      <c r="AX247" s="67"/>
      <c r="AY247" s="67"/>
      <c r="AZ247" s="67"/>
      <c r="BA247" s="67"/>
      <c r="BB247" s="67"/>
      <c r="BC247" s="67"/>
      <c r="BD247" s="67"/>
      <c r="BE247" s="67"/>
      <c r="BF247" s="67"/>
      <c r="BG247" s="67"/>
      <c r="BH247" s="67"/>
      <c r="BI247" s="67"/>
      <c r="BJ247" s="67"/>
      <c r="BK247" s="67"/>
      <c r="BL247" s="67"/>
      <c r="BM247" s="67"/>
      <c r="BN247" s="67"/>
      <c r="BO247" s="67"/>
      <c r="BP247" s="67"/>
      <c r="BQ247" s="67"/>
      <c r="BR247" s="67"/>
      <c r="BS247" s="67"/>
      <c r="BT247" s="67"/>
      <c r="BU247" s="67"/>
      <c r="BV247" s="67"/>
      <c r="BW247" t="str">
        <f t="shared" si="492"/>
        <v>|n攻击+6420|n生命值+4230144</v>
      </c>
      <c r="BX247" s="66" t="str">
        <f t="shared" si="339"/>
        <v>|n攻击+6420</v>
      </c>
      <c r="BY247" s="66" t="str">
        <f t="shared" si="340"/>
        <v/>
      </c>
      <c r="BZ247" s="66" t="str">
        <f t="shared" si="341"/>
        <v/>
      </c>
      <c r="CA247" s="66" t="str">
        <f t="shared" si="342"/>
        <v/>
      </c>
      <c r="CB247" s="66" t="str">
        <f t="shared" si="343"/>
        <v>|n生命值+4230144</v>
      </c>
      <c r="CC247" s="66" t="str">
        <f t="shared" si="344"/>
        <v/>
      </c>
      <c r="CD247" s="66" t="str">
        <f t="shared" si="345"/>
        <v/>
      </c>
      <c r="CE247" s="66" t="str">
        <f t="shared" si="346"/>
        <v/>
      </c>
      <c r="CF247" s="66" t="str">
        <f t="shared" si="347"/>
        <v/>
      </c>
      <c r="CG247" s="66" t="str">
        <f t="shared" si="348"/>
        <v/>
      </c>
      <c r="CH247" s="66" t="str">
        <f t="shared" si="349"/>
        <v/>
      </c>
      <c r="CI247" s="66" t="str">
        <f t="shared" si="350"/>
        <v/>
      </c>
      <c r="CJ247" s="66" t="str">
        <f t="shared" si="351"/>
        <v/>
      </c>
      <c r="CK247" s="66" t="str">
        <f t="shared" si="352"/>
        <v/>
      </c>
      <c r="CL247" s="66" t="str">
        <f t="shared" si="353"/>
        <v/>
      </c>
      <c r="CM247" s="66" t="str">
        <f t="shared" si="354"/>
        <v/>
      </c>
      <c r="CN247" s="66" t="str">
        <f t="shared" si="355"/>
        <v/>
      </c>
      <c r="CO247" s="66" t="str">
        <f t="shared" si="356"/>
        <v/>
      </c>
      <c r="CP247" s="66" t="str">
        <f t="shared" si="357"/>
        <v/>
      </c>
      <c r="CQ247" s="66" t="str">
        <f t="shared" si="358"/>
        <v/>
      </c>
      <c r="CR247" s="66" t="str">
        <f t="shared" si="359"/>
        <v/>
      </c>
      <c r="CS247" s="66" t="str">
        <f t="shared" si="360"/>
        <v/>
      </c>
      <c r="CT247" s="66" t="str">
        <f t="shared" si="361"/>
        <v/>
      </c>
      <c r="CU247" s="66" t="str">
        <f t="shared" si="362"/>
        <v/>
      </c>
      <c r="CV247" s="66" t="str">
        <f t="shared" si="363"/>
        <v/>
      </c>
      <c r="CW247" s="66" t="str">
        <f t="shared" si="364"/>
        <v/>
      </c>
      <c r="CX247" s="66" t="str">
        <f t="shared" si="365"/>
        <v/>
      </c>
      <c r="CY247" s="66" t="str">
        <f t="shared" si="366"/>
        <v/>
      </c>
      <c r="CZ247" s="66" t="str">
        <f t="shared" si="367"/>
        <v/>
      </c>
      <c r="DA247" s="66" t="str">
        <f t="shared" si="368"/>
        <v/>
      </c>
      <c r="DB247" s="66" t="str">
        <f t="shared" si="369"/>
        <v/>
      </c>
      <c r="DC247" s="66" t="str">
        <f t="shared" si="370"/>
        <v/>
      </c>
      <c r="DD247" s="66" t="str">
        <f t="shared" si="371"/>
        <v/>
      </c>
      <c r="DE247" s="66" t="str">
        <f t="shared" si="372"/>
        <v/>
      </c>
      <c r="DF247" s="66" t="str">
        <f t="shared" si="373"/>
        <v/>
      </c>
      <c r="DG247" s="66" t="str">
        <f t="shared" si="374"/>
        <v/>
      </c>
      <c r="DH247" s="66" t="str">
        <f t="shared" si="375"/>
        <v/>
      </c>
      <c r="DI247" s="66" t="str">
        <f t="shared" si="376"/>
        <v/>
      </c>
      <c r="DJ247" s="66" t="str">
        <f t="shared" si="377"/>
        <v/>
      </c>
      <c r="DK247" s="66" t="str">
        <f t="shared" si="378"/>
        <v/>
      </c>
      <c r="DL247" s="66" t="str">
        <f t="shared" si="379"/>
        <v/>
      </c>
      <c r="DM247" s="66" t="str">
        <f t="shared" si="380"/>
        <v/>
      </c>
      <c r="DN247" s="66" t="str">
        <f t="shared" si="381"/>
        <v/>
      </c>
      <c r="DO247" s="66" t="str">
        <f t="shared" si="382"/>
        <v/>
      </c>
      <c r="DP247" s="66" t="str">
        <f t="shared" si="383"/>
        <v/>
      </c>
      <c r="DQ247" s="66" t="str">
        <f t="shared" si="384"/>
        <v/>
      </c>
      <c r="DR247" s="66" t="str">
        <f t="shared" si="385"/>
        <v/>
      </c>
      <c r="DS247" s="66" t="str">
        <f t="shared" si="386"/>
        <v/>
      </c>
      <c r="DT247" s="66" t="str">
        <f t="shared" si="387"/>
        <v/>
      </c>
      <c r="DU247" s="66" t="str">
        <f t="shared" si="388"/>
        <v/>
      </c>
      <c r="DV247" s="66" t="str">
        <f t="shared" si="389"/>
        <v/>
      </c>
      <c r="DW247" s="66" t="str">
        <f t="shared" si="390"/>
        <v/>
      </c>
      <c r="DX247" s="66" t="str">
        <f t="shared" si="391"/>
        <v/>
      </c>
      <c r="DY247" s="66" t="str">
        <f t="shared" si="392"/>
        <v/>
      </c>
      <c r="DZ247" s="66" t="str">
        <f t="shared" si="393"/>
        <v/>
      </c>
      <c r="EA247" s="66" t="str">
        <f t="shared" si="394"/>
        <v/>
      </c>
      <c r="EB247" s="66" t="str">
        <f t="shared" si="395"/>
        <v/>
      </c>
      <c r="EC247" s="66" t="str">
        <f t="shared" si="396"/>
        <v/>
      </c>
      <c r="ED247" s="66" t="str">
        <f t="shared" si="397"/>
        <v/>
      </c>
      <c r="EE247" s="66" t="str">
        <f t="shared" si="398"/>
        <v/>
      </c>
      <c r="EF247" s="66" t="str">
        <f t="shared" si="399"/>
        <v/>
      </c>
      <c r="EG247" s="66" t="str">
        <f t="shared" si="400"/>
        <v/>
      </c>
      <c r="EH247" s="66" t="str">
        <f t="shared" si="401"/>
        <v/>
      </c>
      <c r="EI247" t="str">
        <f t="shared" ref="EI247:EO247" si="509">IF(BO247="","","|n|cffffcc00"&amp;EI$2&amp;"：|r"&amp;BO247&amp;EI$1)</f>
        <v/>
      </c>
      <c r="EJ247" t="str">
        <f t="shared" si="509"/>
        <v/>
      </c>
      <c r="EK247" t="str">
        <f t="shared" si="509"/>
        <v/>
      </c>
      <c r="EL247" t="str">
        <f t="shared" si="509"/>
        <v/>
      </c>
      <c r="EM247" t="str">
        <f t="shared" si="509"/>
        <v/>
      </c>
      <c r="EN247" t="str">
        <f t="shared" si="509"/>
        <v/>
      </c>
      <c r="EO247" t="str">
        <f t="shared" si="509"/>
        <v/>
      </c>
    </row>
    <row r="248" spans="1:145" ht="16.5">
      <c r="A248" s="67" t="s">
        <v>363</v>
      </c>
      <c r="B248" s="67" t="s">
        <v>364</v>
      </c>
      <c r="C248" s="67"/>
      <c r="D248" s="63">
        <v>9600</v>
      </c>
      <c r="E248" s="67"/>
      <c r="F248" s="67"/>
      <c r="G248" s="67"/>
      <c r="H248" s="63">
        <v>6345216</v>
      </c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  <c r="AO248" s="67"/>
      <c r="AP248" s="67"/>
      <c r="AQ248" s="67"/>
      <c r="AR248" s="67"/>
      <c r="AS248" s="67"/>
      <c r="AT248" s="67"/>
      <c r="AU248" s="67"/>
      <c r="AV248" s="67"/>
      <c r="AW248" s="67"/>
      <c r="AX248" s="67"/>
      <c r="AY248" s="67"/>
      <c r="AZ248" s="67"/>
      <c r="BA248" s="67"/>
      <c r="BB248" s="67"/>
      <c r="BC248" s="67"/>
      <c r="BD248" s="67"/>
      <c r="BE248" s="67"/>
      <c r="BF248" s="67"/>
      <c r="BG248" s="67"/>
      <c r="BH248" s="67"/>
      <c r="BI248" s="67"/>
      <c r="BJ248" s="67"/>
      <c r="BK248" s="67"/>
      <c r="BL248" s="67"/>
      <c r="BM248" s="67"/>
      <c r="BN248" s="67"/>
      <c r="BO248" s="67"/>
      <c r="BP248" s="67"/>
      <c r="BQ248" s="67"/>
      <c r="BR248" s="67"/>
      <c r="BS248" s="67"/>
      <c r="BT248" s="67"/>
      <c r="BU248" s="67"/>
      <c r="BV248" s="67"/>
      <c r="BW248" t="str">
        <f t="shared" si="492"/>
        <v>|n攻击+9600|n生命值+6345216</v>
      </c>
      <c r="BX248" s="66" t="str">
        <f t="shared" si="339"/>
        <v>|n攻击+9600</v>
      </c>
      <c r="BY248" s="66" t="str">
        <f t="shared" si="340"/>
        <v/>
      </c>
      <c r="BZ248" s="66" t="str">
        <f t="shared" si="341"/>
        <v/>
      </c>
      <c r="CA248" s="66" t="str">
        <f t="shared" si="342"/>
        <v/>
      </c>
      <c r="CB248" s="66" t="str">
        <f t="shared" si="343"/>
        <v>|n生命值+6345216</v>
      </c>
      <c r="CC248" s="66" t="str">
        <f t="shared" si="344"/>
        <v/>
      </c>
      <c r="CD248" s="66" t="str">
        <f t="shared" si="345"/>
        <v/>
      </c>
      <c r="CE248" s="66" t="str">
        <f t="shared" si="346"/>
        <v/>
      </c>
      <c r="CF248" s="66" t="str">
        <f t="shared" si="347"/>
        <v/>
      </c>
      <c r="CG248" s="66" t="str">
        <f t="shared" si="348"/>
        <v/>
      </c>
      <c r="CH248" s="66" t="str">
        <f t="shared" si="349"/>
        <v/>
      </c>
      <c r="CI248" s="66" t="str">
        <f t="shared" si="350"/>
        <v/>
      </c>
      <c r="CJ248" s="66" t="str">
        <f t="shared" si="351"/>
        <v/>
      </c>
      <c r="CK248" s="66" t="str">
        <f t="shared" si="352"/>
        <v/>
      </c>
      <c r="CL248" s="66" t="str">
        <f t="shared" si="353"/>
        <v/>
      </c>
      <c r="CM248" s="66" t="str">
        <f t="shared" si="354"/>
        <v/>
      </c>
      <c r="CN248" s="66" t="str">
        <f t="shared" si="355"/>
        <v/>
      </c>
      <c r="CO248" s="66" t="str">
        <f t="shared" si="356"/>
        <v/>
      </c>
      <c r="CP248" s="66" t="str">
        <f t="shared" si="357"/>
        <v/>
      </c>
      <c r="CQ248" s="66" t="str">
        <f t="shared" si="358"/>
        <v/>
      </c>
      <c r="CR248" s="66" t="str">
        <f t="shared" si="359"/>
        <v/>
      </c>
      <c r="CS248" s="66" t="str">
        <f t="shared" si="360"/>
        <v/>
      </c>
      <c r="CT248" s="66" t="str">
        <f t="shared" si="361"/>
        <v/>
      </c>
      <c r="CU248" s="66" t="str">
        <f t="shared" si="362"/>
        <v/>
      </c>
      <c r="CV248" s="66" t="str">
        <f t="shared" si="363"/>
        <v/>
      </c>
      <c r="CW248" s="66" t="str">
        <f t="shared" si="364"/>
        <v/>
      </c>
      <c r="CX248" s="66" t="str">
        <f t="shared" si="365"/>
        <v/>
      </c>
      <c r="CY248" s="66" t="str">
        <f t="shared" si="366"/>
        <v/>
      </c>
      <c r="CZ248" s="66" t="str">
        <f t="shared" si="367"/>
        <v/>
      </c>
      <c r="DA248" s="66" t="str">
        <f t="shared" si="368"/>
        <v/>
      </c>
      <c r="DB248" s="66" t="str">
        <f t="shared" si="369"/>
        <v/>
      </c>
      <c r="DC248" s="66" t="str">
        <f t="shared" si="370"/>
        <v/>
      </c>
      <c r="DD248" s="66" t="str">
        <f t="shared" si="371"/>
        <v/>
      </c>
      <c r="DE248" s="66" t="str">
        <f t="shared" si="372"/>
        <v/>
      </c>
      <c r="DF248" s="66" t="str">
        <f t="shared" si="373"/>
        <v/>
      </c>
      <c r="DG248" s="66" t="str">
        <f t="shared" si="374"/>
        <v/>
      </c>
      <c r="DH248" s="66" t="str">
        <f t="shared" si="375"/>
        <v/>
      </c>
      <c r="DI248" s="66" t="str">
        <f t="shared" si="376"/>
        <v/>
      </c>
      <c r="DJ248" s="66" t="str">
        <f t="shared" si="377"/>
        <v/>
      </c>
      <c r="DK248" s="66" t="str">
        <f t="shared" si="378"/>
        <v/>
      </c>
      <c r="DL248" s="66" t="str">
        <f t="shared" si="379"/>
        <v/>
      </c>
      <c r="DM248" s="66" t="str">
        <f t="shared" si="380"/>
        <v/>
      </c>
      <c r="DN248" s="66" t="str">
        <f t="shared" si="381"/>
        <v/>
      </c>
      <c r="DO248" s="66" t="str">
        <f t="shared" si="382"/>
        <v/>
      </c>
      <c r="DP248" s="66" t="str">
        <f t="shared" si="383"/>
        <v/>
      </c>
      <c r="DQ248" s="66" t="str">
        <f t="shared" si="384"/>
        <v/>
      </c>
      <c r="DR248" s="66" t="str">
        <f t="shared" si="385"/>
        <v/>
      </c>
      <c r="DS248" s="66" t="str">
        <f t="shared" si="386"/>
        <v/>
      </c>
      <c r="DT248" s="66" t="str">
        <f t="shared" si="387"/>
        <v/>
      </c>
      <c r="DU248" s="66" t="str">
        <f t="shared" si="388"/>
        <v/>
      </c>
      <c r="DV248" s="66" t="str">
        <f t="shared" si="389"/>
        <v/>
      </c>
      <c r="DW248" s="66" t="str">
        <f t="shared" si="390"/>
        <v/>
      </c>
      <c r="DX248" s="66" t="str">
        <f t="shared" si="391"/>
        <v/>
      </c>
      <c r="DY248" s="66" t="str">
        <f t="shared" si="392"/>
        <v/>
      </c>
      <c r="DZ248" s="66" t="str">
        <f t="shared" si="393"/>
        <v/>
      </c>
      <c r="EA248" s="66" t="str">
        <f t="shared" si="394"/>
        <v/>
      </c>
      <c r="EB248" s="66" t="str">
        <f t="shared" si="395"/>
        <v/>
      </c>
      <c r="EC248" s="66" t="str">
        <f t="shared" si="396"/>
        <v/>
      </c>
      <c r="ED248" s="66" t="str">
        <f t="shared" si="397"/>
        <v/>
      </c>
      <c r="EE248" s="66" t="str">
        <f t="shared" si="398"/>
        <v/>
      </c>
      <c r="EF248" s="66" t="str">
        <f t="shared" si="399"/>
        <v/>
      </c>
      <c r="EG248" s="66" t="str">
        <f t="shared" si="400"/>
        <v/>
      </c>
      <c r="EH248" s="66" t="str">
        <f t="shared" si="401"/>
        <v/>
      </c>
      <c r="EI248" t="str">
        <f t="shared" ref="EI248:EO248" si="510">IF(BO248="","","|n|cffffcc00"&amp;EI$2&amp;"：|r"&amp;BO248&amp;EI$1)</f>
        <v/>
      </c>
      <c r="EJ248" t="str">
        <f t="shared" si="510"/>
        <v/>
      </c>
      <c r="EK248" t="str">
        <f t="shared" si="510"/>
        <v/>
      </c>
      <c r="EL248" t="str">
        <f t="shared" si="510"/>
        <v/>
      </c>
      <c r="EM248" t="str">
        <f t="shared" si="510"/>
        <v/>
      </c>
      <c r="EN248" t="str">
        <f t="shared" si="510"/>
        <v/>
      </c>
      <c r="EO248" t="str">
        <f t="shared" si="510"/>
        <v/>
      </c>
    </row>
    <row r="249" spans="1:145" ht="16.5">
      <c r="A249" s="67" t="s">
        <v>365</v>
      </c>
      <c r="B249" s="67" t="s">
        <v>366</v>
      </c>
      <c r="C249" s="67"/>
      <c r="D249" s="63">
        <v>12000</v>
      </c>
      <c r="E249" s="67"/>
      <c r="F249" s="67"/>
      <c r="G249" s="67"/>
      <c r="H249" s="63">
        <v>10927872</v>
      </c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  <c r="AO249" s="67"/>
      <c r="AP249" s="67"/>
      <c r="AQ249" s="67"/>
      <c r="AR249" s="67"/>
      <c r="AS249" s="67"/>
      <c r="AT249" s="67"/>
      <c r="AU249" s="67"/>
      <c r="AV249" s="67"/>
      <c r="AW249" s="67"/>
      <c r="AX249" s="67"/>
      <c r="AY249" s="67"/>
      <c r="AZ249" s="67"/>
      <c r="BA249" s="67"/>
      <c r="BB249" s="67"/>
      <c r="BC249" s="67"/>
      <c r="BD249" s="67"/>
      <c r="BE249" s="67"/>
      <c r="BF249" s="67"/>
      <c r="BG249" s="67"/>
      <c r="BH249" s="67"/>
      <c r="BI249" s="67"/>
      <c r="BJ249" s="67"/>
      <c r="BK249" s="67"/>
      <c r="BL249" s="67"/>
      <c r="BM249" s="67"/>
      <c r="BN249" s="67"/>
      <c r="BO249" s="67"/>
      <c r="BP249" s="67"/>
      <c r="BQ249" s="67"/>
      <c r="BR249" s="67"/>
      <c r="BS249" s="67"/>
      <c r="BT249" s="67"/>
      <c r="BU249" s="67"/>
      <c r="BV249" s="67"/>
      <c r="BW249" t="str">
        <f t="shared" si="492"/>
        <v>|n攻击+12000|n生命值+10927872</v>
      </c>
      <c r="BX249" s="66" t="str">
        <f t="shared" si="339"/>
        <v>|n攻击+12000</v>
      </c>
      <c r="BY249" s="66" t="str">
        <f t="shared" si="340"/>
        <v/>
      </c>
      <c r="BZ249" s="66" t="str">
        <f t="shared" si="341"/>
        <v/>
      </c>
      <c r="CA249" s="66" t="str">
        <f t="shared" si="342"/>
        <v/>
      </c>
      <c r="CB249" s="66" t="str">
        <f t="shared" si="343"/>
        <v>|n生命值+10927872</v>
      </c>
      <c r="CC249" s="66" t="str">
        <f t="shared" si="344"/>
        <v/>
      </c>
      <c r="CD249" s="66" t="str">
        <f t="shared" si="345"/>
        <v/>
      </c>
      <c r="CE249" s="66" t="str">
        <f t="shared" si="346"/>
        <v/>
      </c>
      <c r="CF249" s="66" t="str">
        <f t="shared" si="347"/>
        <v/>
      </c>
      <c r="CG249" s="66" t="str">
        <f t="shared" si="348"/>
        <v/>
      </c>
      <c r="CH249" s="66" t="str">
        <f t="shared" si="349"/>
        <v/>
      </c>
      <c r="CI249" s="66" t="str">
        <f t="shared" si="350"/>
        <v/>
      </c>
      <c r="CJ249" s="66" t="str">
        <f t="shared" si="351"/>
        <v/>
      </c>
      <c r="CK249" s="66" t="str">
        <f t="shared" si="352"/>
        <v/>
      </c>
      <c r="CL249" s="66" t="str">
        <f t="shared" si="353"/>
        <v/>
      </c>
      <c r="CM249" s="66" t="str">
        <f t="shared" si="354"/>
        <v/>
      </c>
      <c r="CN249" s="66" t="str">
        <f t="shared" si="355"/>
        <v/>
      </c>
      <c r="CO249" s="66" t="str">
        <f t="shared" si="356"/>
        <v/>
      </c>
      <c r="CP249" s="66" t="str">
        <f t="shared" si="357"/>
        <v/>
      </c>
      <c r="CQ249" s="66" t="str">
        <f t="shared" si="358"/>
        <v/>
      </c>
      <c r="CR249" s="66" t="str">
        <f t="shared" si="359"/>
        <v/>
      </c>
      <c r="CS249" s="66" t="str">
        <f t="shared" si="360"/>
        <v/>
      </c>
      <c r="CT249" s="66" t="str">
        <f t="shared" si="361"/>
        <v/>
      </c>
      <c r="CU249" s="66" t="str">
        <f t="shared" si="362"/>
        <v/>
      </c>
      <c r="CV249" s="66" t="str">
        <f t="shared" si="363"/>
        <v/>
      </c>
      <c r="CW249" s="66" t="str">
        <f t="shared" si="364"/>
        <v/>
      </c>
      <c r="CX249" s="66" t="str">
        <f t="shared" si="365"/>
        <v/>
      </c>
      <c r="CY249" s="66" t="str">
        <f t="shared" si="366"/>
        <v/>
      </c>
      <c r="CZ249" s="66" t="str">
        <f t="shared" si="367"/>
        <v/>
      </c>
      <c r="DA249" s="66" t="str">
        <f t="shared" si="368"/>
        <v/>
      </c>
      <c r="DB249" s="66" t="str">
        <f t="shared" si="369"/>
        <v/>
      </c>
      <c r="DC249" s="66" t="str">
        <f t="shared" si="370"/>
        <v/>
      </c>
      <c r="DD249" s="66" t="str">
        <f t="shared" si="371"/>
        <v/>
      </c>
      <c r="DE249" s="66" t="str">
        <f t="shared" si="372"/>
        <v/>
      </c>
      <c r="DF249" s="66" t="str">
        <f t="shared" si="373"/>
        <v/>
      </c>
      <c r="DG249" s="66" t="str">
        <f t="shared" si="374"/>
        <v/>
      </c>
      <c r="DH249" s="66" t="str">
        <f t="shared" si="375"/>
        <v/>
      </c>
      <c r="DI249" s="66" t="str">
        <f t="shared" si="376"/>
        <v/>
      </c>
      <c r="DJ249" s="66" t="str">
        <f t="shared" si="377"/>
        <v/>
      </c>
      <c r="DK249" s="66" t="str">
        <f t="shared" si="378"/>
        <v/>
      </c>
      <c r="DL249" s="66" t="str">
        <f t="shared" si="379"/>
        <v/>
      </c>
      <c r="DM249" s="66" t="str">
        <f t="shared" si="380"/>
        <v/>
      </c>
      <c r="DN249" s="66" t="str">
        <f t="shared" si="381"/>
        <v/>
      </c>
      <c r="DO249" s="66" t="str">
        <f t="shared" si="382"/>
        <v/>
      </c>
      <c r="DP249" s="66" t="str">
        <f t="shared" si="383"/>
        <v/>
      </c>
      <c r="DQ249" s="66" t="str">
        <f t="shared" si="384"/>
        <v/>
      </c>
      <c r="DR249" s="66" t="str">
        <f t="shared" si="385"/>
        <v/>
      </c>
      <c r="DS249" s="66" t="str">
        <f t="shared" si="386"/>
        <v/>
      </c>
      <c r="DT249" s="66" t="str">
        <f t="shared" si="387"/>
        <v/>
      </c>
      <c r="DU249" s="66" t="str">
        <f t="shared" si="388"/>
        <v/>
      </c>
      <c r="DV249" s="66" t="str">
        <f t="shared" si="389"/>
        <v/>
      </c>
      <c r="DW249" s="66" t="str">
        <f t="shared" si="390"/>
        <v/>
      </c>
      <c r="DX249" s="66" t="str">
        <f t="shared" si="391"/>
        <v/>
      </c>
      <c r="DY249" s="66" t="str">
        <f t="shared" si="392"/>
        <v/>
      </c>
      <c r="DZ249" s="66" t="str">
        <f t="shared" si="393"/>
        <v/>
      </c>
      <c r="EA249" s="66" t="str">
        <f t="shared" si="394"/>
        <v/>
      </c>
      <c r="EB249" s="66" t="str">
        <f t="shared" si="395"/>
        <v/>
      </c>
      <c r="EC249" s="66" t="str">
        <f t="shared" si="396"/>
        <v/>
      </c>
      <c r="ED249" s="66" t="str">
        <f t="shared" si="397"/>
        <v/>
      </c>
      <c r="EE249" s="66" t="str">
        <f t="shared" si="398"/>
        <v/>
      </c>
      <c r="EF249" s="66" t="str">
        <f t="shared" si="399"/>
        <v/>
      </c>
      <c r="EG249" s="66" t="str">
        <f t="shared" si="400"/>
        <v/>
      </c>
      <c r="EH249" s="66" t="str">
        <f t="shared" si="401"/>
        <v/>
      </c>
      <c r="EI249" t="str">
        <f t="shared" ref="EI249:EO249" si="511">IF(BO249="","","|n|cffffcc00"&amp;EI$2&amp;"：|r"&amp;BO249&amp;EI$1)</f>
        <v/>
      </c>
      <c r="EJ249" t="str">
        <f t="shared" si="511"/>
        <v/>
      </c>
      <c r="EK249" t="str">
        <f t="shared" si="511"/>
        <v/>
      </c>
      <c r="EL249" t="str">
        <f t="shared" si="511"/>
        <v/>
      </c>
      <c r="EM249" t="str">
        <f t="shared" si="511"/>
        <v/>
      </c>
      <c r="EN249" t="str">
        <f t="shared" si="511"/>
        <v/>
      </c>
      <c r="EO249" t="str">
        <f t="shared" si="511"/>
        <v/>
      </c>
    </row>
    <row r="250" spans="1:145">
      <c r="A250" s="67" t="s">
        <v>367</v>
      </c>
      <c r="B250" s="67" t="s">
        <v>368</v>
      </c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  <c r="AX250" s="67"/>
      <c r="AY250" s="67"/>
      <c r="AZ250" s="67"/>
      <c r="BA250" s="67"/>
      <c r="BB250" s="67"/>
      <c r="BC250" s="67"/>
      <c r="BD250" s="67"/>
      <c r="BE250" s="67"/>
      <c r="BF250" s="67"/>
      <c r="BG250" s="67"/>
      <c r="BH250" s="67"/>
      <c r="BI250" s="67"/>
      <c r="BJ250" s="67"/>
      <c r="BK250" s="67"/>
      <c r="BL250" s="67"/>
      <c r="BM250" s="67"/>
      <c r="BN250" s="67"/>
      <c r="BO250" s="67"/>
      <c r="BP250" s="67"/>
      <c r="BQ250" s="67"/>
      <c r="BR250" s="67"/>
      <c r="BS250" s="67"/>
      <c r="BT250" s="67"/>
      <c r="BU250" s="67"/>
      <c r="BV250" s="67"/>
      <c r="BW250" t="str">
        <f t="shared" si="492"/>
        <v/>
      </c>
      <c r="BX250" s="66" t="str">
        <f t="shared" si="339"/>
        <v/>
      </c>
      <c r="BY250" s="66" t="str">
        <f t="shared" si="340"/>
        <v/>
      </c>
      <c r="BZ250" s="66" t="str">
        <f t="shared" si="341"/>
        <v/>
      </c>
      <c r="CA250" s="66" t="str">
        <f t="shared" si="342"/>
        <v/>
      </c>
      <c r="CB250" s="66" t="str">
        <f t="shared" si="343"/>
        <v/>
      </c>
      <c r="CC250" s="66" t="str">
        <f t="shared" si="344"/>
        <v/>
      </c>
      <c r="CD250" s="66" t="str">
        <f t="shared" si="345"/>
        <v/>
      </c>
      <c r="CE250" s="66" t="str">
        <f t="shared" si="346"/>
        <v/>
      </c>
      <c r="CF250" s="66" t="str">
        <f t="shared" si="347"/>
        <v/>
      </c>
      <c r="CG250" s="66" t="str">
        <f t="shared" si="348"/>
        <v/>
      </c>
      <c r="CH250" s="66" t="str">
        <f t="shared" si="349"/>
        <v/>
      </c>
      <c r="CI250" s="66" t="str">
        <f t="shared" si="350"/>
        <v/>
      </c>
      <c r="CJ250" s="66" t="str">
        <f t="shared" si="351"/>
        <v/>
      </c>
      <c r="CK250" s="66" t="str">
        <f t="shared" si="352"/>
        <v/>
      </c>
      <c r="CL250" s="66" t="str">
        <f t="shared" si="353"/>
        <v/>
      </c>
      <c r="CM250" s="66" t="str">
        <f t="shared" si="354"/>
        <v/>
      </c>
      <c r="CN250" s="66" t="str">
        <f t="shared" si="355"/>
        <v/>
      </c>
      <c r="CO250" s="66" t="str">
        <f t="shared" si="356"/>
        <v/>
      </c>
      <c r="CP250" s="66" t="str">
        <f t="shared" si="357"/>
        <v/>
      </c>
      <c r="CQ250" s="66" t="str">
        <f t="shared" si="358"/>
        <v/>
      </c>
      <c r="CR250" s="66" t="str">
        <f t="shared" si="359"/>
        <v/>
      </c>
      <c r="CS250" s="66" t="str">
        <f t="shared" si="360"/>
        <v/>
      </c>
      <c r="CT250" s="66" t="str">
        <f t="shared" si="361"/>
        <v/>
      </c>
      <c r="CU250" s="66" t="str">
        <f t="shared" si="362"/>
        <v/>
      </c>
      <c r="CV250" s="66" t="str">
        <f t="shared" si="363"/>
        <v/>
      </c>
      <c r="CW250" s="66" t="str">
        <f t="shared" si="364"/>
        <v/>
      </c>
      <c r="CX250" s="66" t="str">
        <f t="shared" si="365"/>
        <v/>
      </c>
      <c r="CY250" s="66" t="str">
        <f t="shared" si="366"/>
        <v/>
      </c>
      <c r="CZ250" s="66" t="str">
        <f t="shared" si="367"/>
        <v/>
      </c>
      <c r="DA250" s="66" t="str">
        <f t="shared" si="368"/>
        <v/>
      </c>
      <c r="DB250" s="66" t="str">
        <f t="shared" si="369"/>
        <v/>
      </c>
      <c r="DC250" s="66" t="str">
        <f t="shared" si="370"/>
        <v/>
      </c>
      <c r="DD250" s="66" t="str">
        <f t="shared" si="371"/>
        <v/>
      </c>
      <c r="DE250" s="66" t="str">
        <f t="shared" si="372"/>
        <v/>
      </c>
      <c r="DF250" s="66" t="str">
        <f t="shared" si="373"/>
        <v/>
      </c>
      <c r="DG250" s="66" t="str">
        <f t="shared" si="374"/>
        <v/>
      </c>
      <c r="DH250" s="66" t="str">
        <f t="shared" si="375"/>
        <v/>
      </c>
      <c r="DI250" s="66" t="str">
        <f t="shared" si="376"/>
        <v/>
      </c>
      <c r="DJ250" s="66" t="str">
        <f t="shared" si="377"/>
        <v/>
      </c>
      <c r="DK250" s="66" t="str">
        <f t="shared" si="378"/>
        <v/>
      </c>
      <c r="DL250" s="66" t="str">
        <f t="shared" si="379"/>
        <v/>
      </c>
      <c r="DM250" s="66" t="str">
        <f t="shared" si="380"/>
        <v/>
      </c>
      <c r="DN250" s="66" t="str">
        <f t="shared" si="381"/>
        <v/>
      </c>
      <c r="DO250" s="66" t="str">
        <f t="shared" si="382"/>
        <v/>
      </c>
      <c r="DP250" s="66" t="str">
        <f t="shared" si="383"/>
        <v/>
      </c>
      <c r="DQ250" s="66" t="str">
        <f t="shared" si="384"/>
        <v/>
      </c>
      <c r="DR250" s="66" t="str">
        <f t="shared" si="385"/>
        <v/>
      </c>
      <c r="DS250" s="66" t="str">
        <f t="shared" si="386"/>
        <v/>
      </c>
      <c r="DT250" s="66" t="str">
        <f t="shared" si="387"/>
        <v/>
      </c>
      <c r="DU250" s="66" t="str">
        <f t="shared" si="388"/>
        <v/>
      </c>
      <c r="DV250" s="66" t="str">
        <f t="shared" si="389"/>
        <v/>
      </c>
      <c r="DW250" s="66" t="str">
        <f t="shared" si="390"/>
        <v/>
      </c>
      <c r="DX250" s="66" t="str">
        <f t="shared" si="391"/>
        <v/>
      </c>
      <c r="DY250" s="66" t="str">
        <f t="shared" si="392"/>
        <v/>
      </c>
      <c r="DZ250" s="66" t="str">
        <f t="shared" si="393"/>
        <v/>
      </c>
      <c r="EA250" s="66" t="str">
        <f t="shared" si="394"/>
        <v/>
      </c>
      <c r="EB250" s="66" t="str">
        <f t="shared" si="395"/>
        <v/>
      </c>
      <c r="EC250" s="66" t="str">
        <f t="shared" si="396"/>
        <v/>
      </c>
      <c r="ED250" s="66" t="str">
        <f t="shared" si="397"/>
        <v/>
      </c>
      <c r="EE250" s="66" t="str">
        <f t="shared" si="398"/>
        <v/>
      </c>
      <c r="EF250" s="66" t="str">
        <f t="shared" si="399"/>
        <v/>
      </c>
      <c r="EG250" s="66" t="str">
        <f t="shared" si="400"/>
        <v/>
      </c>
      <c r="EH250" s="66" t="str">
        <f t="shared" si="401"/>
        <v/>
      </c>
      <c r="EI250" t="str">
        <f t="shared" ref="EI250:EO250" si="512">IF(BO250="","","|n|cffffcc00"&amp;EI$2&amp;"：|r"&amp;BO250&amp;EI$1)</f>
        <v/>
      </c>
      <c r="EJ250" t="str">
        <f t="shared" si="512"/>
        <v/>
      </c>
      <c r="EK250" t="str">
        <f t="shared" si="512"/>
        <v/>
      </c>
      <c r="EL250" t="str">
        <f t="shared" si="512"/>
        <v/>
      </c>
      <c r="EM250" t="str">
        <f t="shared" si="512"/>
        <v/>
      </c>
      <c r="EN250" t="str">
        <f t="shared" si="512"/>
        <v/>
      </c>
      <c r="EO250" t="str">
        <f t="shared" si="512"/>
        <v/>
      </c>
    </row>
    <row r="251" spans="1:145">
      <c r="A251" s="67" t="s">
        <v>369</v>
      </c>
      <c r="B251" s="67" t="s">
        <v>370</v>
      </c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  <c r="AO251" s="67"/>
      <c r="AP251" s="67"/>
      <c r="AQ251" s="67"/>
      <c r="AR251" s="67"/>
      <c r="AS251" s="67"/>
      <c r="AT251" s="67"/>
      <c r="AU251" s="67"/>
      <c r="AV251" s="67"/>
      <c r="AW251" s="67"/>
      <c r="AX251" s="67"/>
      <c r="AY251" s="67"/>
      <c r="AZ251" s="67"/>
      <c r="BA251" s="67"/>
      <c r="BB251" s="67"/>
      <c r="BC251" s="67"/>
      <c r="BD251" s="67"/>
      <c r="BE251" s="67"/>
      <c r="BF251" s="67"/>
      <c r="BG251" s="67"/>
      <c r="BH251" s="67"/>
      <c r="BI251" s="67"/>
      <c r="BJ251" s="67"/>
      <c r="BK251" s="67"/>
      <c r="BL251" s="67"/>
      <c r="BM251" s="67"/>
      <c r="BN251" s="67"/>
      <c r="BO251" s="67"/>
      <c r="BP251" s="67"/>
      <c r="BQ251" s="67"/>
      <c r="BR251" s="67"/>
      <c r="BS251" s="67"/>
      <c r="BT251" s="67"/>
      <c r="BU251" s="67"/>
      <c r="BV251" s="67"/>
      <c r="BW251" t="str">
        <f t="shared" si="492"/>
        <v/>
      </c>
      <c r="BX251" s="66" t="str">
        <f t="shared" si="339"/>
        <v/>
      </c>
      <c r="BY251" s="66" t="str">
        <f t="shared" si="340"/>
        <v/>
      </c>
      <c r="BZ251" s="66" t="str">
        <f t="shared" si="341"/>
        <v/>
      </c>
      <c r="CA251" s="66" t="str">
        <f t="shared" si="342"/>
        <v/>
      </c>
      <c r="CB251" s="66" t="str">
        <f t="shared" si="343"/>
        <v/>
      </c>
      <c r="CC251" s="66" t="str">
        <f t="shared" si="344"/>
        <v/>
      </c>
      <c r="CD251" s="66" t="str">
        <f t="shared" si="345"/>
        <v/>
      </c>
      <c r="CE251" s="66" t="str">
        <f t="shared" si="346"/>
        <v/>
      </c>
      <c r="CF251" s="66" t="str">
        <f t="shared" si="347"/>
        <v/>
      </c>
      <c r="CG251" s="66" t="str">
        <f t="shared" si="348"/>
        <v/>
      </c>
      <c r="CH251" s="66" t="str">
        <f t="shared" si="349"/>
        <v/>
      </c>
      <c r="CI251" s="66" t="str">
        <f t="shared" si="350"/>
        <v/>
      </c>
      <c r="CJ251" s="66" t="str">
        <f t="shared" si="351"/>
        <v/>
      </c>
      <c r="CK251" s="66" t="str">
        <f t="shared" si="352"/>
        <v/>
      </c>
      <c r="CL251" s="66" t="str">
        <f t="shared" si="353"/>
        <v/>
      </c>
      <c r="CM251" s="66" t="str">
        <f t="shared" si="354"/>
        <v/>
      </c>
      <c r="CN251" s="66" t="str">
        <f t="shared" si="355"/>
        <v/>
      </c>
      <c r="CO251" s="66" t="str">
        <f t="shared" si="356"/>
        <v/>
      </c>
      <c r="CP251" s="66" t="str">
        <f t="shared" si="357"/>
        <v/>
      </c>
      <c r="CQ251" s="66" t="str">
        <f t="shared" si="358"/>
        <v/>
      </c>
      <c r="CR251" s="66" t="str">
        <f t="shared" si="359"/>
        <v/>
      </c>
      <c r="CS251" s="66" t="str">
        <f t="shared" si="360"/>
        <v/>
      </c>
      <c r="CT251" s="66" t="str">
        <f t="shared" si="361"/>
        <v/>
      </c>
      <c r="CU251" s="66" t="str">
        <f t="shared" si="362"/>
        <v/>
      </c>
      <c r="CV251" s="66" t="str">
        <f t="shared" si="363"/>
        <v/>
      </c>
      <c r="CW251" s="66" t="str">
        <f t="shared" si="364"/>
        <v/>
      </c>
      <c r="CX251" s="66" t="str">
        <f t="shared" si="365"/>
        <v/>
      </c>
      <c r="CY251" s="66" t="str">
        <f t="shared" si="366"/>
        <v/>
      </c>
      <c r="CZ251" s="66" t="str">
        <f t="shared" si="367"/>
        <v/>
      </c>
      <c r="DA251" s="66" t="str">
        <f t="shared" si="368"/>
        <v/>
      </c>
      <c r="DB251" s="66" t="str">
        <f t="shared" si="369"/>
        <v/>
      </c>
      <c r="DC251" s="66" t="str">
        <f t="shared" si="370"/>
        <v/>
      </c>
      <c r="DD251" s="66" t="str">
        <f t="shared" si="371"/>
        <v/>
      </c>
      <c r="DE251" s="66" t="str">
        <f t="shared" si="372"/>
        <v/>
      </c>
      <c r="DF251" s="66" t="str">
        <f t="shared" si="373"/>
        <v/>
      </c>
      <c r="DG251" s="66" t="str">
        <f t="shared" si="374"/>
        <v/>
      </c>
      <c r="DH251" s="66" t="str">
        <f t="shared" si="375"/>
        <v/>
      </c>
      <c r="DI251" s="66" t="str">
        <f t="shared" si="376"/>
        <v/>
      </c>
      <c r="DJ251" s="66" t="str">
        <f t="shared" si="377"/>
        <v/>
      </c>
      <c r="DK251" s="66" t="str">
        <f t="shared" si="378"/>
        <v/>
      </c>
      <c r="DL251" s="66" t="str">
        <f t="shared" si="379"/>
        <v/>
      </c>
      <c r="DM251" s="66" t="str">
        <f t="shared" si="380"/>
        <v/>
      </c>
      <c r="DN251" s="66" t="str">
        <f t="shared" si="381"/>
        <v/>
      </c>
      <c r="DO251" s="66" t="str">
        <f t="shared" si="382"/>
        <v/>
      </c>
      <c r="DP251" s="66" t="str">
        <f t="shared" si="383"/>
        <v/>
      </c>
      <c r="DQ251" s="66" t="str">
        <f t="shared" si="384"/>
        <v/>
      </c>
      <c r="DR251" s="66" t="str">
        <f t="shared" si="385"/>
        <v/>
      </c>
      <c r="DS251" s="66" t="str">
        <f t="shared" si="386"/>
        <v/>
      </c>
      <c r="DT251" s="66" t="str">
        <f t="shared" si="387"/>
        <v/>
      </c>
      <c r="DU251" s="66" t="str">
        <f t="shared" si="388"/>
        <v/>
      </c>
      <c r="DV251" s="66" t="str">
        <f t="shared" si="389"/>
        <v/>
      </c>
      <c r="DW251" s="66" t="str">
        <f t="shared" si="390"/>
        <v/>
      </c>
      <c r="DX251" s="66" t="str">
        <f t="shared" si="391"/>
        <v/>
      </c>
      <c r="DY251" s="66" t="str">
        <f t="shared" si="392"/>
        <v/>
      </c>
      <c r="DZ251" s="66" t="str">
        <f t="shared" si="393"/>
        <v/>
      </c>
      <c r="EA251" s="66" t="str">
        <f t="shared" si="394"/>
        <v/>
      </c>
      <c r="EB251" s="66" t="str">
        <f t="shared" si="395"/>
        <v/>
      </c>
      <c r="EC251" s="66" t="str">
        <f t="shared" si="396"/>
        <v/>
      </c>
      <c r="ED251" s="66" t="str">
        <f t="shared" si="397"/>
        <v/>
      </c>
      <c r="EE251" s="66" t="str">
        <f t="shared" si="398"/>
        <v/>
      </c>
      <c r="EF251" s="66" t="str">
        <f t="shared" si="399"/>
        <v/>
      </c>
      <c r="EG251" s="66" t="str">
        <f t="shared" si="400"/>
        <v/>
      </c>
      <c r="EH251" s="66" t="str">
        <f t="shared" si="401"/>
        <v/>
      </c>
      <c r="EI251" t="str">
        <f t="shared" ref="EI251:EO251" si="513">IF(BO251="","","|n|cffffcc00"&amp;EI$2&amp;"：|r"&amp;BO251&amp;EI$1)</f>
        <v/>
      </c>
      <c r="EJ251" t="str">
        <f t="shared" si="513"/>
        <v/>
      </c>
      <c r="EK251" t="str">
        <f t="shared" si="513"/>
        <v/>
      </c>
      <c r="EL251" t="str">
        <f t="shared" si="513"/>
        <v/>
      </c>
      <c r="EM251" t="str">
        <f t="shared" si="513"/>
        <v/>
      </c>
      <c r="EN251" t="str">
        <f t="shared" si="513"/>
        <v/>
      </c>
      <c r="EO251" t="str">
        <f t="shared" si="513"/>
        <v/>
      </c>
    </row>
    <row r="252" spans="1:145">
      <c r="A252" s="67" t="s">
        <v>371</v>
      </c>
      <c r="B252" s="67" t="s">
        <v>372</v>
      </c>
      <c r="C252" s="67"/>
      <c r="D252" s="67"/>
      <c r="E252" s="67"/>
      <c r="F252" s="67"/>
      <c r="G252" s="67"/>
      <c r="H252" s="67">
        <v>99999999</v>
      </c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67"/>
      <c r="AY252" s="67"/>
      <c r="AZ252" s="67"/>
      <c r="BA252" s="67"/>
      <c r="BB252" s="67"/>
      <c r="BC252" s="67"/>
      <c r="BD252" s="67"/>
      <c r="BE252" s="67"/>
      <c r="BF252" s="67"/>
      <c r="BG252" s="67"/>
      <c r="BH252" s="67"/>
      <c r="BI252" s="67"/>
      <c r="BJ252" s="67"/>
      <c r="BK252" s="67"/>
      <c r="BL252" s="67"/>
      <c r="BM252" s="67"/>
      <c r="BN252" s="67"/>
      <c r="BO252" s="67"/>
      <c r="BP252" s="67"/>
      <c r="BQ252" s="67"/>
      <c r="BR252" s="67"/>
      <c r="BS252" s="67"/>
      <c r="BT252" s="67"/>
      <c r="BU252" s="67"/>
      <c r="BV252" s="67"/>
      <c r="BW252" t="str">
        <f t="shared" si="492"/>
        <v>|n生命值+99999999</v>
      </c>
      <c r="BX252" s="66" t="str">
        <f t="shared" si="339"/>
        <v/>
      </c>
      <c r="BY252" s="66" t="str">
        <f t="shared" si="340"/>
        <v/>
      </c>
      <c r="BZ252" s="66" t="str">
        <f t="shared" si="341"/>
        <v/>
      </c>
      <c r="CA252" s="66" t="str">
        <f t="shared" si="342"/>
        <v/>
      </c>
      <c r="CB252" s="66" t="str">
        <f t="shared" si="343"/>
        <v>|n生命值+99999999</v>
      </c>
      <c r="CC252" s="66" t="str">
        <f t="shared" si="344"/>
        <v/>
      </c>
      <c r="CD252" s="66" t="str">
        <f t="shared" si="345"/>
        <v/>
      </c>
      <c r="CE252" s="66" t="str">
        <f t="shared" si="346"/>
        <v/>
      </c>
      <c r="CF252" s="66" t="str">
        <f t="shared" si="347"/>
        <v/>
      </c>
      <c r="CG252" s="66" t="str">
        <f t="shared" si="348"/>
        <v/>
      </c>
      <c r="CH252" s="66" t="str">
        <f t="shared" si="349"/>
        <v/>
      </c>
      <c r="CI252" s="66" t="str">
        <f t="shared" si="350"/>
        <v/>
      </c>
      <c r="CJ252" s="66" t="str">
        <f t="shared" si="351"/>
        <v/>
      </c>
      <c r="CK252" s="66" t="str">
        <f t="shared" si="352"/>
        <v/>
      </c>
      <c r="CL252" s="66" t="str">
        <f t="shared" si="353"/>
        <v/>
      </c>
      <c r="CM252" s="66" t="str">
        <f t="shared" si="354"/>
        <v/>
      </c>
      <c r="CN252" s="66" t="str">
        <f t="shared" si="355"/>
        <v/>
      </c>
      <c r="CO252" s="66" t="str">
        <f t="shared" si="356"/>
        <v/>
      </c>
      <c r="CP252" s="66" t="str">
        <f t="shared" si="357"/>
        <v/>
      </c>
      <c r="CQ252" s="66" t="str">
        <f t="shared" si="358"/>
        <v/>
      </c>
      <c r="CR252" s="66" t="str">
        <f t="shared" si="359"/>
        <v/>
      </c>
      <c r="CS252" s="66" t="str">
        <f t="shared" si="360"/>
        <v/>
      </c>
      <c r="CT252" s="66" t="str">
        <f t="shared" si="361"/>
        <v/>
      </c>
      <c r="CU252" s="66" t="str">
        <f t="shared" si="362"/>
        <v/>
      </c>
      <c r="CV252" s="66" t="str">
        <f t="shared" si="363"/>
        <v/>
      </c>
      <c r="CW252" s="66" t="str">
        <f t="shared" si="364"/>
        <v/>
      </c>
      <c r="CX252" s="66" t="str">
        <f t="shared" si="365"/>
        <v/>
      </c>
      <c r="CY252" s="66" t="str">
        <f t="shared" si="366"/>
        <v/>
      </c>
      <c r="CZ252" s="66" t="str">
        <f t="shared" si="367"/>
        <v/>
      </c>
      <c r="DA252" s="66" t="str">
        <f t="shared" si="368"/>
        <v/>
      </c>
      <c r="DB252" s="66" t="str">
        <f t="shared" si="369"/>
        <v/>
      </c>
      <c r="DC252" s="66" t="str">
        <f t="shared" si="370"/>
        <v/>
      </c>
      <c r="DD252" s="66" t="str">
        <f t="shared" si="371"/>
        <v/>
      </c>
      <c r="DE252" s="66" t="str">
        <f t="shared" si="372"/>
        <v/>
      </c>
      <c r="DF252" s="66" t="str">
        <f t="shared" si="373"/>
        <v/>
      </c>
      <c r="DG252" s="66" t="str">
        <f t="shared" si="374"/>
        <v/>
      </c>
      <c r="DH252" s="66" t="str">
        <f t="shared" si="375"/>
        <v/>
      </c>
      <c r="DI252" s="66" t="str">
        <f t="shared" si="376"/>
        <v/>
      </c>
      <c r="DJ252" s="66" t="str">
        <f t="shared" si="377"/>
        <v/>
      </c>
      <c r="DK252" s="66" t="str">
        <f t="shared" si="378"/>
        <v/>
      </c>
      <c r="DL252" s="66" t="str">
        <f t="shared" si="379"/>
        <v/>
      </c>
      <c r="DM252" s="66" t="str">
        <f t="shared" si="380"/>
        <v/>
      </c>
      <c r="DN252" s="66" t="str">
        <f t="shared" si="381"/>
        <v/>
      </c>
      <c r="DO252" s="66" t="str">
        <f t="shared" si="382"/>
        <v/>
      </c>
      <c r="DP252" s="66" t="str">
        <f t="shared" si="383"/>
        <v/>
      </c>
      <c r="DQ252" s="66" t="str">
        <f t="shared" si="384"/>
        <v/>
      </c>
      <c r="DR252" s="66" t="str">
        <f t="shared" si="385"/>
        <v/>
      </c>
      <c r="DS252" s="66" t="str">
        <f t="shared" si="386"/>
        <v/>
      </c>
      <c r="DT252" s="66" t="str">
        <f t="shared" si="387"/>
        <v/>
      </c>
      <c r="DU252" s="66" t="str">
        <f t="shared" si="388"/>
        <v/>
      </c>
      <c r="DV252" s="66" t="str">
        <f t="shared" si="389"/>
        <v/>
      </c>
      <c r="DW252" s="66" t="str">
        <f t="shared" si="390"/>
        <v/>
      </c>
      <c r="DX252" s="66" t="str">
        <f t="shared" si="391"/>
        <v/>
      </c>
      <c r="DY252" s="66" t="str">
        <f t="shared" si="392"/>
        <v/>
      </c>
      <c r="DZ252" s="66" t="str">
        <f t="shared" si="393"/>
        <v/>
      </c>
      <c r="EA252" s="66" t="str">
        <f t="shared" si="394"/>
        <v/>
      </c>
      <c r="EB252" s="66" t="str">
        <f t="shared" si="395"/>
        <v/>
      </c>
      <c r="EC252" s="66" t="str">
        <f t="shared" si="396"/>
        <v/>
      </c>
      <c r="ED252" s="66" t="str">
        <f t="shared" si="397"/>
        <v/>
      </c>
      <c r="EE252" s="66" t="str">
        <f t="shared" si="398"/>
        <v/>
      </c>
      <c r="EF252" s="66" t="str">
        <f t="shared" si="399"/>
        <v/>
      </c>
      <c r="EG252" s="66" t="str">
        <f t="shared" si="400"/>
        <v/>
      </c>
      <c r="EH252" s="66" t="str">
        <f t="shared" si="401"/>
        <v/>
      </c>
      <c r="EI252" t="str">
        <f t="shared" ref="EI252:EO252" si="514">IF(BO252="","","|n|cffffcc00"&amp;EI$2&amp;"：|r"&amp;BO252&amp;EI$1)</f>
        <v/>
      </c>
      <c r="EJ252" t="str">
        <f t="shared" si="514"/>
        <v/>
      </c>
      <c r="EK252" t="str">
        <f t="shared" si="514"/>
        <v/>
      </c>
      <c r="EL252" t="str">
        <f t="shared" si="514"/>
        <v/>
      </c>
      <c r="EM252" t="str">
        <f t="shared" si="514"/>
        <v/>
      </c>
      <c r="EN252" t="str">
        <f t="shared" si="514"/>
        <v/>
      </c>
      <c r="EO252" t="str">
        <f t="shared" si="514"/>
        <v/>
      </c>
    </row>
    <row r="253" spans="1:145" ht="16.5">
      <c r="A253" s="67" t="s">
        <v>373</v>
      </c>
      <c r="B253" s="67" t="s">
        <v>374</v>
      </c>
      <c r="C253" s="67"/>
      <c r="D253" s="64">
        <f>D254*200%</f>
        <v>4306.5600000000004</v>
      </c>
      <c r="E253" s="67"/>
      <c r="F253" s="63">
        <v>21</v>
      </c>
      <c r="G253" s="63">
        <v>31.5</v>
      </c>
      <c r="H253" s="63">
        <f>H254*70%</f>
        <v>1584072</v>
      </c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  <c r="AM253" s="67"/>
      <c r="AN253" s="67"/>
      <c r="AO253" s="67"/>
      <c r="AP253" s="67"/>
      <c r="AQ253" s="67"/>
      <c r="AR253" s="67"/>
      <c r="AS253" s="67"/>
      <c r="AT253" s="67"/>
      <c r="AU253" s="67"/>
      <c r="AV253" s="67"/>
      <c r="AW253" s="67"/>
      <c r="AX253" s="67"/>
      <c r="AY253" s="67"/>
      <c r="AZ253" s="67"/>
      <c r="BA253" s="67"/>
      <c r="BB253" s="67"/>
      <c r="BC253" s="67"/>
      <c r="BD253" s="67"/>
      <c r="BE253" s="67"/>
      <c r="BF253" s="67"/>
      <c r="BG253" s="67"/>
      <c r="BH253" s="67"/>
      <c r="BI253" s="67"/>
      <c r="BJ253" s="67"/>
      <c r="BK253" s="67"/>
      <c r="BL253" s="67"/>
      <c r="BM253" s="67"/>
      <c r="BN253" s="67"/>
      <c r="BO253" s="67"/>
      <c r="BP253" s="67"/>
      <c r="BQ253" s="67"/>
      <c r="BR253" s="67"/>
      <c r="BS253" s="67"/>
      <c r="BT253" s="67"/>
      <c r="BU253" s="67"/>
      <c r="BV253" s="67"/>
      <c r="BW253" t="str">
        <f t="shared" si="492"/>
        <v>|n攻击+4306|n护甲+21|n法抗+31|n生命值+1584072</v>
      </c>
      <c r="BX253" s="66" t="str">
        <f t="shared" si="339"/>
        <v>|n攻击+4306</v>
      </c>
      <c r="BY253" s="66" t="str">
        <f t="shared" si="340"/>
        <v/>
      </c>
      <c r="BZ253" s="66" t="str">
        <f t="shared" si="341"/>
        <v>|n护甲+21</v>
      </c>
      <c r="CA253" s="66" t="str">
        <f t="shared" si="342"/>
        <v>|n法抗+31</v>
      </c>
      <c r="CB253" s="66" t="str">
        <f t="shared" si="343"/>
        <v>|n生命值+1584072</v>
      </c>
      <c r="CC253" s="66" t="str">
        <f t="shared" si="344"/>
        <v/>
      </c>
      <c r="CD253" s="66" t="str">
        <f t="shared" si="345"/>
        <v/>
      </c>
      <c r="CE253" s="66" t="str">
        <f t="shared" si="346"/>
        <v/>
      </c>
      <c r="CF253" s="66" t="str">
        <f t="shared" si="347"/>
        <v/>
      </c>
      <c r="CG253" s="66" t="str">
        <f t="shared" si="348"/>
        <v/>
      </c>
      <c r="CH253" s="66" t="str">
        <f t="shared" si="349"/>
        <v/>
      </c>
      <c r="CI253" s="66" t="str">
        <f t="shared" si="350"/>
        <v/>
      </c>
      <c r="CJ253" s="66" t="str">
        <f t="shared" si="351"/>
        <v/>
      </c>
      <c r="CK253" s="66" t="str">
        <f t="shared" si="352"/>
        <v/>
      </c>
      <c r="CL253" s="66" t="str">
        <f t="shared" si="353"/>
        <v/>
      </c>
      <c r="CM253" s="66" t="str">
        <f t="shared" si="354"/>
        <v/>
      </c>
      <c r="CN253" s="66" t="str">
        <f t="shared" si="355"/>
        <v/>
      </c>
      <c r="CO253" s="66" t="str">
        <f t="shared" si="356"/>
        <v/>
      </c>
      <c r="CP253" s="66" t="str">
        <f t="shared" si="357"/>
        <v/>
      </c>
      <c r="CQ253" s="66" t="str">
        <f t="shared" si="358"/>
        <v/>
      </c>
      <c r="CR253" s="66" t="str">
        <f t="shared" si="359"/>
        <v/>
      </c>
      <c r="CS253" s="66" t="str">
        <f t="shared" si="360"/>
        <v/>
      </c>
      <c r="CT253" s="66" t="str">
        <f t="shared" si="361"/>
        <v/>
      </c>
      <c r="CU253" s="66" t="str">
        <f t="shared" si="362"/>
        <v/>
      </c>
      <c r="CV253" s="66" t="str">
        <f t="shared" si="363"/>
        <v/>
      </c>
      <c r="CW253" s="66" t="str">
        <f t="shared" si="364"/>
        <v/>
      </c>
      <c r="CX253" s="66" t="str">
        <f t="shared" si="365"/>
        <v/>
      </c>
      <c r="CY253" s="66" t="str">
        <f t="shared" si="366"/>
        <v/>
      </c>
      <c r="CZ253" s="66" t="str">
        <f t="shared" si="367"/>
        <v/>
      </c>
      <c r="DA253" s="66" t="str">
        <f t="shared" si="368"/>
        <v/>
      </c>
      <c r="DB253" s="66" t="str">
        <f t="shared" si="369"/>
        <v/>
      </c>
      <c r="DC253" s="66" t="str">
        <f t="shared" si="370"/>
        <v/>
      </c>
      <c r="DD253" s="66" t="str">
        <f t="shared" si="371"/>
        <v/>
      </c>
      <c r="DE253" s="66" t="str">
        <f t="shared" si="372"/>
        <v/>
      </c>
      <c r="DF253" s="66" t="str">
        <f t="shared" si="373"/>
        <v/>
      </c>
      <c r="DG253" s="66" t="str">
        <f t="shared" si="374"/>
        <v/>
      </c>
      <c r="DH253" s="66" t="str">
        <f t="shared" si="375"/>
        <v/>
      </c>
      <c r="DI253" s="66" t="str">
        <f t="shared" si="376"/>
        <v/>
      </c>
      <c r="DJ253" s="66" t="str">
        <f t="shared" si="377"/>
        <v/>
      </c>
      <c r="DK253" s="66" t="str">
        <f t="shared" si="378"/>
        <v/>
      </c>
      <c r="DL253" s="66" t="str">
        <f t="shared" si="379"/>
        <v/>
      </c>
      <c r="DM253" s="66" t="str">
        <f t="shared" si="380"/>
        <v/>
      </c>
      <c r="DN253" s="66" t="str">
        <f t="shared" si="381"/>
        <v/>
      </c>
      <c r="DO253" s="66" t="str">
        <f t="shared" si="382"/>
        <v/>
      </c>
      <c r="DP253" s="66" t="str">
        <f t="shared" si="383"/>
        <v/>
      </c>
      <c r="DQ253" s="66" t="str">
        <f t="shared" si="384"/>
        <v/>
      </c>
      <c r="DR253" s="66" t="str">
        <f t="shared" si="385"/>
        <v/>
      </c>
      <c r="DS253" s="66" t="str">
        <f t="shared" si="386"/>
        <v/>
      </c>
      <c r="DT253" s="66" t="str">
        <f t="shared" si="387"/>
        <v/>
      </c>
      <c r="DU253" s="66" t="str">
        <f t="shared" si="388"/>
        <v/>
      </c>
      <c r="DV253" s="66" t="str">
        <f t="shared" si="389"/>
        <v/>
      </c>
      <c r="DW253" s="66" t="str">
        <f t="shared" si="390"/>
        <v/>
      </c>
      <c r="DX253" s="66" t="str">
        <f t="shared" si="391"/>
        <v/>
      </c>
      <c r="DY253" s="66" t="str">
        <f t="shared" si="392"/>
        <v/>
      </c>
      <c r="DZ253" s="66" t="str">
        <f t="shared" si="393"/>
        <v/>
      </c>
      <c r="EA253" s="66" t="str">
        <f t="shared" si="394"/>
        <v/>
      </c>
      <c r="EB253" s="66" t="str">
        <f t="shared" si="395"/>
        <v/>
      </c>
      <c r="EC253" s="66" t="str">
        <f t="shared" si="396"/>
        <v/>
      </c>
      <c r="ED253" s="66" t="str">
        <f t="shared" si="397"/>
        <v/>
      </c>
      <c r="EE253" s="66" t="str">
        <f t="shared" si="398"/>
        <v/>
      </c>
      <c r="EF253" s="66" t="str">
        <f t="shared" si="399"/>
        <v/>
      </c>
      <c r="EG253" s="66" t="str">
        <f t="shared" si="400"/>
        <v/>
      </c>
      <c r="EH253" s="66" t="str">
        <f t="shared" si="401"/>
        <v/>
      </c>
      <c r="EI253" t="str">
        <f t="shared" ref="EI253:EO253" si="515">IF(BO253="","","|n|cffffcc00"&amp;EI$2&amp;"：|r"&amp;BO253&amp;EI$1)</f>
        <v/>
      </c>
      <c r="EJ253" t="str">
        <f t="shared" si="515"/>
        <v/>
      </c>
      <c r="EK253" t="str">
        <f t="shared" si="515"/>
        <v/>
      </c>
      <c r="EL253" t="str">
        <f t="shared" si="515"/>
        <v/>
      </c>
      <c r="EM253" t="str">
        <f t="shared" si="515"/>
        <v/>
      </c>
      <c r="EN253" t="str">
        <f t="shared" si="515"/>
        <v/>
      </c>
      <c r="EO253" t="str">
        <f t="shared" si="515"/>
        <v/>
      </c>
    </row>
    <row r="254" spans="1:145" ht="16.5">
      <c r="A254" s="67" t="s">
        <v>375</v>
      </c>
      <c r="B254" s="67" t="s">
        <v>376</v>
      </c>
      <c r="C254" s="67"/>
      <c r="D254" s="63">
        <v>2153.2800000000002</v>
      </c>
      <c r="E254" s="8"/>
      <c r="F254" s="63">
        <v>42</v>
      </c>
      <c r="G254" s="63">
        <v>31.5</v>
      </c>
      <c r="H254" s="63">
        <v>2262960</v>
      </c>
      <c r="I254" s="67"/>
      <c r="J254" s="63"/>
      <c r="K254" s="63"/>
      <c r="L254" s="63"/>
      <c r="M254" s="63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  <c r="BD254" s="67"/>
      <c r="BE254" s="67"/>
      <c r="BF254" s="67"/>
      <c r="BG254" s="67"/>
      <c r="BH254" s="67"/>
      <c r="BI254" s="67"/>
      <c r="BJ254" s="67"/>
      <c r="BK254" s="67"/>
      <c r="BL254" s="67"/>
      <c r="BM254" s="67"/>
      <c r="BN254" s="67"/>
      <c r="BO254" s="67"/>
      <c r="BP254" s="67"/>
      <c r="BQ254" s="67"/>
      <c r="BR254" s="67"/>
      <c r="BS254" s="67"/>
      <c r="BT254" s="67"/>
      <c r="BU254" s="67"/>
      <c r="BV254" s="67"/>
      <c r="BW254" t="str">
        <f t="shared" si="492"/>
        <v>|n攻击+2153|n护甲+42|n法抗+31|n生命值+2262960</v>
      </c>
      <c r="BX254" s="66" t="str">
        <f t="shared" si="339"/>
        <v>|n攻击+2153</v>
      </c>
      <c r="BY254" s="66" t="str">
        <f t="shared" si="340"/>
        <v/>
      </c>
      <c r="BZ254" s="66" t="str">
        <f t="shared" si="341"/>
        <v>|n护甲+42</v>
      </c>
      <c r="CA254" s="66" t="str">
        <f t="shared" si="342"/>
        <v>|n法抗+31</v>
      </c>
      <c r="CB254" s="66" t="str">
        <f t="shared" si="343"/>
        <v>|n生命值+2262960</v>
      </c>
      <c r="CC254" s="66" t="str">
        <f t="shared" si="344"/>
        <v/>
      </c>
      <c r="CD254" s="66" t="str">
        <f t="shared" si="345"/>
        <v/>
      </c>
      <c r="CE254" s="66" t="str">
        <f t="shared" si="346"/>
        <v/>
      </c>
      <c r="CF254" s="66" t="str">
        <f t="shared" si="347"/>
        <v/>
      </c>
      <c r="CG254" s="66" t="str">
        <f t="shared" si="348"/>
        <v/>
      </c>
      <c r="CH254" s="66" t="str">
        <f t="shared" si="349"/>
        <v/>
      </c>
      <c r="CI254" s="66" t="str">
        <f t="shared" si="350"/>
        <v/>
      </c>
      <c r="CJ254" s="66" t="str">
        <f t="shared" si="351"/>
        <v/>
      </c>
      <c r="CK254" s="66" t="str">
        <f t="shared" si="352"/>
        <v/>
      </c>
      <c r="CL254" s="66" t="str">
        <f t="shared" si="353"/>
        <v/>
      </c>
      <c r="CM254" s="66" t="str">
        <f t="shared" si="354"/>
        <v/>
      </c>
      <c r="CN254" s="66" t="str">
        <f t="shared" si="355"/>
        <v/>
      </c>
      <c r="CO254" s="66" t="str">
        <f t="shared" si="356"/>
        <v/>
      </c>
      <c r="CP254" s="66" t="str">
        <f t="shared" si="357"/>
        <v/>
      </c>
      <c r="CQ254" s="66" t="str">
        <f t="shared" si="358"/>
        <v/>
      </c>
      <c r="CR254" s="66" t="str">
        <f t="shared" si="359"/>
        <v/>
      </c>
      <c r="CS254" s="66" t="str">
        <f t="shared" si="360"/>
        <v/>
      </c>
      <c r="CT254" s="66" t="str">
        <f t="shared" si="361"/>
        <v/>
      </c>
      <c r="CU254" s="66" t="str">
        <f t="shared" si="362"/>
        <v/>
      </c>
      <c r="CV254" s="66" t="str">
        <f t="shared" si="363"/>
        <v/>
      </c>
      <c r="CW254" s="66" t="str">
        <f t="shared" si="364"/>
        <v/>
      </c>
      <c r="CX254" s="66" t="str">
        <f t="shared" si="365"/>
        <v/>
      </c>
      <c r="CY254" s="66" t="str">
        <f t="shared" si="366"/>
        <v/>
      </c>
      <c r="CZ254" s="66" t="str">
        <f t="shared" si="367"/>
        <v/>
      </c>
      <c r="DA254" s="66" t="str">
        <f t="shared" si="368"/>
        <v/>
      </c>
      <c r="DB254" s="66" t="str">
        <f t="shared" si="369"/>
        <v/>
      </c>
      <c r="DC254" s="66" t="str">
        <f t="shared" si="370"/>
        <v/>
      </c>
      <c r="DD254" s="66" t="str">
        <f t="shared" si="371"/>
        <v/>
      </c>
      <c r="DE254" s="66" t="str">
        <f t="shared" si="372"/>
        <v/>
      </c>
      <c r="DF254" s="66" t="str">
        <f t="shared" si="373"/>
        <v/>
      </c>
      <c r="DG254" s="66" t="str">
        <f t="shared" si="374"/>
        <v/>
      </c>
      <c r="DH254" s="66" t="str">
        <f t="shared" si="375"/>
        <v/>
      </c>
      <c r="DI254" s="66" t="str">
        <f t="shared" si="376"/>
        <v/>
      </c>
      <c r="DJ254" s="66" t="str">
        <f t="shared" si="377"/>
        <v/>
      </c>
      <c r="DK254" s="66" t="str">
        <f t="shared" si="378"/>
        <v/>
      </c>
      <c r="DL254" s="66" t="str">
        <f t="shared" si="379"/>
        <v/>
      </c>
      <c r="DM254" s="66" t="str">
        <f t="shared" si="380"/>
        <v/>
      </c>
      <c r="DN254" s="66" t="str">
        <f t="shared" si="381"/>
        <v/>
      </c>
      <c r="DO254" s="66" t="str">
        <f t="shared" si="382"/>
        <v/>
      </c>
      <c r="DP254" s="66" t="str">
        <f t="shared" si="383"/>
        <v/>
      </c>
      <c r="DQ254" s="66" t="str">
        <f t="shared" si="384"/>
        <v/>
      </c>
      <c r="DR254" s="66" t="str">
        <f t="shared" si="385"/>
        <v/>
      </c>
      <c r="DS254" s="66" t="str">
        <f t="shared" si="386"/>
        <v/>
      </c>
      <c r="DT254" s="66" t="str">
        <f t="shared" si="387"/>
        <v/>
      </c>
      <c r="DU254" s="66" t="str">
        <f t="shared" si="388"/>
        <v/>
      </c>
      <c r="DV254" s="66" t="str">
        <f t="shared" si="389"/>
        <v/>
      </c>
      <c r="DW254" s="66" t="str">
        <f t="shared" si="390"/>
        <v/>
      </c>
      <c r="DX254" s="66" t="str">
        <f t="shared" si="391"/>
        <v/>
      </c>
      <c r="DY254" s="66" t="str">
        <f t="shared" si="392"/>
        <v/>
      </c>
      <c r="DZ254" s="66" t="str">
        <f t="shared" si="393"/>
        <v/>
      </c>
      <c r="EA254" s="66" t="str">
        <f t="shared" si="394"/>
        <v/>
      </c>
      <c r="EB254" s="66" t="str">
        <f t="shared" si="395"/>
        <v/>
      </c>
      <c r="EC254" s="66" t="str">
        <f t="shared" si="396"/>
        <v/>
      </c>
      <c r="ED254" s="66" t="str">
        <f t="shared" si="397"/>
        <v/>
      </c>
      <c r="EE254" s="66" t="str">
        <f t="shared" si="398"/>
        <v/>
      </c>
      <c r="EF254" s="66" t="str">
        <f t="shared" si="399"/>
        <v/>
      </c>
      <c r="EG254" s="66" t="str">
        <f t="shared" si="400"/>
        <v/>
      </c>
      <c r="EH254" s="66" t="str">
        <f t="shared" si="401"/>
        <v/>
      </c>
      <c r="EI254" t="str">
        <f t="shared" ref="EI254:EO254" si="516">IF(BO254="","","|n|cffffcc00"&amp;EI$2&amp;"：|r"&amp;BO254&amp;EI$1)</f>
        <v/>
      </c>
      <c r="EJ254" t="str">
        <f t="shared" si="516"/>
        <v/>
      </c>
      <c r="EK254" t="str">
        <f t="shared" si="516"/>
        <v/>
      </c>
      <c r="EL254" t="str">
        <f t="shared" si="516"/>
        <v/>
      </c>
      <c r="EM254" t="str">
        <f t="shared" si="516"/>
        <v/>
      </c>
      <c r="EN254" t="str">
        <f t="shared" si="516"/>
        <v/>
      </c>
      <c r="EO254" t="str">
        <f t="shared" si="516"/>
        <v/>
      </c>
    </row>
    <row r="255" spans="1:145" ht="16.5">
      <c r="A255" s="67" t="s">
        <v>377</v>
      </c>
      <c r="B255" s="67" t="s">
        <v>378</v>
      </c>
      <c r="C255" s="67"/>
      <c r="D255" s="63">
        <v>2153.2800000000002</v>
      </c>
      <c r="E255" s="67"/>
      <c r="F255" s="63">
        <v>42</v>
      </c>
      <c r="G255" s="63">
        <v>31.5</v>
      </c>
      <c r="H255" s="63">
        <v>2262960</v>
      </c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  <c r="AO255" s="67"/>
      <c r="AP255" s="67"/>
      <c r="AQ255" s="67"/>
      <c r="AR255" s="67"/>
      <c r="AS255" s="67"/>
      <c r="AT255" s="67"/>
      <c r="AU255" s="67"/>
      <c r="AV255" s="67"/>
      <c r="AW255" s="67"/>
      <c r="AX255" s="67"/>
      <c r="AY255" s="67"/>
      <c r="AZ255" s="67"/>
      <c r="BA255" s="67"/>
      <c r="BB255" s="67"/>
      <c r="BC255" s="67"/>
      <c r="BD255" s="67"/>
      <c r="BE255" s="67"/>
      <c r="BF255" s="67"/>
      <c r="BG255" s="67"/>
      <c r="BH255" s="67"/>
      <c r="BI255" s="67"/>
      <c r="BJ255" s="67"/>
      <c r="BK255" s="67"/>
      <c r="BL255" s="67"/>
      <c r="BM255" s="67"/>
      <c r="BN255" s="67"/>
      <c r="BO255" s="67"/>
      <c r="BP255" s="67"/>
      <c r="BQ255" s="67"/>
      <c r="BR255" s="67"/>
      <c r="BS255" s="67"/>
      <c r="BT255" s="67"/>
      <c r="BU255" s="67"/>
      <c r="BV255" s="67"/>
      <c r="BW255" t="str">
        <f t="shared" si="492"/>
        <v>|n攻击+2153|n护甲+42|n法抗+31|n生命值+2262960</v>
      </c>
      <c r="BX255" s="66" t="str">
        <f t="shared" si="339"/>
        <v>|n攻击+2153</v>
      </c>
      <c r="BY255" s="66" t="str">
        <f t="shared" si="340"/>
        <v/>
      </c>
      <c r="BZ255" s="66" t="str">
        <f t="shared" si="341"/>
        <v>|n护甲+42</v>
      </c>
      <c r="CA255" s="66" t="str">
        <f t="shared" si="342"/>
        <v>|n法抗+31</v>
      </c>
      <c r="CB255" s="66" t="str">
        <f t="shared" si="343"/>
        <v>|n生命值+2262960</v>
      </c>
      <c r="CC255" s="66" t="str">
        <f t="shared" si="344"/>
        <v/>
      </c>
      <c r="CD255" s="66" t="str">
        <f t="shared" si="345"/>
        <v/>
      </c>
      <c r="CE255" s="66" t="str">
        <f t="shared" si="346"/>
        <v/>
      </c>
      <c r="CF255" s="66" t="str">
        <f t="shared" si="347"/>
        <v/>
      </c>
      <c r="CG255" s="66" t="str">
        <f t="shared" si="348"/>
        <v/>
      </c>
      <c r="CH255" s="66" t="str">
        <f t="shared" si="349"/>
        <v/>
      </c>
      <c r="CI255" s="66" t="str">
        <f t="shared" si="350"/>
        <v/>
      </c>
      <c r="CJ255" s="66" t="str">
        <f t="shared" si="351"/>
        <v/>
      </c>
      <c r="CK255" s="66" t="str">
        <f t="shared" si="352"/>
        <v/>
      </c>
      <c r="CL255" s="66" t="str">
        <f t="shared" si="353"/>
        <v/>
      </c>
      <c r="CM255" s="66" t="str">
        <f t="shared" si="354"/>
        <v/>
      </c>
      <c r="CN255" s="66" t="str">
        <f t="shared" si="355"/>
        <v/>
      </c>
      <c r="CO255" s="66" t="str">
        <f t="shared" si="356"/>
        <v/>
      </c>
      <c r="CP255" s="66" t="str">
        <f t="shared" si="357"/>
        <v/>
      </c>
      <c r="CQ255" s="66" t="str">
        <f t="shared" si="358"/>
        <v/>
      </c>
      <c r="CR255" s="66" t="str">
        <f t="shared" si="359"/>
        <v/>
      </c>
      <c r="CS255" s="66" t="str">
        <f t="shared" si="360"/>
        <v/>
      </c>
      <c r="CT255" s="66" t="str">
        <f t="shared" si="361"/>
        <v/>
      </c>
      <c r="CU255" s="66" t="str">
        <f t="shared" si="362"/>
        <v/>
      </c>
      <c r="CV255" s="66" t="str">
        <f t="shared" si="363"/>
        <v/>
      </c>
      <c r="CW255" s="66" t="str">
        <f t="shared" si="364"/>
        <v/>
      </c>
      <c r="CX255" s="66" t="str">
        <f t="shared" si="365"/>
        <v/>
      </c>
      <c r="CY255" s="66" t="str">
        <f t="shared" si="366"/>
        <v/>
      </c>
      <c r="CZ255" s="66" t="str">
        <f t="shared" si="367"/>
        <v/>
      </c>
      <c r="DA255" s="66" t="str">
        <f t="shared" si="368"/>
        <v/>
      </c>
      <c r="DB255" s="66" t="str">
        <f t="shared" si="369"/>
        <v/>
      </c>
      <c r="DC255" s="66" t="str">
        <f t="shared" si="370"/>
        <v/>
      </c>
      <c r="DD255" s="66" t="str">
        <f t="shared" si="371"/>
        <v/>
      </c>
      <c r="DE255" s="66" t="str">
        <f t="shared" si="372"/>
        <v/>
      </c>
      <c r="DF255" s="66" t="str">
        <f t="shared" si="373"/>
        <v/>
      </c>
      <c r="DG255" s="66" t="str">
        <f t="shared" si="374"/>
        <v/>
      </c>
      <c r="DH255" s="66" t="str">
        <f t="shared" si="375"/>
        <v/>
      </c>
      <c r="DI255" s="66" t="str">
        <f t="shared" si="376"/>
        <v/>
      </c>
      <c r="DJ255" s="66" t="str">
        <f t="shared" si="377"/>
        <v/>
      </c>
      <c r="DK255" s="66" t="str">
        <f t="shared" si="378"/>
        <v/>
      </c>
      <c r="DL255" s="66" t="str">
        <f t="shared" si="379"/>
        <v/>
      </c>
      <c r="DM255" s="66" t="str">
        <f t="shared" si="380"/>
        <v/>
      </c>
      <c r="DN255" s="66" t="str">
        <f t="shared" si="381"/>
        <v/>
      </c>
      <c r="DO255" s="66" t="str">
        <f t="shared" si="382"/>
        <v/>
      </c>
      <c r="DP255" s="66" t="str">
        <f t="shared" si="383"/>
        <v/>
      </c>
      <c r="DQ255" s="66" t="str">
        <f t="shared" si="384"/>
        <v/>
      </c>
      <c r="DR255" s="66" t="str">
        <f t="shared" si="385"/>
        <v/>
      </c>
      <c r="DS255" s="66" t="str">
        <f t="shared" si="386"/>
        <v/>
      </c>
      <c r="DT255" s="66" t="str">
        <f t="shared" si="387"/>
        <v/>
      </c>
      <c r="DU255" s="66" t="str">
        <f t="shared" si="388"/>
        <v/>
      </c>
      <c r="DV255" s="66" t="str">
        <f t="shared" si="389"/>
        <v/>
      </c>
      <c r="DW255" s="66" t="str">
        <f t="shared" si="390"/>
        <v/>
      </c>
      <c r="DX255" s="66" t="str">
        <f t="shared" si="391"/>
        <v/>
      </c>
      <c r="DY255" s="66" t="str">
        <f t="shared" si="392"/>
        <v/>
      </c>
      <c r="DZ255" s="66" t="str">
        <f t="shared" si="393"/>
        <v/>
      </c>
      <c r="EA255" s="66" t="str">
        <f t="shared" si="394"/>
        <v/>
      </c>
      <c r="EB255" s="66" t="str">
        <f t="shared" si="395"/>
        <v/>
      </c>
      <c r="EC255" s="66" t="str">
        <f t="shared" si="396"/>
        <v/>
      </c>
      <c r="ED255" s="66" t="str">
        <f t="shared" si="397"/>
        <v/>
      </c>
      <c r="EE255" s="66" t="str">
        <f t="shared" si="398"/>
        <v/>
      </c>
      <c r="EF255" s="66" t="str">
        <f t="shared" si="399"/>
        <v/>
      </c>
      <c r="EG255" s="66" t="str">
        <f t="shared" si="400"/>
        <v/>
      </c>
      <c r="EH255" s="66" t="str">
        <f t="shared" si="401"/>
        <v/>
      </c>
      <c r="EI255" t="str">
        <f t="shared" ref="EI255:EO255" si="517">IF(BO255="","","|n|cffffcc00"&amp;EI$2&amp;"：|r"&amp;BO255&amp;EI$1)</f>
        <v/>
      </c>
      <c r="EJ255" t="str">
        <f t="shared" si="517"/>
        <v/>
      </c>
      <c r="EK255" t="str">
        <f t="shared" si="517"/>
        <v/>
      </c>
      <c r="EL255" t="str">
        <f t="shared" si="517"/>
        <v/>
      </c>
      <c r="EM255" t="str">
        <f t="shared" si="517"/>
        <v/>
      </c>
      <c r="EN255" t="str">
        <f t="shared" si="517"/>
        <v/>
      </c>
      <c r="EO255" t="str">
        <f t="shared" si="517"/>
        <v/>
      </c>
    </row>
    <row r="256" spans="1:145" ht="16.5">
      <c r="A256" s="67" t="s">
        <v>379</v>
      </c>
      <c r="B256" s="67" t="s">
        <v>380</v>
      </c>
      <c r="C256" s="67"/>
      <c r="D256" s="64">
        <f>D255*50%</f>
        <v>1076.6400000000001</v>
      </c>
      <c r="E256" s="8"/>
      <c r="F256" s="63">
        <v>60</v>
      </c>
      <c r="G256" s="63">
        <v>31.5</v>
      </c>
      <c r="H256" s="63">
        <v>3394440</v>
      </c>
      <c r="I256" s="67"/>
      <c r="J256" s="63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  <c r="AM256" s="67"/>
      <c r="AN256" s="67"/>
      <c r="AO256" s="67"/>
      <c r="AP256" s="67"/>
      <c r="AQ256" s="67"/>
      <c r="AR256" s="67"/>
      <c r="AS256" s="67"/>
      <c r="AT256" s="67"/>
      <c r="AU256" s="67"/>
      <c r="AV256" s="67"/>
      <c r="AW256" s="67"/>
      <c r="AX256" s="67"/>
      <c r="AY256" s="67"/>
      <c r="AZ256" s="67"/>
      <c r="BA256" s="67"/>
      <c r="BB256" s="67"/>
      <c r="BC256" s="67"/>
      <c r="BD256" s="67"/>
      <c r="BE256" s="67"/>
      <c r="BF256" s="67"/>
      <c r="BG256" s="67"/>
      <c r="BH256" s="67"/>
      <c r="BI256" s="67"/>
      <c r="BJ256" s="67"/>
      <c r="BK256" s="67"/>
      <c r="BL256" s="67"/>
      <c r="BM256" s="67"/>
      <c r="BN256" s="67"/>
      <c r="BO256" s="67"/>
      <c r="BP256" s="67"/>
      <c r="BQ256" s="67"/>
      <c r="BR256" s="67"/>
      <c r="BS256" s="67"/>
      <c r="BT256" s="67"/>
      <c r="BU256" s="67"/>
      <c r="BV256" s="67"/>
      <c r="BW256" t="str">
        <f t="shared" si="492"/>
        <v>|n攻击+1076|n护甲+60|n法抗+31|n生命值+3394440</v>
      </c>
      <c r="BX256" s="66" t="str">
        <f t="shared" si="339"/>
        <v>|n攻击+1076</v>
      </c>
      <c r="BY256" s="66" t="str">
        <f t="shared" si="340"/>
        <v/>
      </c>
      <c r="BZ256" s="66" t="str">
        <f t="shared" si="341"/>
        <v>|n护甲+60</v>
      </c>
      <c r="CA256" s="66" t="str">
        <f t="shared" si="342"/>
        <v>|n法抗+31</v>
      </c>
      <c r="CB256" s="66" t="str">
        <f t="shared" si="343"/>
        <v>|n生命值+3394440</v>
      </c>
      <c r="CC256" s="66" t="str">
        <f t="shared" si="344"/>
        <v/>
      </c>
      <c r="CD256" s="66" t="str">
        <f t="shared" si="345"/>
        <v/>
      </c>
      <c r="CE256" s="66" t="str">
        <f t="shared" si="346"/>
        <v/>
      </c>
      <c r="CF256" s="66" t="str">
        <f t="shared" si="347"/>
        <v/>
      </c>
      <c r="CG256" s="66" t="str">
        <f t="shared" si="348"/>
        <v/>
      </c>
      <c r="CH256" s="66" t="str">
        <f t="shared" si="349"/>
        <v/>
      </c>
      <c r="CI256" s="66" t="str">
        <f t="shared" si="350"/>
        <v/>
      </c>
      <c r="CJ256" s="66" t="str">
        <f t="shared" si="351"/>
        <v/>
      </c>
      <c r="CK256" s="66" t="str">
        <f t="shared" si="352"/>
        <v/>
      </c>
      <c r="CL256" s="66" t="str">
        <f t="shared" si="353"/>
        <v/>
      </c>
      <c r="CM256" s="66" t="str">
        <f t="shared" si="354"/>
        <v/>
      </c>
      <c r="CN256" s="66" t="str">
        <f t="shared" si="355"/>
        <v/>
      </c>
      <c r="CO256" s="66" t="str">
        <f t="shared" si="356"/>
        <v/>
      </c>
      <c r="CP256" s="66" t="str">
        <f t="shared" si="357"/>
        <v/>
      </c>
      <c r="CQ256" s="66" t="str">
        <f t="shared" si="358"/>
        <v/>
      </c>
      <c r="CR256" s="66" t="str">
        <f t="shared" si="359"/>
        <v/>
      </c>
      <c r="CS256" s="66" t="str">
        <f t="shared" si="360"/>
        <v/>
      </c>
      <c r="CT256" s="66" t="str">
        <f t="shared" si="361"/>
        <v/>
      </c>
      <c r="CU256" s="66" t="str">
        <f t="shared" si="362"/>
        <v/>
      </c>
      <c r="CV256" s="66" t="str">
        <f t="shared" si="363"/>
        <v/>
      </c>
      <c r="CW256" s="66" t="str">
        <f t="shared" si="364"/>
        <v/>
      </c>
      <c r="CX256" s="66" t="str">
        <f t="shared" si="365"/>
        <v/>
      </c>
      <c r="CY256" s="66" t="str">
        <f t="shared" si="366"/>
        <v/>
      </c>
      <c r="CZ256" s="66" t="str">
        <f t="shared" si="367"/>
        <v/>
      </c>
      <c r="DA256" s="66" t="str">
        <f t="shared" si="368"/>
        <v/>
      </c>
      <c r="DB256" s="66" t="str">
        <f t="shared" si="369"/>
        <v/>
      </c>
      <c r="DC256" s="66" t="str">
        <f t="shared" si="370"/>
        <v/>
      </c>
      <c r="DD256" s="66" t="str">
        <f t="shared" si="371"/>
        <v/>
      </c>
      <c r="DE256" s="66" t="str">
        <f t="shared" si="372"/>
        <v/>
      </c>
      <c r="DF256" s="66" t="str">
        <f t="shared" si="373"/>
        <v/>
      </c>
      <c r="DG256" s="66" t="str">
        <f t="shared" si="374"/>
        <v/>
      </c>
      <c r="DH256" s="66" t="str">
        <f t="shared" si="375"/>
        <v/>
      </c>
      <c r="DI256" s="66" t="str">
        <f t="shared" si="376"/>
        <v/>
      </c>
      <c r="DJ256" s="66" t="str">
        <f t="shared" si="377"/>
        <v/>
      </c>
      <c r="DK256" s="66" t="str">
        <f t="shared" si="378"/>
        <v/>
      </c>
      <c r="DL256" s="66" t="str">
        <f t="shared" si="379"/>
        <v/>
      </c>
      <c r="DM256" s="66" t="str">
        <f t="shared" si="380"/>
        <v/>
      </c>
      <c r="DN256" s="66" t="str">
        <f t="shared" si="381"/>
        <v/>
      </c>
      <c r="DO256" s="66" t="str">
        <f t="shared" si="382"/>
        <v/>
      </c>
      <c r="DP256" s="66" t="str">
        <f t="shared" si="383"/>
        <v/>
      </c>
      <c r="DQ256" s="66" t="str">
        <f t="shared" si="384"/>
        <v/>
      </c>
      <c r="DR256" s="66" t="str">
        <f t="shared" si="385"/>
        <v/>
      </c>
      <c r="DS256" s="66" t="str">
        <f t="shared" si="386"/>
        <v/>
      </c>
      <c r="DT256" s="66" t="str">
        <f t="shared" si="387"/>
        <v/>
      </c>
      <c r="DU256" s="66" t="str">
        <f t="shared" si="388"/>
        <v/>
      </c>
      <c r="DV256" s="66" t="str">
        <f t="shared" si="389"/>
        <v/>
      </c>
      <c r="DW256" s="66" t="str">
        <f t="shared" si="390"/>
        <v/>
      </c>
      <c r="DX256" s="66" t="str">
        <f t="shared" si="391"/>
        <v/>
      </c>
      <c r="DY256" s="66" t="str">
        <f t="shared" si="392"/>
        <v/>
      </c>
      <c r="DZ256" s="66" t="str">
        <f t="shared" si="393"/>
        <v/>
      </c>
      <c r="EA256" s="66" t="str">
        <f t="shared" si="394"/>
        <v/>
      </c>
      <c r="EB256" s="66" t="str">
        <f t="shared" si="395"/>
        <v/>
      </c>
      <c r="EC256" s="66" t="str">
        <f t="shared" si="396"/>
        <v/>
      </c>
      <c r="ED256" s="66" t="str">
        <f t="shared" si="397"/>
        <v/>
      </c>
      <c r="EE256" s="66" t="str">
        <f t="shared" si="398"/>
        <v/>
      </c>
      <c r="EF256" s="66" t="str">
        <f t="shared" si="399"/>
        <v/>
      </c>
      <c r="EG256" s="66" t="str">
        <f t="shared" si="400"/>
        <v/>
      </c>
      <c r="EH256" s="66" t="str">
        <f t="shared" si="401"/>
        <v/>
      </c>
      <c r="EI256" t="str">
        <f t="shared" ref="EI256:EO256" si="518">IF(BO256="","","|n|cffffcc00"&amp;EI$2&amp;"：|r"&amp;BO256&amp;EI$1)</f>
        <v/>
      </c>
      <c r="EJ256" t="str">
        <f t="shared" si="518"/>
        <v/>
      </c>
      <c r="EK256" t="str">
        <f t="shared" si="518"/>
        <v/>
      </c>
      <c r="EL256" t="str">
        <f t="shared" si="518"/>
        <v/>
      </c>
      <c r="EM256" t="str">
        <f t="shared" si="518"/>
        <v/>
      </c>
      <c r="EN256" t="str">
        <f t="shared" si="518"/>
        <v/>
      </c>
      <c r="EO256" t="str">
        <f t="shared" si="518"/>
        <v/>
      </c>
    </row>
    <row r="257" spans="1:145" ht="16.5">
      <c r="A257" s="67" t="s">
        <v>381</v>
      </c>
      <c r="B257" s="67" t="s">
        <v>382</v>
      </c>
      <c r="C257" s="67"/>
      <c r="D257" s="63">
        <v>10766.4</v>
      </c>
      <c r="E257" s="67"/>
      <c r="F257" s="63">
        <v>50</v>
      </c>
      <c r="G257" s="63">
        <v>31.5</v>
      </c>
      <c r="H257" s="67">
        <v>4525920</v>
      </c>
      <c r="I257" s="67"/>
      <c r="J257" s="63"/>
      <c r="K257" s="63"/>
      <c r="L257" s="63"/>
      <c r="M257" s="63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  <c r="AM257" s="67"/>
      <c r="AN257" s="67"/>
      <c r="AO257" s="67"/>
      <c r="AP257" s="67"/>
      <c r="AQ257" s="67"/>
      <c r="AR257" s="67"/>
      <c r="AS257" s="67"/>
      <c r="AT257" s="67"/>
      <c r="AU257" s="67"/>
      <c r="AV257" s="67"/>
      <c r="AW257" s="67"/>
      <c r="AX257" s="67"/>
      <c r="AY257" s="67"/>
      <c r="AZ257" s="67"/>
      <c r="BA257" s="67"/>
      <c r="BB257" s="67"/>
      <c r="BC257" s="67"/>
      <c r="BD257" s="67"/>
      <c r="BE257" s="67"/>
      <c r="BF257" s="67"/>
      <c r="BG257" s="67"/>
      <c r="BH257" s="67"/>
      <c r="BI257" s="67"/>
      <c r="BJ257" s="67"/>
      <c r="BK257" s="67"/>
      <c r="BL257" s="67"/>
      <c r="BM257" s="67"/>
      <c r="BN257" s="67"/>
      <c r="BO257" s="67"/>
      <c r="BP257" s="67"/>
      <c r="BQ257" s="67"/>
      <c r="BR257" s="67"/>
      <c r="BS257" s="67"/>
      <c r="BT257" s="67"/>
      <c r="BU257" s="67"/>
      <c r="BV257" s="67"/>
      <c r="BW257" t="str">
        <f t="shared" si="492"/>
        <v>|n攻击+10766|n护甲+50|n法抗+31|n生命值+4525920</v>
      </c>
      <c r="BX257" s="66" t="str">
        <f t="shared" si="339"/>
        <v>|n攻击+10766</v>
      </c>
      <c r="BY257" s="66" t="str">
        <f t="shared" si="340"/>
        <v/>
      </c>
      <c r="BZ257" s="66" t="str">
        <f t="shared" si="341"/>
        <v>|n护甲+50</v>
      </c>
      <c r="CA257" s="66" t="str">
        <f t="shared" si="342"/>
        <v>|n法抗+31</v>
      </c>
      <c r="CB257" s="66" t="str">
        <f t="shared" si="343"/>
        <v>|n生命值+4525920</v>
      </c>
      <c r="CC257" s="66" t="str">
        <f t="shared" si="344"/>
        <v/>
      </c>
      <c r="CD257" s="66" t="str">
        <f t="shared" si="345"/>
        <v/>
      </c>
      <c r="CE257" s="66" t="str">
        <f t="shared" si="346"/>
        <v/>
      </c>
      <c r="CF257" s="66" t="str">
        <f t="shared" si="347"/>
        <v/>
      </c>
      <c r="CG257" s="66" t="str">
        <f t="shared" si="348"/>
        <v/>
      </c>
      <c r="CH257" s="66" t="str">
        <f t="shared" si="349"/>
        <v/>
      </c>
      <c r="CI257" s="66" t="str">
        <f t="shared" si="350"/>
        <v/>
      </c>
      <c r="CJ257" s="66" t="str">
        <f t="shared" si="351"/>
        <v/>
      </c>
      <c r="CK257" s="66" t="str">
        <f t="shared" si="352"/>
        <v/>
      </c>
      <c r="CL257" s="66" t="str">
        <f t="shared" si="353"/>
        <v/>
      </c>
      <c r="CM257" s="66" t="str">
        <f t="shared" si="354"/>
        <v/>
      </c>
      <c r="CN257" s="66" t="str">
        <f t="shared" si="355"/>
        <v/>
      </c>
      <c r="CO257" s="66" t="str">
        <f t="shared" si="356"/>
        <v/>
      </c>
      <c r="CP257" s="66" t="str">
        <f t="shared" si="357"/>
        <v/>
      </c>
      <c r="CQ257" s="66" t="str">
        <f t="shared" si="358"/>
        <v/>
      </c>
      <c r="CR257" s="66" t="str">
        <f t="shared" si="359"/>
        <v/>
      </c>
      <c r="CS257" s="66" t="str">
        <f t="shared" si="360"/>
        <v/>
      </c>
      <c r="CT257" s="66" t="str">
        <f t="shared" si="361"/>
        <v/>
      </c>
      <c r="CU257" s="66" t="str">
        <f t="shared" si="362"/>
        <v/>
      </c>
      <c r="CV257" s="66" t="str">
        <f t="shared" si="363"/>
        <v/>
      </c>
      <c r="CW257" s="66" t="str">
        <f t="shared" si="364"/>
        <v/>
      </c>
      <c r="CX257" s="66" t="str">
        <f t="shared" si="365"/>
        <v/>
      </c>
      <c r="CY257" s="66" t="str">
        <f t="shared" si="366"/>
        <v/>
      </c>
      <c r="CZ257" s="66" t="str">
        <f t="shared" si="367"/>
        <v/>
      </c>
      <c r="DA257" s="66" t="str">
        <f t="shared" si="368"/>
        <v/>
      </c>
      <c r="DB257" s="66" t="str">
        <f t="shared" si="369"/>
        <v/>
      </c>
      <c r="DC257" s="66" t="str">
        <f t="shared" si="370"/>
        <v/>
      </c>
      <c r="DD257" s="66" t="str">
        <f t="shared" si="371"/>
        <v/>
      </c>
      <c r="DE257" s="66" t="str">
        <f t="shared" si="372"/>
        <v/>
      </c>
      <c r="DF257" s="66" t="str">
        <f t="shared" si="373"/>
        <v/>
      </c>
      <c r="DG257" s="66" t="str">
        <f t="shared" si="374"/>
        <v/>
      </c>
      <c r="DH257" s="66" t="str">
        <f t="shared" si="375"/>
        <v/>
      </c>
      <c r="DI257" s="66" t="str">
        <f t="shared" si="376"/>
        <v/>
      </c>
      <c r="DJ257" s="66" t="str">
        <f t="shared" si="377"/>
        <v/>
      </c>
      <c r="DK257" s="66" t="str">
        <f t="shared" si="378"/>
        <v/>
      </c>
      <c r="DL257" s="66" t="str">
        <f t="shared" si="379"/>
        <v/>
      </c>
      <c r="DM257" s="66" t="str">
        <f t="shared" si="380"/>
        <v/>
      </c>
      <c r="DN257" s="66" t="str">
        <f t="shared" si="381"/>
        <v/>
      </c>
      <c r="DO257" s="66" t="str">
        <f t="shared" si="382"/>
        <v/>
      </c>
      <c r="DP257" s="66" t="str">
        <f t="shared" si="383"/>
        <v/>
      </c>
      <c r="DQ257" s="66" t="str">
        <f t="shared" si="384"/>
        <v/>
      </c>
      <c r="DR257" s="66" t="str">
        <f t="shared" si="385"/>
        <v/>
      </c>
      <c r="DS257" s="66" t="str">
        <f t="shared" si="386"/>
        <v/>
      </c>
      <c r="DT257" s="66" t="str">
        <f t="shared" si="387"/>
        <v/>
      </c>
      <c r="DU257" s="66" t="str">
        <f t="shared" si="388"/>
        <v/>
      </c>
      <c r="DV257" s="66" t="str">
        <f t="shared" si="389"/>
        <v/>
      </c>
      <c r="DW257" s="66" t="str">
        <f t="shared" si="390"/>
        <v/>
      </c>
      <c r="DX257" s="66" t="str">
        <f t="shared" si="391"/>
        <v/>
      </c>
      <c r="DY257" s="66" t="str">
        <f t="shared" si="392"/>
        <v/>
      </c>
      <c r="DZ257" s="66" t="str">
        <f t="shared" si="393"/>
        <v/>
      </c>
      <c r="EA257" s="66" t="str">
        <f t="shared" si="394"/>
        <v/>
      </c>
      <c r="EB257" s="66" t="str">
        <f t="shared" si="395"/>
        <v/>
      </c>
      <c r="EC257" s="66" t="str">
        <f t="shared" si="396"/>
        <v/>
      </c>
      <c r="ED257" s="66" t="str">
        <f t="shared" si="397"/>
        <v/>
      </c>
      <c r="EE257" s="66" t="str">
        <f t="shared" si="398"/>
        <v/>
      </c>
      <c r="EF257" s="66" t="str">
        <f t="shared" si="399"/>
        <v/>
      </c>
      <c r="EG257" s="66" t="str">
        <f t="shared" si="400"/>
        <v/>
      </c>
      <c r="EH257" s="66" t="str">
        <f t="shared" si="401"/>
        <v/>
      </c>
      <c r="EI257" t="str">
        <f t="shared" ref="EI257:EO257" si="519">IF(BO257="","","|n|cffffcc00"&amp;EI$2&amp;"：|r"&amp;BO257&amp;EI$1)</f>
        <v/>
      </c>
      <c r="EJ257" t="str">
        <f t="shared" si="519"/>
        <v/>
      </c>
      <c r="EK257" t="str">
        <f t="shared" si="519"/>
        <v/>
      </c>
      <c r="EL257" t="str">
        <f t="shared" si="519"/>
        <v/>
      </c>
      <c r="EM257" t="str">
        <f t="shared" si="519"/>
        <v/>
      </c>
      <c r="EN257" t="str">
        <f t="shared" si="519"/>
        <v/>
      </c>
      <c r="EO257" t="str">
        <f t="shared" si="519"/>
        <v/>
      </c>
    </row>
    <row r="258" spans="1:145" ht="16.5">
      <c r="A258" s="67" t="s">
        <v>383</v>
      </c>
      <c r="B258" s="67" t="s">
        <v>384</v>
      </c>
      <c r="C258" s="67"/>
      <c r="D258" s="63">
        <v>1012.96</v>
      </c>
      <c r="E258" s="67"/>
      <c r="F258" s="63">
        <v>43</v>
      </c>
      <c r="G258" s="63">
        <v>32.5</v>
      </c>
      <c r="H258" s="63">
        <v>936000</v>
      </c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67"/>
      <c r="AY258" s="67"/>
      <c r="AZ258" s="67"/>
      <c r="BA258" s="67"/>
      <c r="BB258" s="67"/>
      <c r="BC258" s="67"/>
      <c r="BD258" s="67"/>
      <c r="BE258" s="67"/>
      <c r="BF258" s="67"/>
      <c r="BG258" s="67"/>
      <c r="BH258" s="67"/>
      <c r="BI258" s="67"/>
      <c r="BJ258" s="67"/>
      <c r="BK258" s="67"/>
      <c r="BL258" s="67"/>
      <c r="BM258" s="67"/>
      <c r="BN258" s="67"/>
      <c r="BO258" s="67"/>
      <c r="BP258" s="67"/>
      <c r="BQ258" s="67"/>
      <c r="BR258" s="67"/>
      <c r="BS258" s="67"/>
      <c r="BT258" s="67"/>
      <c r="BU258" s="67"/>
      <c r="BV258" s="67"/>
      <c r="BW258" t="str">
        <f t="shared" si="492"/>
        <v>|n攻击+1012|n护甲+43|n法抗+32|n生命值+936000</v>
      </c>
      <c r="BX258" s="66" t="str">
        <f t="shared" si="339"/>
        <v>|n攻击+1012</v>
      </c>
      <c r="BY258" s="66" t="str">
        <f t="shared" si="340"/>
        <v/>
      </c>
      <c r="BZ258" s="66" t="str">
        <f t="shared" si="341"/>
        <v>|n护甲+43</v>
      </c>
      <c r="CA258" s="66" t="str">
        <f t="shared" si="342"/>
        <v>|n法抗+32</v>
      </c>
      <c r="CB258" s="66" t="str">
        <f t="shared" si="343"/>
        <v>|n生命值+936000</v>
      </c>
      <c r="CC258" s="66" t="str">
        <f t="shared" si="344"/>
        <v/>
      </c>
      <c r="CD258" s="66" t="str">
        <f t="shared" si="345"/>
        <v/>
      </c>
      <c r="CE258" s="66" t="str">
        <f t="shared" si="346"/>
        <v/>
      </c>
      <c r="CF258" s="66" t="str">
        <f t="shared" si="347"/>
        <v/>
      </c>
      <c r="CG258" s="66" t="str">
        <f t="shared" si="348"/>
        <v/>
      </c>
      <c r="CH258" s="66" t="str">
        <f t="shared" si="349"/>
        <v/>
      </c>
      <c r="CI258" s="66" t="str">
        <f t="shared" si="350"/>
        <v/>
      </c>
      <c r="CJ258" s="66" t="str">
        <f t="shared" si="351"/>
        <v/>
      </c>
      <c r="CK258" s="66" t="str">
        <f t="shared" si="352"/>
        <v/>
      </c>
      <c r="CL258" s="66" t="str">
        <f t="shared" si="353"/>
        <v/>
      </c>
      <c r="CM258" s="66" t="str">
        <f t="shared" si="354"/>
        <v/>
      </c>
      <c r="CN258" s="66" t="str">
        <f t="shared" si="355"/>
        <v/>
      </c>
      <c r="CO258" s="66" t="str">
        <f t="shared" si="356"/>
        <v/>
      </c>
      <c r="CP258" s="66" t="str">
        <f t="shared" si="357"/>
        <v/>
      </c>
      <c r="CQ258" s="66" t="str">
        <f t="shared" si="358"/>
        <v/>
      </c>
      <c r="CR258" s="66" t="str">
        <f t="shared" si="359"/>
        <v/>
      </c>
      <c r="CS258" s="66" t="str">
        <f t="shared" si="360"/>
        <v/>
      </c>
      <c r="CT258" s="66" t="str">
        <f t="shared" si="361"/>
        <v/>
      </c>
      <c r="CU258" s="66" t="str">
        <f t="shared" si="362"/>
        <v/>
      </c>
      <c r="CV258" s="66" t="str">
        <f t="shared" si="363"/>
        <v/>
      </c>
      <c r="CW258" s="66" t="str">
        <f t="shared" si="364"/>
        <v/>
      </c>
      <c r="CX258" s="66" t="str">
        <f t="shared" si="365"/>
        <v/>
      </c>
      <c r="CY258" s="66" t="str">
        <f t="shared" si="366"/>
        <v/>
      </c>
      <c r="CZ258" s="66" t="str">
        <f t="shared" si="367"/>
        <v/>
      </c>
      <c r="DA258" s="66" t="str">
        <f t="shared" si="368"/>
        <v/>
      </c>
      <c r="DB258" s="66" t="str">
        <f t="shared" si="369"/>
        <v/>
      </c>
      <c r="DC258" s="66" t="str">
        <f t="shared" si="370"/>
        <v/>
      </c>
      <c r="DD258" s="66" t="str">
        <f t="shared" si="371"/>
        <v/>
      </c>
      <c r="DE258" s="66" t="str">
        <f t="shared" si="372"/>
        <v/>
      </c>
      <c r="DF258" s="66" t="str">
        <f t="shared" si="373"/>
        <v/>
      </c>
      <c r="DG258" s="66" t="str">
        <f t="shared" si="374"/>
        <v/>
      </c>
      <c r="DH258" s="66" t="str">
        <f t="shared" si="375"/>
        <v/>
      </c>
      <c r="DI258" s="66" t="str">
        <f t="shared" si="376"/>
        <v/>
      </c>
      <c r="DJ258" s="66" t="str">
        <f t="shared" si="377"/>
        <v/>
      </c>
      <c r="DK258" s="66" t="str">
        <f t="shared" si="378"/>
        <v/>
      </c>
      <c r="DL258" s="66" t="str">
        <f t="shared" si="379"/>
        <v/>
      </c>
      <c r="DM258" s="66" t="str">
        <f t="shared" si="380"/>
        <v/>
      </c>
      <c r="DN258" s="66" t="str">
        <f t="shared" si="381"/>
        <v/>
      </c>
      <c r="DO258" s="66" t="str">
        <f t="shared" si="382"/>
        <v/>
      </c>
      <c r="DP258" s="66" t="str">
        <f t="shared" si="383"/>
        <v/>
      </c>
      <c r="DQ258" s="66" t="str">
        <f t="shared" si="384"/>
        <v/>
      </c>
      <c r="DR258" s="66" t="str">
        <f t="shared" si="385"/>
        <v/>
      </c>
      <c r="DS258" s="66" t="str">
        <f t="shared" si="386"/>
        <v/>
      </c>
      <c r="DT258" s="66" t="str">
        <f t="shared" si="387"/>
        <v/>
      </c>
      <c r="DU258" s="66" t="str">
        <f t="shared" si="388"/>
        <v/>
      </c>
      <c r="DV258" s="66" t="str">
        <f t="shared" si="389"/>
        <v/>
      </c>
      <c r="DW258" s="66" t="str">
        <f t="shared" si="390"/>
        <v/>
      </c>
      <c r="DX258" s="66" t="str">
        <f t="shared" si="391"/>
        <v/>
      </c>
      <c r="DY258" s="66" t="str">
        <f t="shared" si="392"/>
        <v/>
      </c>
      <c r="DZ258" s="66" t="str">
        <f t="shared" si="393"/>
        <v/>
      </c>
      <c r="EA258" s="66" t="str">
        <f t="shared" si="394"/>
        <v/>
      </c>
      <c r="EB258" s="66" t="str">
        <f t="shared" si="395"/>
        <v/>
      </c>
      <c r="EC258" s="66" t="str">
        <f t="shared" si="396"/>
        <v/>
      </c>
      <c r="ED258" s="66" t="str">
        <f t="shared" si="397"/>
        <v/>
      </c>
      <c r="EE258" s="66" t="str">
        <f t="shared" si="398"/>
        <v/>
      </c>
      <c r="EF258" s="66" t="str">
        <f t="shared" si="399"/>
        <v/>
      </c>
      <c r="EG258" s="66" t="str">
        <f t="shared" si="400"/>
        <v/>
      </c>
      <c r="EH258" s="66" t="str">
        <f t="shared" si="401"/>
        <v/>
      </c>
      <c r="EI258" t="str">
        <f t="shared" ref="EI258:EO258" si="520">IF(BO258="","","|n|cffffcc00"&amp;EI$2&amp;"：|r"&amp;BO258&amp;EI$1)</f>
        <v/>
      </c>
      <c r="EJ258" t="str">
        <f t="shared" si="520"/>
        <v/>
      </c>
      <c r="EK258" t="str">
        <f t="shared" si="520"/>
        <v/>
      </c>
      <c r="EL258" t="str">
        <f t="shared" si="520"/>
        <v/>
      </c>
      <c r="EM258" t="str">
        <f t="shared" si="520"/>
        <v/>
      </c>
      <c r="EN258" t="str">
        <f t="shared" si="520"/>
        <v/>
      </c>
      <c r="EO258" t="str">
        <f t="shared" si="520"/>
        <v/>
      </c>
    </row>
    <row r="259" spans="1:145">
      <c r="A259" s="67" t="s">
        <v>385</v>
      </c>
      <c r="B259" s="67" t="s">
        <v>386</v>
      </c>
      <c r="C259" s="67"/>
      <c r="D259" s="67">
        <v>1</v>
      </c>
      <c r="E259" s="67"/>
      <c r="F259" s="67">
        <v>0</v>
      </c>
      <c r="G259" s="67">
        <v>0</v>
      </c>
      <c r="H259" s="67">
        <v>1500</v>
      </c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  <c r="AY259" s="67"/>
      <c r="AZ259" s="67"/>
      <c r="BA259" s="67"/>
      <c r="BB259" s="67"/>
      <c r="BC259" s="67"/>
      <c r="BD259" s="67"/>
      <c r="BE259" s="67"/>
      <c r="BF259" s="67"/>
      <c r="BG259" s="67"/>
      <c r="BH259" s="67"/>
      <c r="BI259" s="67"/>
      <c r="BJ259" s="67"/>
      <c r="BK259" s="67"/>
      <c r="BL259" s="67"/>
      <c r="BM259" s="67"/>
      <c r="BN259" s="67"/>
      <c r="BO259" s="67"/>
      <c r="BP259" s="67"/>
      <c r="BQ259" s="67"/>
      <c r="BR259" s="67"/>
      <c r="BS259" s="67"/>
      <c r="BT259" s="67"/>
      <c r="BU259" s="67"/>
      <c r="BV259" s="67"/>
      <c r="BW259" t="str">
        <f t="shared" si="492"/>
        <v>|n攻击+1|n护甲+0|n法抗+0|n生命值+1500</v>
      </c>
      <c r="BX259" s="66" t="str">
        <f t="shared" si="339"/>
        <v>|n攻击+1</v>
      </c>
      <c r="BY259" s="66" t="str">
        <f t="shared" si="340"/>
        <v/>
      </c>
      <c r="BZ259" s="66" t="str">
        <f t="shared" si="341"/>
        <v>|n护甲+0</v>
      </c>
      <c r="CA259" s="66" t="str">
        <f t="shared" si="342"/>
        <v>|n法抗+0</v>
      </c>
      <c r="CB259" s="66" t="str">
        <f t="shared" si="343"/>
        <v>|n生命值+1500</v>
      </c>
      <c r="CC259" s="66" t="str">
        <f t="shared" si="344"/>
        <v/>
      </c>
      <c r="CD259" s="66" t="str">
        <f t="shared" si="345"/>
        <v/>
      </c>
      <c r="CE259" s="66" t="str">
        <f t="shared" si="346"/>
        <v/>
      </c>
      <c r="CF259" s="66" t="str">
        <f t="shared" si="347"/>
        <v/>
      </c>
      <c r="CG259" s="66" t="str">
        <f t="shared" si="348"/>
        <v/>
      </c>
      <c r="CH259" s="66" t="str">
        <f t="shared" si="349"/>
        <v/>
      </c>
      <c r="CI259" s="66" t="str">
        <f t="shared" si="350"/>
        <v/>
      </c>
      <c r="CJ259" s="66" t="str">
        <f t="shared" si="351"/>
        <v/>
      </c>
      <c r="CK259" s="66" t="str">
        <f t="shared" si="352"/>
        <v/>
      </c>
      <c r="CL259" s="66" t="str">
        <f t="shared" si="353"/>
        <v/>
      </c>
      <c r="CM259" s="66" t="str">
        <f t="shared" si="354"/>
        <v/>
      </c>
      <c r="CN259" s="66" t="str">
        <f t="shared" si="355"/>
        <v/>
      </c>
      <c r="CO259" s="66" t="str">
        <f t="shared" si="356"/>
        <v/>
      </c>
      <c r="CP259" s="66" t="str">
        <f t="shared" si="357"/>
        <v/>
      </c>
      <c r="CQ259" s="66" t="str">
        <f t="shared" si="358"/>
        <v/>
      </c>
      <c r="CR259" s="66" t="str">
        <f t="shared" si="359"/>
        <v/>
      </c>
      <c r="CS259" s="66" t="str">
        <f t="shared" si="360"/>
        <v/>
      </c>
      <c r="CT259" s="66" t="str">
        <f t="shared" si="361"/>
        <v/>
      </c>
      <c r="CU259" s="66" t="str">
        <f t="shared" si="362"/>
        <v/>
      </c>
      <c r="CV259" s="66" t="str">
        <f t="shared" si="363"/>
        <v/>
      </c>
      <c r="CW259" s="66" t="str">
        <f t="shared" si="364"/>
        <v/>
      </c>
      <c r="CX259" s="66" t="str">
        <f t="shared" si="365"/>
        <v/>
      </c>
      <c r="CY259" s="66" t="str">
        <f t="shared" si="366"/>
        <v/>
      </c>
      <c r="CZ259" s="66" t="str">
        <f t="shared" si="367"/>
        <v/>
      </c>
      <c r="DA259" s="66" t="str">
        <f t="shared" si="368"/>
        <v/>
      </c>
      <c r="DB259" s="66" t="str">
        <f t="shared" si="369"/>
        <v/>
      </c>
      <c r="DC259" s="66" t="str">
        <f t="shared" si="370"/>
        <v/>
      </c>
      <c r="DD259" s="66" t="str">
        <f t="shared" si="371"/>
        <v/>
      </c>
      <c r="DE259" s="66" t="str">
        <f t="shared" si="372"/>
        <v/>
      </c>
      <c r="DF259" s="66" t="str">
        <f t="shared" si="373"/>
        <v/>
      </c>
      <c r="DG259" s="66" t="str">
        <f t="shared" si="374"/>
        <v/>
      </c>
      <c r="DH259" s="66" t="str">
        <f t="shared" si="375"/>
        <v/>
      </c>
      <c r="DI259" s="66" t="str">
        <f t="shared" si="376"/>
        <v/>
      </c>
      <c r="DJ259" s="66" t="str">
        <f t="shared" si="377"/>
        <v/>
      </c>
      <c r="DK259" s="66" t="str">
        <f t="shared" si="378"/>
        <v/>
      </c>
      <c r="DL259" s="66" t="str">
        <f t="shared" si="379"/>
        <v/>
      </c>
      <c r="DM259" s="66" t="str">
        <f t="shared" si="380"/>
        <v/>
      </c>
      <c r="DN259" s="66" t="str">
        <f t="shared" si="381"/>
        <v/>
      </c>
      <c r="DO259" s="66" t="str">
        <f t="shared" si="382"/>
        <v/>
      </c>
      <c r="DP259" s="66" t="str">
        <f t="shared" si="383"/>
        <v/>
      </c>
      <c r="DQ259" s="66" t="str">
        <f t="shared" si="384"/>
        <v/>
      </c>
      <c r="DR259" s="66" t="str">
        <f t="shared" si="385"/>
        <v/>
      </c>
      <c r="DS259" s="66" t="str">
        <f t="shared" si="386"/>
        <v/>
      </c>
      <c r="DT259" s="66" t="str">
        <f t="shared" si="387"/>
        <v/>
      </c>
      <c r="DU259" s="66" t="str">
        <f t="shared" si="388"/>
        <v/>
      </c>
      <c r="DV259" s="66" t="str">
        <f t="shared" si="389"/>
        <v/>
      </c>
      <c r="DW259" s="66" t="str">
        <f t="shared" si="390"/>
        <v/>
      </c>
      <c r="DX259" s="66" t="str">
        <f t="shared" si="391"/>
        <v/>
      </c>
      <c r="DY259" s="66" t="str">
        <f t="shared" si="392"/>
        <v/>
      </c>
      <c r="DZ259" s="66" t="str">
        <f t="shared" si="393"/>
        <v/>
      </c>
      <c r="EA259" s="66" t="str">
        <f t="shared" si="394"/>
        <v/>
      </c>
      <c r="EB259" s="66" t="str">
        <f t="shared" si="395"/>
        <v/>
      </c>
      <c r="EC259" s="66" t="str">
        <f t="shared" si="396"/>
        <v/>
      </c>
      <c r="ED259" s="66" t="str">
        <f t="shared" si="397"/>
        <v/>
      </c>
      <c r="EE259" s="66" t="str">
        <f t="shared" si="398"/>
        <v/>
      </c>
      <c r="EF259" s="66" t="str">
        <f t="shared" si="399"/>
        <v/>
      </c>
      <c r="EG259" s="66" t="str">
        <f t="shared" si="400"/>
        <v/>
      </c>
      <c r="EH259" s="66" t="str">
        <f t="shared" si="401"/>
        <v/>
      </c>
      <c r="EI259" t="str">
        <f t="shared" ref="EI259:EO259" si="521">IF(BO259="","","|n|cffffcc00"&amp;EI$2&amp;"：|r"&amp;BO259&amp;EI$1)</f>
        <v/>
      </c>
      <c r="EJ259" t="str">
        <f t="shared" si="521"/>
        <v/>
      </c>
      <c r="EK259" t="str">
        <f t="shared" si="521"/>
        <v/>
      </c>
      <c r="EL259" t="str">
        <f t="shared" si="521"/>
        <v/>
      </c>
      <c r="EM259" t="str">
        <f t="shared" si="521"/>
        <v/>
      </c>
      <c r="EN259" t="str">
        <f t="shared" si="521"/>
        <v/>
      </c>
      <c r="EO259" t="str">
        <f t="shared" si="521"/>
        <v/>
      </c>
    </row>
    <row r="260" spans="1:145" ht="16.5">
      <c r="A260" s="67" t="s">
        <v>387</v>
      </c>
      <c r="B260" s="67" t="s">
        <v>388</v>
      </c>
      <c r="C260" s="67"/>
      <c r="D260" s="63">
        <v>133.33333329999999</v>
      </c>
      <c r="E260" s="67"/>
      <c r="F260" s="63">
        <v>6</v>
      </c>
      <c r="G260" s="63">
        <v>4.5</v>
      </c>
      <c r="H260" s="63">
        <v>36576</v>
      </c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67"/>
      <c r="AY260" s="67"/>
      <c r="AZ260" s="67"/>
      <c r="BA260" s="67"/>
      <c r="BB260" s="67"/>
      <c r="BC260" s="67"/>
      <c r="BD260" s="67"/>
      <c r="BE260" s="67"/>
      <c r="BF260" s="67"/>
      <c r="BG260" s="67"/>
      <c r="BH260" s="67"/>
      <c r="BI260" s="67"/>
      <c r="BJ260" s="67"/>
      <c r="BK260" s="67"/>
      <c r="BL260" s="67"/>
      <c r="BM260" s="67"/>
      <c r="BN260" s="67"/>
      <c r="BO260" s="67"/>
      <c r="BP260" s="67"/>
      <c r="BQ260" s="67"/>
      <c r="BR260" s="67"/>
      <c r="BS260" s="67"/>
      <c r="BT260" s="67"/>
      <c r="BU260" s="67"/>
      <c r="BV260" s="67"/>
      <c r="BW260" t="str">
        <f t="shared" si="492"/>
        <v>|n攻击+133|n护甲+6|n法抗+4|n生命值+36576</v>
      </c>
      <c r="BX260" s="66" t="str">
        <f t="shared" ref="BX260:BX323" si="522">IF(D260="","","|n"&amp;BX$2&amp;"+"&amp;INT(D260)&amp;BX$1)</f>
        <v>|n攻击+133</v>
      </c>
      <c r="BY260" s="66" t="str">
        <f t="shared" ref="BY260:BY323" si="523">IF(E260="","","|n"&amp;BY$2&amp;"+"&amp;INT(E260)&amp;BY$1)</f>
        <v/>
      </c>
      <c r="BZ260" s="66" t="str">
        <f t="shared" ref="BZ260:BZ323" si="524">IF(F260="","","|n"&amp;BZ$2&amp;"+"&amp;INT(F260)&amp;BZ$1)</f>
        <v>|n护甲+6</v>
      </c>
      <c r="CA260" s="66" t="str">
        <f t="shared" ref="CA260:CA323" si="525">IF(G260="","","|n"&amp;CA$2&amp;"+"&amp;INT(G260)&amp;CA$1)</f>
        <v>|n法抗+4</v>
      </c>
      <c r="CB260" s="66" t="str">
        <f t="shared" ref="CB260:CB323" si="526">IF(H260="","","|n"&amp;CB$2&amp;"+"&amp;INT(H260)&amp;CB$1)</f>
        <v>|n生命值+36576</v>
      </c>
      <c r="CC260" s="66" t="str">
        <f t="shared" ref="CC260:CC323" si="527">IF(I260="","","|n"&amp;CC$2&amp;"+"&amp;INT(I260)&amp;CC$1)</f>
        <v/>
      </c>
      <c r="CD260" s="66" t="str">
        <f t="shared" ref="CD260:CD323" si="528">IF(J260="","","|n"&amp;CD$2&amp;"+"&amp;INT(J260)&amp;CD$1)</f>
        <v/>
      </c>
      <c r="CE260" s="66" t="str">
        <f t="shared" ref="CE260:CE323" si="529">IF(K260="","","|n"&amp;CE$2&amp;"+"&amp;INT(K260)&amp;CE$1)</f>
        <v/>
      </c>
      <c r="CF260" s="66" t="str">
        <f t="shared" ref="CF260:CF323" si="530">IF(L260="","","|n"&amp;CF$2&amp;"+"&amp;INT(L260)&amp;CF$1)</f>
        <v/>
      </c>
      <c r="CG260" s="66" t="str">
        <f t="shared" ref="CG260:CG323" si="531">IF(M260="","","|n"&amp;CG$2&amp;"+"&amp;INT(M260)&amp;CG$1)</f>
        <v/>
      </c>
      <c r="CH260" s="66" t="str">
        <f t="shared" ref="CH260:CH323" si="532">IF(N260="","","|n"&amp;CH$2&amp;"+"&amp;INT(N260)&amp;CH$1)</f>
        <v/>
      </c>
      <c r="CI260" s="66" t="str">
        <f t="shared" ref="CI260:CI323" si="533">IF(O260="","","|n"&amp;CI$2&amp;"+"&amp;INT(O260)&amp;CI$1)</f>
        <v/>
      </c>
      <c r="CJ260" s="66" t="str">
        <f t="shared" ref="CJ260:CJ323" si="534">IF(P260="","","|n"&amp;CJ$2&amp;"+"&amp;INT(P260)&amp;CJ$1)</f>
        <v/>
      </c>
      <c r="CK260" s="66" t="str">
        <f t="shared" ref="CK260:CK323" si="535">IF(Q260="","","|n"&amp;CK$2&amp;"+"&amp;INT(Q260)&amp;CK$1)</f>
        <v/>
      </c>
      <c r="CL260" s="66" t="str">
        <f t="shared" ref="CL260:CL323" si="536">IF(R260="","","|n"&amp;CL$2&amp;"+"&amp;INT(R260)&amp;CL$1)</f>
        <v/>
      </c>
      <c r="CM260" s="66" t="str">
        <f t="shared" ref="CM260:CM323" si="537">IF(S260="","","|n"&amp;CM$2&amp;"+"&amp;INT(S260)&amp;CM$1)</f>
        <v/>
      </c>
      <c r="CN260" s="66" t="str">
        <f t="shared" ref="CN260:CN323" si="538">IF(T260="","","|n"&amp;CN$2&amp;"+"&amp;INT(T260)&amp;CN$1)</f>
        <v/>
      </c>
      <c r="CO260" s="66" t="str">
        <f t="shared" ref="CO260:CO323" si="539">IF(U260="","","|n"&amp;CO$2&amp;"+"&amp;INT(U260)&amp;CO$1)</f>
        <v/>
      </c>
      <c r="CP260" s="66" t="str">
        <f t="shared" ref="CP260:CP323" si="540">IF(V260="","","|n"&amp;CP$2&amp;"+"&amp;INT(V260)&amp;CP$1)</f>
        <v/>
      </c>
      <c r="CQ260" s="66" t="str">
        <f t="shared" ref="CQ260:CQ323" si="541">IF(W260="","","|n"&amp;CQ$2&amp;"+"&amp;INT(W260)&amp;CQ$1)</f>
        <v/>
      </c>
      <c r="CR260" s="66" t="str">
        <f t="shared" ref="CR260:CR323" si="542">IF(X260="","","|n"&amp;CR$2&amp;"+"&amp;INT(X260)&amp;CR$1)</f>
        <v/>
      </c>
      <c r="CS260" s="66" t="str">
        <f t="shared" ref="CS260:CS323" si="543">IF(Y260="","","|n"&amp;CS$2&amp;"+"&amp;INT(Y260)&amp;CS$1)</f>
        <v/>
      </c>
      <c r="CT260" s="66" t="str">
        <f t="shared" ref="CT260:CT323" si="544">IF(Z260="","","|n"&amp;CT$2&amp;"+"&amp;INT(Z260)&amp;CT$1)</f>
        <v/>
      </c>
      <c r="CU260" s="66" t="str">
        <f t="shared" ref="CU260:CU323" si="545">IF(AA260="","","|n"&amp;CU$2&amp;"+"&amp;INT(AA260)&amp;CU$1)</f>
        <v/>
      </c>
      <c r="CV260" s="66" t="str">
        <f t="shared" ref="CV260:CV323" si="546">IF(AB260="","","|n"&amp;CV$2&amp;"+"&amp;INT(AB260)&amp;CV$1)</f>
        <v/>
      </c>
      <c r="CW260" s="66" t="str">
        <f t="shared" ref="CW260:CW323" si="547">IF(AC260="","","|n"&amp;CW$2&amp;"+"&amp;INT(AC260)&amp;CW$1)</f>
        <v/>
      </c>
      <c r="CX260" s="66" t="str">
        <f t="shared" ref="CX260:CX323" si="548">IF(AD260="","","|n"&amp;CX$2&amp;"+"&amp;INT(AD260)&amp;CX$1)</f>
        <v/>
      </c>
      <c r="CY260" s="66" t="str">
        <f t="shared" ref="CY260:CY323" si="549">IF(AE260="","","|n"&amp;CY$2&amp;"+"&amp;INT(AE260)&amp;CY$1)</f>
        <v/>
      </c>
      <c r="CZ260" s="66" t="str">
        <f t="shared" ref="CZ260:CZ323" si="550">IF(AF260="","","|n"&amp;CZ$2&amp;"+"&amp;INT(AF260)&amp;CZ$1)</f>
        <v/>
      </c>
      <c r="DA260" s="66" t="str">
        <f t="shared" ref="DA260:DA323" si="551">IF(AG260="","","|n"&amp;DA$2&amp;"+"&amp;INT(AG260)&amp;DA$1)</f>
        <v/>
      </c>
      <c r="DB260" s="66" t="str">
        <f t="shared" ref="DB260:DB323" si="552">IF(AH260="","","|n"&amp;DB$2&amp;"+"&amp;INT(AH260)&amp;DB$1)</f>
        <v/>
      </c>
      <c r="DC260" s="66" t="str">
        <f t="shared" ref="DC260:DC323" si="553">IF(AI260="","","|n"&amp;DC$2&amp;"+"&amp;INT(AI260)&amp;DC$1)</f>
        <v/>
      </c>
      <c r="DD260" s="66" t="str">
        <f t="shared" ref="DD260:DD323" si="554">IF(AJ260="","","|n"&amp;DD$2&amp;"+"&amp;INT(AJ260)&amp;DD$1)</f>
        <v/>
      </c>
      <c r="DE260" s="66" t="str">
        <f t="shared" ref="DE260:DE323" si="555">IF(AK260="","","|n"&amp;DE$2&amp;"+"&amp;INT(AK260)&amp;DE$1)</f>
        <v/>
      </c>
      <c r="DF260" s="66" t="str">
        <f t="shared" ref="DF260:DF323" si="556">IF(AL260="","","|n"&amp;DF$2&amp;"+"&amp;INT(AL260)&amp;DF$1)</f>
        <v/>
      </c>
      <c r="DG260" s="66" t="str">
        <f t="shared" ref="DG260:DG323" si="557">IF(AM260="","","|n"&amp;DG$2&amp;"+"&amp;INT(AM260)&amp;DG$1)</f>
        <v/>
      </c>
      <c r="DH260" s="66" t="str">
        <f t="shared" ref="DH260:DH323" si="558">IF(AN260="","","|n"&amp;DH$2&amp;"+"&amp;INT(AN260)&amp;DH$1)</f>
        <v/>
      </c>
      <c r="DI260" s="66" t="str">
        <f t="shared" ref="DI260:DI323" si="559">IF(AO260="","","|n"&amp;DI$2&amp;"+"&amp;INT(AO260)&amp;DI$1)</f>
        <v/>
      </c>
      <c r="DJ260" s="66" t="str">
        <f t="shared" ref="DJ260:DJ323" si="560">IF(AP260="","","|n"&amp;DJ$2&amp;"+"&amp;INT(AP260)&amp;DJ$1)</f>
        <v/>
      </c>
      <c r="DK260" s="66" t="str">
        <f t="shared" ref="DK260:DK323" si="561">IF(AQ260="","","|n"&amp;DK$2&amp;"+"&amp;INT(AQ260)&amp;DK$1)</f>
        <v/>
      </c>
      <c r="DL260" s="66" t="str">
        <f t="shared" ref="DL260:DL323" si="562">IF(AR260="","","|n"&amp;DL$2&amp;"+"&amp;INT(AR260)&amp;DL$1)</f>
        <v/>
      </c>
      <c r="DM260" s="66" t="str">
        <f t="shared" ref="DM260:DM323" si="563">IF(AS260="","","|n"&amp;DM$2&amp;"+"&amp;INT(AS260)&amp;DM$1)</f>
        <v/>
      </c>
      <c r="DN260" s="66" t="str">
        <f t="shared" ref="DN260:DN323" si="564">IF(AT260="","","|n"&amp;DN$2&amp;"+"&amp;INT(AT260)&amp;DN$1)</f>
        <v/>
      </c>
      <c r="DO260" s="66" t="str">
        <f t="shared" ref="DO260:DO323" si="565">IF(AU260="","","|n"&amp;DO$2&amp;"+"&amp;INT(AU260)&amp;DO$1)</f>
        <v/>
      </c>
      <c r="DP260" s="66" t="str">
        <f t="shared" ref="DP260:DP323" si="566">IF(AV260="","","|n"&amp;DP$2&amp;"+"&amp;INT(AV260)&amp;DP$1)</f>
        <v/>
      </c>
      <c r="DQ260" s="66" t="str">
        <f t="shared" ref="DQ260:DQ323" si="567">IF(AW260="","","|n"&amp;DQ$2&amp;"+"&amp;INT(AW260)&amp;DQ$1)</f>
        <v/>
      </c>
      <c r="DR260" s="66" t="str">
        <f t="shared" ref="DR260:DR323" si="568">IF(AX260="","","|n"&amp;DR$2&amp;"+"&amp;INT(AX260)&amp;DR$1)</f>
        <v/>
      </c>
      <c r="DS260" s="66" t="str">
        <f t="shared" ref="DS260:DS323" si="569">IF(AY260="","","|n"&amp;DS$2&amp;"+"&amp;INT(AY260)&amp;DS$1)</f>
        <v/>
      </c>
      <c r="DT260" s="66" t="str">
        <f t="shared" ref="DT260:DT323" si="570">IF(AZ260="","","|n"&amp;DT$2&amp;"+"&amp;INT(AZ260)&amp;DT$1)</f>
        <v/>
      </c>
      <c r="DU260" s="66" t="str">
        <f t="shared" ref="DU260:DU323" si="571">IF(BA260="","","|n"&amp;DU$2&amp;"+"&amp;INT(BA260)&amp;DU$1)</f>
        <v/>
      </c>
      <c r="DV260" s="66" t="str">
        <f t="shared" ref="DV260:DV323" si="572">IF(BB260="","","|n"&amp;DV$2&amp;"+"&amp;INT(BB260)&amp;DV$1)</f>
        <v/>
      </c>
      <c r="DW260" s="66" t="str">
        <f t="shared" ref="DW260:DW323" si="573">IF(BC260="","","|n"&amp;DW$2&amp;"+"&amp;INT(BC260)&amp;DW$1)</f>
        <v/>
      </c>
      <c r="DX260" s="66" t="str">
        <f t="shared" ref="DX260:DX323" si="574">IF(BD260="","","|n"&amp;DX$2&amp;"+"&amp;INT(BD260)&amp;DX$1)</f>
        <v/>
      </c>
      <c r="DY260" s="66" t="str">
        <f t="shared" ref="DY260:DY323" si="575">IF(BE260="","","|n"&amp;DY$2&amp;"+"&amp;INT(BE260)&amp;DY$1)</f>
        <v/>
      </c>
      <c r="DZ260" s="66" t="str">
        <f t="shared" ref="DZ260:DZ323" si="576">IF(BF260="","","|n"&amp;DZ$2&amp;"+"&amp;INT(BF260)&amp;DZ$1)</f>
        <v/>
      </c>
      <c r="EA260" s="66" t="str">
        <f t="shared" ref="EA260:EA323" si="577">IF(BG260="","","|n"&amp;EA$2&amp;"+"&amp;INT(BG260)&amp;EA$1)</f>
        <v/>
      </c>
      <c r="EB260" s="66" t="str">
        <f t="shared" ref="EB260:EB323" si="578">IF(BH260="","","|n"&amp;EB$2&amp;"+"&amp;INT(BH260)&amp;EB$1)</f>
        <v/>
      </c>
      <c r="EC260" s="66" t="str">
        <f t="shared" ref="EC260:EC323" si="579">IF(BI260="","","|n"&amp;EC$2&amp;"+"&amp;INT(BI260)&amp;EC$1)</f>
        <v/>
      </c>
      <c r="ED260" s="66" t="str">
        <f t="shared" ref="ED260:ED323" si="580">IF(BJ260="","","|n"&amp;ED$2&amp;"+"&amp;INT(BJ260)&amp;ED$1)</f>
        <v/>
      </c>
      <c r="EE260" s="66" t="str">
        <f t="shared" ref="EE260:EE323" si="581">IF(BK260="","","|n"&amp;EE$2&amp;"+"&amp;INT(BK260)&amp;EE$1)</f>
        <v/>
      </c>
      <c r="EF260" s="66" t="str">
        <f t="shared" ref="EF260:EF323" si="582">IF(BL260="","","|n"&amp;EF$2&amp;"+"&amp;INT(BL260)&amp;EF$1)</f>
        <v/>
      </c>
      <c r="EG260" s="66" t="str">
        <f t="shared" ref="EG260:EG323" si="583">IF(BM260="","","|n"&amp;EG$2&amp;"+"&amp;INT(BM260)&amp;EG$1)</f>
        <v/>
      </c>
      <c r="EH260" s="66" t="str">
        <f t="shared" ref="EH260:EH323" si="584">IF(BN260="","","|n"&amp;EH$2&amp;"+"&amp;INT(BN260)&amp;EH$1)</f>
        <v/>
      </c>
      <c r="EI260" t="str">
        <f t="shared" ref="EI260:EO260" si="585">IF(BO260="","","|n|cffffcc00"&amp;EI$2&amp;"：|r"&amp;BO260&amp;EI$1)</f>
        <v/>
      </c>
      <c r="EJ260" t="str">
        <f t="shared" si="585"/>
        <v/>
      </c>
      <c r="EK260" t="str">
        <f t="shared" si="585"/>
        <v/>
      </c>
      <c r="EL260" t="str">
        <f t="shared" si="585"/>
        <v/>
      </c>
      <c r="EM260" t="str">
        <f t="shared" si="585"/>
        <v/>
      </c>
      <c r="EN260" t="str">
        <f t="shared" si="585"/>
        <v/>
      </c>
      <c r="EO260" t="str">
        <f t="shared" si="585"/>
        <v/>
      </c>
    </row>
    <row r="261" spans="1:145" ht="16.5">
      <c r="A261" s="67" t="s">
        <v>389</v>
      </c>
      <c r="B261" s="67" t="s">
        <v>390</v>
      </c>
      <c r="C261" s="67"/>
      <c r="D261" s="63">
        <v>381.6</v>
      </c>
      <c r="E261" s="67"/>
      <c r="F261" s="63">
        <v>12</v>
      </c>
      <c r="G261" s="63">
        <v>9</v>
      </c>
      <c r="H261" s="63">
        <v>165312</v>
      </c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  <c r="AM261" s="67"/>
      <c r="AN261" s="67"/>
      <c r="AO261" s="67"/>
      <c r="AP261" s="67"/>
      <c r="AQ261" s="67"/>
      <c r="AR261" s="67"/>
      <c r="AS261" s="67"/>
      <c r="AT261" s="67"/>
      <c r="AU261" s="67"/>
      <c r="AV261" s="67"/>
      <c r="AW261" s="67"/>
      <c r="AX261" s="67"/>
      <c r="AY261" s="67"/>
      <c r="AZ261" s="67"/>
      <c r="BA261" s="67"/>
      <c r="BB261" s="67"/>
      <c r="BC261" s="67"/>
      <c r="BD261" s="67"/>
      <c r="BE261" s="67"/>
      <c r="BF261" s="67"/>
      <c r="BG261" s="67"/>
      <c r="BH261" s="67"/>
      <c r="BI261" s="67"/>
      <c r="BJ261" s="67"/>
      <c r="BK261" s="67"/>
      <c r="BL261" s="67"/>
      <c r="BM261" s="67"/>
      <c r="BN261" s="67"/>
      <c r="BO261" s="67"/>
      <c r="BP261" s="67"/>
      <c r="BQ261" s="67"/>
      <c r="BR261" s="67"/>
      <c r="BS261" s="67"/>
      <c r="BT261" s="67"/>
      <c r="BU261" s="67"/>
      <c r="BV261" s="67"/>
      <c r="BW261" t="str">
        <f t="shared" si="492"/>
        <v>|n攻击+381|n护甲+12|n法抗+9|n生命值+165312</v>
      </c>
      <c r="BX261" s="66" t="str">
        <f t="shared" si="522"/>
        <v>|n攻击+381</v>
      </c>
      <c r="BY261" s="66" t="str">
        <f t="shared" si="523"/>
        <v/>
      </c>
      <c r="BZ261" s="66" t="str">
        <f t="shared" si="524"/>
        <v>|n护甲+12</v>
      </c>
      <c r="CA261" s="66" t="str">
        <f t="shared" si="525"/>
        <v>|n法抗+9</v>
      </c>
      <c r="CB261" s="66" t="str">
        <f t="shared" si="526"/>
        <v>|n生命值+165312</v>
      </c>
      <c r="CC261" s="66" t="str">
        <f t="shared" si="527"/>
        <v/>
      </c>
      <c r="CD261" s="66" t="str">
        <f t="shared" si="528"/>
        <v/>
      </c>
      <c r="CE261" s="66" t="str">
        <f t="shared" si="529"/>
        <v/>
      </c>
      <c r="CF261" s="66" t="str">
        <f t="shared" si="530"/>
        <v/>
      </c>
      <c r="CG261" s="66" t="str">
        <f t="shared" si="531"/>
        <v/>
      </c>
      <c r="CH261" s="66" t="str">
        <f t="shared" si="532"/>
        <v/>
      </c>
      <c r="CI261" s="66" t="str">
        <f t="shared" si="533"/>
        <v/>
      </c>
      <c r="CJ261" s="66" t="str">
        <f t="shared" si="534"/>
        <v/>
      </c>
      <c r="CK261" s="66" t="str">
        <f t="shared" si="535"/>
        <v/>
      </c>
      <c r="CL261" s="66" t="str">
        <f t="shared" si="536"/>
        <v/>
      </c>
      <c r="CM261" s="66" t="str">
        <f t="shared" si="537"/>
        <v/>
      </c>
      <c r="CN261" s="66" t="str">
        <f t="shared" si="538"/>
        <v/>
      </c>
      <c r="CO261" s="66" t="str">
        <f t="shared" si="539"/>
        <v/>
      </c>
      <c r="CP261" s="66" t="str">
        <f t="shared" si="540"/>
        <v/>
      </c>
      <c r="CQ261" s="66" t="str">
        <f t="shared" si="541"/>
        <v/>
      </c>
      <c r="CR261" s="66" t="str">
        <f t="shared" si="542"/>
        <v/>
      </c>
      <c r="CS261" s="66" t="str">
        <f t="shared" si="543"/>
        <v/>
      </c>
      <c r="CT261" s="66" t="str">
        <f t="shared" si="544"/>
        <v/>
      </c>
      <c r="CU261" s="66" t="str">
        <f t="shared" si="545"/>
        <v/>
      </c>
      <c r="CV261" s="66" t="str">
        <f t="shared" si="546"/>
        <v/>
      </c>
      <c r="CW261" s="66" t="str">
        <f t="shared" si="547"/>
        <v/>
      </c>
      <c r="CX261" s="66" t="str">
        <f t="shared" si="548"/>
        <v/>
      </c>
      <c r="CY261" s="66" t="str">
        <f t="shared" si="549"/>
        <v/>
      </c>
      <c r="CZ261" s="66" t="str">
        <f t="shared" si="550"/>
        <v/>
      </c>
      <c r="DA261" s="66" t="str">
        <f t="shared" si="551"/>
        <v/>
      </c>
      <c r="DB261" s="66" t="str">
        <f t="shared" si="552"/>
        <v/>
      </c>
      <c r="DC261" s="66" t="str">
        <f t="shared" si="553"/>
        <v/>
      </c>
      <c r="DD261" s="66" t="str">
        <f t="shared" si="554"/>
        <v/>
      </c>
      <c r="DE261" s="66" t="str">
        <f t="shared" si="555"/>
        <v/>
      </c>
      <c r="DF261" s="66" t="str">
        <f t="shared" si="556"/>
        <v/>
      </c>
      <c r="DG261" s="66" t="str">
        <f t="shared" si="557"/>
        <v/>
      </c>
      <c r="DH261" s="66" t="str">
        <f t="shared" si="558"/>
        <v/>
      </c>
      <c r="DI261" s="66" t="str">
        <f t="shared" si="559"/>
        <v/>
      </c>
      <c r="DJ261" s="66" t="str">
        <f t="shared" si="560"/>
        <v/>
      </c>
      <c r="DK261" s="66" t="str">
        <f t="shared" si="561"/>
        <v/>
      </c>
      <c r="DL261" s="66" t="str">
        <f t="shared" si="562"/>
        <v/>
      </c>
      <c r="DM261" s="66" t="str">
        <f t="shared" si="563"/>
        <v/>
      </c>
      <c r="DN261" s="66" t="str">
        <f t="shared" si="564"/>
        <v/>
      </c>
      <c r="DO261" s="66" t="str">
        <f t="shared" si="565"/>
        <v/>
      </c>
      <c r="DP261" s="66" t="str">
        <f t="shared" si="566"/>
        <v/>
      </c>
      <c r="DQ261" s="66" t="str">
        <f t="shared" si="567"/>
        <v/>
      </c>
      <c r="DR261" s="66" t="str">
        <f t="shared" si="568"/>
        <v/>
      </c>
      <c r="DS261" s="66" t="str">
        <f t="shared" si="569"/>
        <v/>
      </c>
      <c r="DT261" s="66" t="str">
        <f t="shared" si="570"/>
        <v/>
      </c>
      <c r="DU261" s="66" t="str">
        <f t="shared" si="571"/>
        <v/>
      </c>
      <c r="DV261" s="66" t="str">
        <f t="shared" si="572"/>
        <v/>
      </c>
      <c r="DW261" s="66" t="str">
        <f t="shared" si="573"/>
        <v/>
      </c>
      <c r="DX261" s="66" t="str">
        <f t="shared" si="574"/>
        <v/>
      </c>
      <c r="DY261" s="66" t="str">
        <f t="shared" si="575"/>
        <v/>
      </c>
      <c r="DZ261" s="66" t="str">
        <f t="shared" si="576"/>
        <v/>
      </c>
      <c r="EA261" s="66" t="str">
        <f t="shared" si="577"/>
        <v/>
      </c>
      <c r="EB261" s="66" t="str">
        <f t="shared" si="578"/>
        <v/>
      </c>
      <c r="EC261" s="66" t="str">
        <f t="shared" si="579"/>
        <v/>
      </c>
      <c r="ED261" s="66" t="str">
        <f t="shared" si="580"/>
        <v/>
      </c>
      <c r="EE261" s="66" t="str">
        <f t="shared" si="581"/>
        <v/>
      </c>
      <c r="EF261" s="66" t="str">
        <f t="shared" si="582"/>
        <v/>
      </c>
      <c r="EG261" s="66" t="str">
        <f t="shared" si="583"/>
        <v/>
      </c>
      <c r="EH261" s="66" t="str">
        <f t="shared" si="584"/>
        <v/>
      </c>
      <c r="EI261" t="str">
        <f t="shared" ref="EI261:EO261" si="586">IF(BO261="","","|n|cffffcc00"&amp;EI$2&amp;"：|r"&amp;BO261&amp;EI$1)</f>
        <v/>
      </c>
      <c r="EJ261" t="str">
        <f t="shared" si="586"/>
        <v/>
      </c>
      <c r="EK261" t="str">
        <f t="shared" si="586"/>
        <v/>
      </c>
      <c r="EL261" t="str">
        <f t="shared" si="586"/>
        <v/>
      </c>
      <c r="EM261" t="str">
        <f t="shared" si="586"/>
        <v/>
      </c>
      <c r="EN261" t="str">
        <f t="shared" si="586"/>
        <v/>
      </c>
      <c r="EO261" t="str">
        <f t="shared" si="586"/>
        <v/>
      </c>
    </row>
    <row r="262" spans="1:145" ht="16.5">
      <c r="A262" s="67" t="s">
        <v>391</v>
      </c>
      <c r="B262" s="67" t="s">
        <v>392</v>
      </c>
      <c r="C262" s="67"/>
      <c r="D262" s="63">
        <v>581.6</v>
      </c>
      <c r="E262" s="67"/>
      <c r="F262" s="63">
        <v>18</v>
      </c>
      <c r="G262" s="63">
        <v>13.5</v>
      </c>
      <c r="H262" s="63">
        <v>422784</v>
      </c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s="67"/>
      <c r="BD262" s="67"/>
      <c r="BE262" s="67"/>
      <c r="BF262" s="67"/>
      <c r="BG262" s="67"/>
      <c r="BH262" s="67"/>
      <c r="BI262" s="67"/>
      <c r="BJ262" s="67"/>
      <c r="BK262" s="67"/>
      <c r="BL262" s="67"/>
      <c r="BM262" s="67"/>
      <c r="BN262" s="67"/>
      <c r="BO262" s="67"/>
      <c r="BP262" s="67"/>
      <c r="BQ262" s="67"/>
      <c r="BR262" s="67"/>
      <c r="BS262" s="67"/>
      <c r="BT262" s="67"/>
      <c r="BU262" s="67"/>
      <c r="BV262" s="67"/>
      <c r="BW262" t="str">
        <f t="shared" si="492"/>
        <v>|n攻击+581|n护甲+18|n法抗+13|n生命值+422784</v>
      </c>
      <c r="BX262" s="66" t="str">
        <f t="shared" si="522"/>
        <v>|n攻击+581</v>
      </c>
      <c r="BY262" s="66" t="str">
        <f t="shared" si="523"/>
        <v/>
      </c>
      <c r="BZ262" s="66" t="str">
        <f t="shared" si="524"/>
        <v>|n护甲+18</v>
      </c>
      <c r="CA262" s="66" t="str">
        <f t="shared" si="525"/>
        <v>|n法抗+13</v>
      </c>
      <c r="CB262" s="66" t="str">
        <f t="shared" si="526"/>
        <v>|n生命值+422784</v>
      </c>
      <c r="CC262" s="66" t="str">
        <f t="shared" si="527"/>
        <v/>
      </c>
      <c r="CD262" s="66" t="str">
        <f t="shared" si="528"/>
        <v/>
      </c>
      <c r="CE262" s="66" t="str">
        <f t="shared" si="529"/>
        <v/>
      </c>
      <c r="CF262" s="66" t="str">
        <f t="shared" si="530"/>
        <v/>
      </c>
      <c r="CG262" s="66" t="str">
        <f t="shared" si="531"/>
        <v/>
      </c>
      <c r="CH262" s="66" t="str">
        <f t="shared" si="532"/>
        <v/>
      </c>
      <c r="CI262" s="66" t="str">
        <f t="shared" si="533"/>
        <v/>
      </c>
      <c r="CJ262" s="66" t="str">
        <f t="shared" si="534"/>
        <v/>
      </c>
      <c r="CK262" s="66" t="str">
        <f t="shared" si="535"/>
        <v/>
      </c>
      <c r="CL262" s="66" t="str">
        <f t="shared" si="536"/>
        <v/>
      </c>
      <c r="CM262" s="66" t="str">
        <f t="shared" si="537"/>
        <v/>
      </c>
      <c r="CN262" s="66" t="str">
        <f t="shared" si="538"/>
        <v/>
      </c>
      <c r="CO262" s="66" t="str">
        <f t="shared" si="539"/>
        <v/>
      </c>
      <c r="CP262" s="66" t="str">
        <f t="shared" si="540"/>
        <v/>
      </c>
      <c r="CQ262" s="66" t="str">
        <f t="shared" si="541"/>
        <v/>
      </c>
      <c r="CR262" s="66" t="str">
        <f t="shared" si="542"/>
        <v/>
      </c>
      <c r="CS262" s="66" t="str">
        <f t="shared" si="543"/>
        <v/>
      </c>
      <c r="CT262" s="66" t="str">
        <f t="shared" si="544"/>
        <v/>
      </c>
      <c r="CU262" s="66" t="str">
        <f t="shared" si="545"/>
        <v/>
      </c>
      <c r="CV262" s="66" t="str">
        <f t="shared" si="546"/>
        <v/>
      </c>
      <c r="CW262" s="66" t="str">
        <f t="shared" si="547"/>
        <v/>
      </c>
      <c r="CX262" s="66" t="str">
        <f t="shared" si="548"/>
        <v/>
      </c>
      <c r="CY262" s="66" t="str">
        <f t="shared" si="549"/>
        <v/>
      </c>
      <c r="CZ262" s="66" t="str">
        <f t="shared" si="550"/>
        <v/>
      </c>
      <c r="DA262" s="66" t="str">
        <f t="shared" si="551"/>
        <v/>
      </c>
      <c r="DB262" s="66" t="str">
        <f t="shared" si="552"/>
        <v/>
      </c>
      <c r="DC262" s="66" t="str">
        <f t="shared" si="553"/>
        <v/>
      </c>
      <c r="DD262" s="66" t="str">
        <f t="shared" si="554"/>
        <v/>
      </c>
      <c r="DE262" s="66" t="str">
        <f t="shared" si="555"/>
        <v/>
      </c>
      <c r="DF262" s="66" t="str">
        <f t="shared" si="556"/>
        <v/>
      </c>
      <c r="DG262" s="66" t="str">
        <f t="shared" si="557"/>
        <v/>
      </c>
      <c r="DH262" s="66" t="str">
        <f t="shared" si="558"/>
        <v/>
      </c>
      <c r="DI262" s="66" t="str">
        <f t="shared" si="559"/>
        <v/>
      </c>
      <c r="DJ262" s="66" t="str">
        <f t="shared" si="560"/>
        <v/>
      </c>
      <c r="DK262" s="66" t="str">
        <f t="shared" si="561"/>
        <v/>
      </c>
      <c r="DL262" s="66" t="str">
        <f t="shared" si="562"/>
        <v/>
      </c>
      <c r="DM262" s="66" t="str">
        <f t="shared" si="563"/>
        <v/>
      </c>
      <c r="DN262" s="66" t="str">
        <f t="shared" si="564"/>
        <v/>
      </c>
      <c r="DO262" s="66" t="str">
        <f t="shared" si="565"/>
        <v/>
      </c>
      <c r="DP262" s="66" t="str">
        <f t="shared" si="566"/>
        <v/>
      </c>
      <c r="DQ262" s="66" t="str">
        <f t="shared" si="567"/>
        <v/>
      </c>
      <c r="DR262" s="66" t="str">
        <f t="shared" si="568"/>
        <v/>
      </c>
      <c r="DS262" s="66" t="str">
        <f t="shared" si="569"/>
        <v/>
      </c>
      <c r="DT262" s="66" t="str">
        <f t="shared" si="570"/>
        <v/>
      </c>
      <c r="DU262" s="66" t="str">
        <f t="shared" si="571"/>
        <v/>
      </c>
      <c r="DV262" s="66" t="str">
        <f t="shared" si="572"/>
        <v/>
      </c>
      <c r="DW262" s="66" t="str">
        <f t="shared" si="573"/>
        <v/>
      </c>
      <c r="DX262" s="66" t="str">
        <f t="shared" si="574"/>
        <v/>
      </c>
      <c r="DY262" s="66" t="str">
        <f t="shared" si="575"/>
        <v/>
      </c>
      <c r="DZ262" s="66" t="str">
        <f t="shared" si="576"/>
        <v/>
      </c>
      <c r="EA262" s="66" t="str">
        <f t="shared" si="577"/>
        <v/>
      </c>
      <c r="EB262" s="66" t="str">
        <f t="shared" si="578"/>
        <v/>
      </c>
      <c r="EC262" s="66" t="str">
        <f t="shared" si="579"/>
        <v/>
      </c>
      <c r="ED262" s="66" t="str">
        <f t="shared" si="580"/>
        <v/>
      </c>
      <c r="EE262" s="66" t="str">
        <f t="shared" si="581"/>
        <v/>
      </c>
      <c r="EF262" s="66" t="str">
        <f t="shared" si="582"/>
        <v/>
      </c>
      <c r="EG262" s="66" t="str">
        <f t="shared" si="583"/>
        <v/>
      </c>
      <c r="EH262" s="66" t="str">
        <f t="shared" si="584"/>
        <v/>
      </c>
      <c r="EI262" t="str">
        <f t="shared" ref="EI262:EO262" si="587">IF(BO262="","","|n|cffffcc00"&amp;EI$2&amp;"：|r"&amp;BO262&amp;EI$1)</f>
        <v/>
      </c>
      <c r="EJ262" t="str">
        <f t="shared" si="587"/>
        <v/>
      </c>
      <c r="EK262" t="str">
        <f t="shared" si="587"/>
        <v/>
      </c>
      <c r="EL262" t="str">
        <f t="shared" si="587"/>
        <v/>
      </c>
      <c r="EM262" t="str">
        <f t="shared" si="587"/>
        <v/>
      </c>
      <c r="EN262" t="str">
        <f t="shared" si="587"/>
        <v/>
      </c>
      <c r="EO262" t="str">
        <f t="shared" si="587"/>
        <v/>
      </c>
    </row>
    <row r="263" spans="1:145" ht="16.5">
      <c r="A263" s="67" t="s">
        <v>393</v>
      </c>
      <c r="B263" s="67" t="s">
        <v>394</v>
      </c>
      <c r="C263" s="67"/>
      <c r="D263" s="63">
        <v>981.6</v>
      </c>
      <c r="E263" s="67"/>
      <c r="F263" s="63">
        <v>21</v>
      </c>
      <c r="G263" s="63">
        <v>15.75</v>
      </c>
      <c r="H263" s="63">
        <v>1069536</v>
      </c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  <c r="AM263" s="67"/>
      <c r="AN263" s="67"/>
      <c r="AO263" s="67"/>
      <c r="AP263" s="67"/>
      <c r="AQ263" s="67"/>
      <c r="AR263" s="67"/>
      <c r="AS263" s="67"/>
      <c r="AT263" s="67"/>
      <c r="AU263" s="67"/>
      <c r="AV263" s="67"/>
      <c r="AW263" s="67"/>
      <c r="AX263" s="67"/>
      <c r="AY263" s="67"/>
      <c r="AZ263" s="67"/>
      <c r="BA263" s="67"/>
      <c r="BB263" s="67"/>
      <c r="BC263" s="67"/>
      <c r="BD263" s="67"/>
      <c r="BE263" s="67"/>
      <c r="BF263" s="67"/>
      <c r="BG263" s="67"/>
      <c r="BH263" s="67"/>
      <c r="BI263" s="67"/>
      <c r="BJ263" s="67"/>
      <c r="BK263" s="67"/>
      <c r="BL263" s="67"/>
      <c r="BM263" s="67"/>
      <c r="BN263" s="67"/>
      <c r="BO263" s="67"/>
      <c r="BP263" s="67"/>
      <c r="BQ263" s="67"/>
      <c r="BR263" s="67"/>
      <c r="BS263" s="67"/>
      <c r="BT263" s="67"/>
      <c r="BU263" s="67"/>
      <c r="BV263" s="67"/>
      <c r="BW263" t="str">
        <f t="shared" si="492"/>
        <v>|n攻击+981|n护甲+21|n法抗+15|n生命值+1069536</v>
      </c>
      <c r="BX263" s="66" t="str">
        <f t="shared" si="522"/>
        <v>|n攻击+981</v>
      </c>
      <c r="BY263" s="66" t="str">
        <f t="shared" si="523"/>
        <v/>
      </c>
      <c r="BZ263" s="66" t="str">
        <f t="shared" si="524"/>
        <v>|n护甲+21</v>
      </c>
      <c r="CA263" s="66" t="str">
        <f t="shared" si="525"/>
        <v>|n法抗+15</v>
      </c>
      <c r="CB263" s="66" t="str">
        <f t="shared" si="526"/>
        <v>|n生命值+1069536</v>
      </c>
      <c r="CC263" s="66" t="str">
        <f t="shared" si="527"/>
        <v/>
      </c>
      <c r="CD263" s="66" t="str">
        <f t="shared" si="528"/>
        <v/>
      </c>
      <c r="CE263" s="66" t="str">
        <f t="shared" si="529"/>
        <v/>
      </c>
      <c r="CF263" s="66" t="str">
        <f t="shared" si="530"/>
        <v/>
      </c>
      <c r="CG263" s="66" t="str">
        <f t="shared" si="531"/>
        <v/>
      </c>
      <c r="CH263" s="66" t="str">
        <f t="shared" si="532"/>
        <v/>
      </c>
      <c r="CI263" s="66" t="str">
        <f t="shared" si="533"/>
        <v/>
      </c>
      <c r="CJ263" s="66" t="str">
        <f t="shared" si="534"/>
        <v/>
      </c>
      <c r="CK263" s="66" t="str">
        <f t="shared" si="535"/>
        <v/>
      </c>
      <c r="CL263" s="66" t="str">
        <f t="shared" si="536"/>
        <v/>
      </c>
      <c r="CM263" s="66" t="str">
        <f t="shared" si="537"/>
        <v/>
      </c>
      <c r="CN263" s="66" t="str">
        <f t="shared" si="538"/>
        <v/>
      </c>
      <c r="CO263" s="66" t="str">
        <f t="shared" si="539"/>
        <v/>
      </c>
      <c r="CP263" s="66" t="str">
        <f t="shared" si="540"/>
        <v/>
      </c>
      <c r="CQ263" s="66" t="str">
        <f t="shared" si="541"/>
        <v/>
      </c>
      <c r="CR263" s="66" t="str">
        <f t="shared" si="542"/>
        <v/>
      </c>
      <c r="CS263" s="66" t="str">
        <f t="shared" si="543"/>
        <v/>
      </c>
      <c r="CT263" s="66" t="str">
        <f t="shared" si="544"/>
        <v/>
      </c>
      <c r="CU263" s="66" t="str">
        <f t="shared" si="545"/>
        <v/>
      </c>
      <c r="CV263" s="66" t="str">
        <f t="shared" si="546"/>
        <v/>
      </c>
      <c r="CW263" s="66" t="str">
        <f t="shared" si="547"/>
        <v/>
      </c>
      <c r="CX263" s="66" t="str">
        <f t="shared" si="548"/>
        <v/>
      </c>
      <c r="CY263" s="66" t="str">
        <f t="shared" si="549"/>
        <v/>
      </c>
      <c r="CZ263" s="66" t="str">
        <f t="shared" si="550"/>
        <v/>
      </c>
      <c r="DA263" s="66" t="str">
        <f t="shared" si="551"/>
        <v/>
      </c>
      <c r="DB263" s="66" t="str">
        <f t="shared" si="552"/>
        <v/>
      </c>
      <c r="DC263" s="66" t="str">
        <f t="shared" si="553"/>
        <v/>
      </c>
      <c r="DD263" s="66" t="str">
        <f t="shared" si="554"/>
        <v/>
      </c>
      <c r="DE263" s="66" t="str">
        <f t="shared" si="555"/>
        <v/>
      </c>
      <c r="DF263" s="66" t="str">
        <f t="shared" si="556"/>
        <v/>
      </c>
      <c r="DG263" s="66" t="str">
        <f t="shared" si="557"/>
        <v/>
      </c>
      <c r="DH263" s="66" t="str">
        <f t="shared" si="558"/>
        <v/>
      </c>
      <c r="DI263" s="66" t="str">
        <f t="shared" si="559"/>
        <v/>
      </c>
      <c r="DJ263" s="66" t="str">
        <f t="shared" si="560"/>
        <v/>
      </c>
      <c r="DK263" s="66" t="str">
        <f t="shared" si="561"/>
        <v/>
      </c>
      <c r="DL263" s="66" t="str">
        <f t="shared" si="562"/>
        <v/>
      </c>
      <c r="DM263" s="66" t="str">
        <f t="shared" si="563"/>
        <v/>
      </c>
      <c r="DN263" s="66" t="str">
        <f t="shared" si="564"/>
        <v/>
      </c>
      <c r="DO263" s="66" t="str">
        <f t="shared" si="565"/>
        <v/>
      </c>
      <c r="DP263" s="66" t="str">
        <f t="shared" si="566"/>
        <v/>
      </c>
      <c r="DQ263" s="66" t="str">
        <f t="shared" si="567"/>
        <v/>
      </c>
      <c r="DR263" s="66" t="str">
        <f t="shared" si="568"/>
        <v/>
      </c>
      <c r="DS263" s="66" t="str">
        <f t="shared" si="569"/>
        <v/>
      </c>
      <c r="DT263" s="66" t="str">
        <f t="shared" si="570"/>
        <v/>
      </c>
      <c r="DU263" s="66" t="str">
        <f t="shared" si="571"/>
        <v/>
      </c>
      <c r="DV263" s="66" t="str">
        <f t="shared" si="572"/>
        <v/>
      </c>
      <c r="DW263" s="66" t="str">
        <f t="shared" si="573"/>
        <v/>
      </c>
      <c r="DX263" s="66" t="str">
        <f t="shared" si="574"/>
        <v/>
      </c>
      <c r="DY263" s="66" t="str">
        <f t="shared" si="575"/>
        <v/>
      </c>
      <c r="DZ263" s="66" t="str">
        <f t="shared" si="576"/>
        <v/>
      </c>
      <c r="EA263" s="66" t="str">
        <f t="shared" si="577"/>
        <v/>
      </c>
      <c r="EB263" s="66" t="str">
        <f t="shared" si="578"/>
        <v/>
      </c>
      <c r="EC263" s="66" t="str">
        <f t="shared" si="579"/>
        <v/>
      </c>
      <c r="ED263" s="66" t="str">
        <f t="shared" si="580"/>
        <v/>
      </c>
      <c r="EE263" s="66" t="str">
        <f t="shared" si="581"/>
        <v/>
      </c>
      <c r="EF263" s="66" t="str">
        <f t="shared" si="582"/>
        <v/>
      </c>
      <c r="EG263" s="66" t="str">
        <f t="shared" si="583"/>
        <v/>
      </c>
      <c r="EH263" s="66" t="str">
        <f t="shared" si="584"/>
        <v/>
      </c>
      <c r="EI263" t="str">
        <f t="shared" ref="EI263:EO263" si="588">IF(BO263="","","|n|cffffcc00"&amp;EI$2&amp;"：|r"&amp;BO263&amp;EI$1)</f>
        <v/>
      </c>
      <c r="EJ263" t="str">
        <f t="shared" si="588"/>
        <v/>
      </c>
      <c r="EK263" t="str">
        <f t="shared" si="588"/>
        <v/>
      </c>
      <c r="EL263" t="str">
        <f t="shared" si="588"/>
        <v/>
      </c>
      <c r="EM263" t="str">
        <f t="shared" si="588"/>
        <v/>
      </c>
      <c r="EN263" t="str">
        <f t="shared" si="588"/>
        <v/>
      </c>
      <c r="EO263" t="str">
        <f t="shared" si="588"/>
        <v/>
      </c>
    </row>
    <row r="264" spans="1:145" ht="16.5">
      <c r="A264" s="67" t="s">
        <v>395</v>
      </c>
      <c r="B264" s="67" t="s">
        <v>396</v>
      </c>
      <c r="C264" s="67"/>
      <c r="D264" s="63">
        <v>1289.5999999999999</v>
      </c>
      <c r="E264" s="67"/>
      <c r="F264" s="63">
        <v>24</v>
      </c>
      <c r="G264" s="63">
        <v>18</v>
      </c>
      <c r="H264" s="63">
        <v>2383920</v>
      </c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67"/>
      <c r="AY264" s="67"/>
      <c r="AZ264" s="67"/>
      <c r="BA264" s="67"/>
      <c r="BB264" s="67"/>
      <c r="BC264" s="67"/>
      <c r="BD264" s="67"/>
      <c r="BE264" s="67"/>
      <c r="BF264" s="67"/>
      <c r="BG264" s="67"/>
      <c r="BH264" s="67"/>
      <c r="BI264" s="67"/>
      <c r="BJ264" s="67"/>
      <c r="BK264" s="67"/>
      <c r="BL264" s="67"/>
      <c r="BM264" s="67"/>
      <c r="BN264" s="67"/>
      <c r="BO264" s="67"/>
      <c r="BP264" s="67"/>
      <c r="BQ264" s="67"/>
      <c r="BR264" s="67"/>
      <c r="BS264" s="67"/>
      <c r="BT264" s="67"/>
      <c r="BU264" s="67"/>
      <c r="BV264" s="67"/>
      <c r="BW264" t="str">
        <f t="shared" si="492"/>
        <v>|n攻击+1289|n护甲+24|n法抗+18|n生命值+2383920</v>
      </c>
      <c r="BX264" s="66" t="str">
        <f t="shared" si="522"/>
        <v>|n攻击+1289</v>
      </c>
      <c r="BY264" s="66" t="str">
        <f t="shared" si="523"/>
        <v/>
      </c>
      <c r="BZ264" s="66" t="str">
        <f t="shared" si="524"/>
        <v>|n护甲+24</v>
      </c>
      <c r="CA264" s="66" t="str">
        <f t="shared" si="525"/>
        <v>|n法抗+18</v>
      </c>
      <c r="CB264" s="66" t="str">
        <f t="shared" si="526"/>
        <v>|n生命值+2383920</v>
      </c>
      <c r="CC264" s="66" t="str">
        <f t="shared" si="527"/>
        <v/>
      </c>
      <c r="CD264" s="66" t="str">
        <f t="shared" si="528"/>
        <v/>
      </c>
      <c r="CE264" s="66" t="str">
        <f t="shared" si="529"/>
        <v/>
      </c>
      <c r="CF264" s="66" t="str">
        <f t="shared" si="530"/>
        <v/>
      </c>
      <c r="CG264" s="66" t="str">
        <f t="shared" si="531"/>
        <v/>
      </c>
      <c r="CH264" s="66" t="str">
        <f t="shared" si="532"/>
        <v/>
      </c>
      <c r="CI264" s="66" t="str">
        <f t="shared" si="533"/>
        <v/>
      </c>
      <c r="CJ264" s="66" t="str">
        <f t="shared" si="534"/>
        <v/>
      </c>
      <c r="CK264" s="66" t="str">
        <f t="shared" si="535"/>
        <v/>
      </c>
      <c r="CL264" s="66" t="str">
        <f t="shared" si="536"/>
        <v/>
      </c>
      <c r="CM264" s="66" t="str">
        <f t="shared" si="537"/>
        <v/>
      </c>
      <c r="CN264" s="66" t="str">
        <f t="shared" si="538"/>
        <v/>
      </c>
      <c r="CO264" s="66" t="str">
        <f t="shared" si="539"/>
        <v/>
      </c>
      <c r="CP264" s="66" t="str">
        <f t="shared" si="540"/>
        <v/>
      </c>
      <c r="CQ264" s="66" t="str">
        <f t="shared" si="541"/>
        <v/>
      </c>
      <c r="CR264" s="66" t="str">
        <f t="shared" si="542"/>
        <v/>
      </c>
      <c r="CS264" s="66" t="str">
        <f t="shared" si="543"/>
        <v/>
      </c>
      <c r="CT264" s="66" t="str">
        <f t="shared" si="544"/>
        <v/>
      </c>
      <c r="CU264" s="66" t="str">
        <f t="shared" si="545"/>
        <v/>
      </c>
      <c r="CV264" s="66" t="str">
        <f t="shared" si="546"/>
        <v/>
      </c>
      <c r="CW264" s="66" t="str">
        <f t="shared" si="547"/>
        <v/>
      </c>
      <c r="CX264" s="66" t="str">
        <f t="shared" si="548"/>
        <v/>
      </c>
      <c r="CY264" s="66" t="str">
        <f t="shared" si="549"/>
        <v/>
      </c>
      <c r="CZ264" s="66" t="str">
        <f t="shared" si="550"/>
        <v/>
      </c>
      <c r="DA264" s="66" t="str">
        <f t="shared" si="551"/>
        <v/>
      </c>
      <c r="DB264" s="66" t="str">
        <f t="shared" si="552"/>
        <v/>
      </c>
      <c r="DC264" s="66" t="str">
        <f t="shared" si="553"/>
        <v/>
      </c>
      <c r="DD264" s="66" t="str">
        <f t="shared" si="554"/>
        <v/>
      </c>
      <c r="DE264" s="66" t="str">
        <f t="shared" si="555"/>
        <v/>
      </c>
      <c r="DF264" s="66" t="str">
        <f t="shared" si="556"/>
        <v/>
      </c>
      <c r="DG264" s="66" t="str">
        <f t="shared" si="557"/>
        <v/>
      </c>
      <c r="DH264" s="66" t="str">
        <f t="shared" si="558"/>
        <v/>
      </c>
      <c r="DI264" s="66" t="str">
        <f t="shared" si="559"/>
        <v/>
      </c>
      <c r="DJ264" s="66" t="str">
        <f t="shared" si="560"/>
        <v/>
      </c>
      <c r="DK264" s="66" t="str">
        <f t="shared" si="561"/>
        <v/>
      </c>
      <c r="DL264" s="66" t="str">
        <f t="shared" si="562"/>
        <v/>
      </c>
      <c r="DM264" s="66" t="str">
        <f t="shared" si="563"/>
        <v/>
      </c>
      <c r="DN264" s="66" t="str">
        <f t="shared" si="564"/>
        <v/>
      </c>
      <c r="DO264" s="66" t="str">
        <f t="shared" si="565"/>
        <v/>
      </c>
      <c r="DP264" s="66" t="str">
        <f t="shared" si="566"/>
        <v/>
      </c>
      <c r="DQ264" s="66" t="str">
        <f t="shared" si="567"/>
        <v/>
      </c>
      <c r="DR264" s="66" t="str">
        <f t="shared" si="568"/>
        <v/>
      </c>
      <c r="DS264" s="66" t="str">
        <f t="shared" si="569"/>
        <v/>
      </c>
      <c r="DT264" s="66" t="str">
        <f t="shared" si="570"/>
        <v/>
      </c>
      <c r="DU264" s="66" t="str">
        <f t="shared" si="571"/>
        <v/>
      </c>
      <c r="DV264" s="66" t="str">
        <f t="shared" si="572"/>
        <v/>
      </c>
      <c r="DW264" s="66" t="str">
        <f t="shared" si="573"/>
        <v/>
      </c>
      <c r="DX264" s="66" t="str">
        <f t="shared" si="574"/>
        <v/>
      </c>
      <c r="DY264" s="66" t="str">
        <f t="shared" si="575"/>
        <v/>
      </c>
      <c r="DZ264" s="66" t="str">
        <f t="shared" si="576"/>
        <v/>
      </c>
      <c r="EA264" s="66" t="str">
        <f t="shared" si="577"/>
        <v/>
      </c>
      <c r="EB264" s="66" t="str">
        <f t="shared" si="578"/>
        <v/>
      </c>
      <c r="EC264" s="66" t="str">
        <f t="shared" si="579"/>
        <v/>
      </c>
      <c r="ED264" s="66" t="str">
        <f t="shared" si="580"/>
        <v/>
      </c>
      <c r="EE264" s="66" t="str">
        <f t="shared" si="581"/>
        <v/>
      </c>
      <c r="EF264" s="66" t="str">
        <f t="shared" si="582"/>
        <v/>
      </c>
      <c r="EG264" s="66" t="str">
        <f t="shared" si="583"/>
        <v/>
      </c>
      <c r="EH264" s="66" t="str">
        <f t="shared" si="584"/>
        <v/>
      </c>
      <c r="EI264" t="str">
        <f t="shared" ref="EI264:EO264" si="589">IF(BO264="","","|n|cffffcc00"&amp;EI$2&amp;"：|r"&amp;BO264&amp;EI$1)</f>
        <v/>
      </c>
      <c r="EJ264" t="str">
        <f t="shared" si="589"/>
        <v/>
      </c>
      <c r="EK264" t="str">
        <f t="shared" si="589"/>
        <v/>
      </c>
      <c r="EL264" t="str">
        <f t="shared" si="589"/>
        <v/>
      </c>
      <c r="EM264" t="str">
        <f t="shared" si="589"/>
        <v/>
      </c>
      <c r="EN264" t="str">
        <f t="shared" si="589"/>
        <v/>
      </c>
      <c r="EO264" t="str">
        <f t="shared" si="589"/>
        <v/>
      </c>
    </row>
    <row r="265" spans="1:145" ht="16.5">
      <c r="A265" s="67" t="s">
        <v>397</v>
      </c>
      <c r="B265" s="67" t="s">
        <v>398</v>
      </c>
      <c r="C265" s="67"/>
      <c r="D265" s="63">
        <v>1459.2</v>
      </c>
      <c r="E265" s="67"/>
      <c r="F265" s="63">
        <v>27</v>
      </c>
      <c r="G265" s="63">
        <v>20.25</v>
      </c>
      <c r="H265" s="63">
        <v>3306240</v>
      </c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  <c r="AO265" s="67"/>
      <c r="AP265" s="67"/>
      <c r="AQ265" s="67"/>
      <c r="AR265" s="67"/>
      <c r="AS265" s="67"/>
      <c r="AT265" s="67"/>
      <c r="AU265" s="67"/>
      <c r="AV265" s="67"/>
      <c r="AW265" s="67"/>
      <c r="AX265" s="67"/>
      <c r="AY265" s="67"/>
      <c r="AZ265" s="67"/>
      <c r="BA265" s="67"/>
      <c r="BB265" s="67"/>
      <c r="BC265" s="67"/>
      <c r="BD265" s="67"/>
      <c r="BE265" s="67"/>
      <c r="BF265" s="67"/>
      <c r="BG265" s="67"/>
      <c r="BH265" s="67"/>
      <c r="BI265" s="67"/>
      <c r="BJ265" s="67"/>
      <c r="BK265" s="67"/>
      <c r="BL265" s="67"/>
      <c r="BM265" s="67"/>
      <c r="BN265" s="67"/>
      <c r="BO265" s="67"/>
      <c r="BP265" s="67"/>
      <c r="BQ265" s="67"/>
      <c r="BR265" s="67"/>
      <c r="BS265" s="67"/>
      <c r="BT265" s="67"/>
      <c r="BU265" s="67"/>
      <c r="BV265" s="67"/>
      <c r="BW265" t="str">
        <f t="shared" si="492"/>
        <v>|n攻击+1459|n护甲+27|n法抗+20|n生命值+3306240</v>
      </c>
      <c r="BX265" s="66" t="str">
        <f t="shared" si="522"/>
        <v>|n攻击+1459</v>
      </c>
      <c r="BY265" s="66" t="str">
        <f t="shared" si="523"/>
        <v/>
      </c>
      <c r="BZ265" s="66" t="str">
        <f t="shared" si="524"/>
        <v>|n护甲+27</v>
      </c>
      <c r="CA265" s="66" t="str">
        <f t="shared" si="525"/>
        <v>|n法抗+20</v>
      </c>
      <c r="CB265" s="66" t="str">
        <f t="shared" si="526"/>
        <v>|n生命值+3306240</v>
      </c>
      <c r="CC265" s="66" t="str">
        <f t="shared" si="527"/>
        <v/>
      </c>
      <c r="CD265" s="66" t="str">
        <f t="shared" si="528"/>
        <v/>
      </c>
      <c r="CE265" s="66" t="str">
        <f t="shared" si="529"/>
        <v/>
      </c>
      <c r="CF265" s="66" t="str">
        <f t="shared" si="530"/>
        <v/>
      </c>
      <c r="CG265" s="66" t="str">
        <f t="shared" si="531"/>
        <v/>
      </c>
      <c r="CH265" s="66" t="str">
        <f t="shared" si="532"/>
        <v/>
      </c>
      <c r="CI265" s="66" t="str">
        <f t="shared" si="533"/>
        <v/>
      </c>
      <c r="CJ265" s="66" t="str">
        <f t="shared" si="534"/>
        <v/>
      </c>
      <c r="CK265" s="66" t="str">
        <f t="shared" si="535"/>
        <v/>
      </c>
      <c r="CL265" s="66" t="str">
        <f t="shared" si="536"/>
        <v/>
      </c>
      <c r="CM265" s="66" t="str">
        <f t="shared" si="537"/>
        <v/>
      </c>
      <c r="CN265" s="66" t="str">
        <f t="shared" si="538"/>
        <v/>
      </c>
      <c r="CO265" s="66" t="str">
        <f t="shared" si="539"/>
        <v/>
      </c>
      <c r="CP265" s="66" t="str">
        <f t="shared" si="540"/>
        <v/>
      </c>
      <c r="CQ265" s="66" t="str">
        <f t="shared" si="541"/>
        <v/>
      </c>
      <c r="CR265" s="66" t="str">
        <f t="shared" si="542"/>
        <v/>
      </c>
      <c r="CS265" s="66" t="str">
        <f t="shared" si="543"/>
        <v/>
      </c>
      <c r="CT265" s="66" t="str">
        <f t="shared" si="544"/>
        <v/>
      </c>
      <c r="CU265" s="66" t="str">
        <f t="shared" si="545"/>
        <v/>
      </c>
      <c r="CV265" s="66" t="str">
        <f t="shared" si="546"/>
        <v/>
      </c>
      <c r="CW265" s="66" t="str">
        <f t="shared" si="547"/>
        <v/>
      </c>
      <c r="CX265" s="66" t="str">
        <f t="shared" si="548"/>
        <v/>
      </c>
      <c r="CY265" s="66" t="str">
        <f t="shared" si="549"/>
        <v/>
      </c>
      <c r="CZ265" s="66" t="str">
        <f t="shared" si="550"/>
        <v/>
      </c>
      <c r="DA265" s="66" t="str">
        <f t="shared" si="551"/>
        <v/>
      </c>
      <c r="DB265" s="66" t="str">
        <f t="shared" si="552"/>
        <v/>
      </c>
      <c r="DC265" s="66" t="str">
        <f t="shared" si="553"/>
        <v/>
      </c>
      <c r="DD265" s="66" t="str">
        <f t="shared" si="554"/>
        <v/>
      </c>
      <c r="DE265" s="66" t="str">
        <f t="shared" si="555"/>
        <v/>
      </c>
      <c r="DF265" s="66" t="str">
        <f t="shared" si="556"/>
        <v/>
      </c>
      <c r="DG265" s="66" t="str">
        <f t="shared" si="557"/>
        <v/>
      </c>
      <c r="DH265" s="66" t="str">
        <f t="shared" si="558"/>
        <v/>
      </c>
      <c r="DI265" s="66" t="str">
        <f t="shared" si="559"/>
        <v/>
      </c>
      <c r="DJ265" s="66" t="str">
        <f t="shared" si="560"/>
        <v/>
      </c>
      <c r="DK265" s="66" t="str">
        <f t="shared" si="561"/>
        <v/>
      </c>
      <c r="DL265" s="66" t="str">
        <f t="shared" si="562"/>
        <v/>
      </c>
      <c r="DM265" s="66" t="str">
        <f t="shared" si="563"/>
        <v/>
      </c>
      <c r="DN265" s="66" t="str">
        <f t="shared" si="564"/>
        <v/>
      </c>
      <c r="DO265" s="66" t="str">
        <f t="shared" si="565"/>
        <v/>
      </c>
      <c r="DP265" s="66" t="str">
        <f t="shared" si="566"/>
        <v/>
      </c>
      <c r="DQ265" s="66" t="str">
        <f t="shared" si="567"/>
        <v/>
      </c>
      <c r="DR265" s="66" t="str">
        <f t="shared" si="568"/>
        <v/>
      </c>
      <c r="DS265" s="66" t="str">
        <f t="shared" si="569"/>
        <v/>
      </c>
      <c r="DT265" s="66" t="str">
        <f t="shared" si="570"/>
        <v/>
      </c>
      <c r="DU265" s="66" t="str">
        <f t="shared" si="571"/>
        <v/>
      </c>
      <c r="DV265" s="66" t="str">
        <f t="shared" si="572"/>
        <v/>
      </c>
      <c r="DW265" s="66" t="str">
        <f t="shared" si="573"/>
        <v/>
      </c>
      <c r="DX265" s="66" t="str">
        <f t="shared" si="574"/>
        <v/>
      </c>
      <c r="DY265" s="66" t="str">
        <f t="shared" si="575"/>
        <v/>
      </c>
      <c r="DZ265" s="66" t="str">
        <f t="shared" si="576"/>
        <v/>
      </c>
      <c r="EA265" s="66" t="str">
        <f t="shared" si="577"/>
        <v/>
      </c>
      <c r="EB265" s="66" t="str">
        <f t="shared" si="578"/>
        <v/>
      </c>
      <c r="EC265" s="66" t="str">
        <f t="shared" si="579"/>
        <v/>
      </c>
      <c r="ED265" s="66" t="str">
        <f t="shared" si="580"/>
        <v/>
      </c>
      <c r="EE265" s="66" t="str">
        <f t="shared" si="581"/>
        <v/>
      </c>
      <c r="EF265" s="66" t="str">
        <f t="shared" si="582"/>
        <v/>
      </c>
      <c r="EG265" s="66" t="str">
        <f t="shared" si="583"/>
        <v/>
      </c>
      <c r="EH265" s="66" t="str">
        <f t="shared" si="584"/>
        <v/>
      </c>
      <c r="EI265" t="str">
        <f t="shared" ref="EI265:EO265" si="590">IF(BO265="","","|n|cffffcc00"&amp;EI$2&amp;"：|r"&amp;BO265&amp;EI$1)</f>
        <v/>
      </c>
      <c r="EJ265" t="str">
        <f t="shared" si="590"/>
        <v/>
      </c>
      <c r="EK265" t="str">
        <f t="shared" si="590"/>
        <v/>
      </c>
      <c r="EL265" t="str">
        <f t="shared" si="590"/>
        <v/>
      </c>
      <c r="EM265" t="str">
        <f t="shared" si="590"/>
        <v/>
      </c>
      <c r="EN265" t="str">
        <f t="shared" si="590"/>
        <v/>
      </c>
      <c r="EO265" t="str">
        <f t="shared" si="590"/>
        <v/>
      </c>
    </row>
    <row r="266" spans="1:145" ht="16.5">
      <c r="A266" s="67" t="s">
        <v>399</v>
      </c>
      <c r="B266" s="67" t="s">
        <v>400</v>
      </c>
      <c r="C266" s="67"/>
      <c r="D266" s="63">
        <v>1593.6</v>
      </c>
      <c r="E266" s="67"/>
      <c r="F266" s="63">
        <v>30</v>
      </c>
      <c r="G266" s="63">
        <v>22.5</v>
      </c>
      <c r="H266" s="63">
        <v>5116848</v>
      </c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  <c r="AY266" s="67"/>
      <c r="AZ266" s="67"/>
      <c r="BA266" s="67"/>
      <c r="BB266" s="67"/>
      <c r="BC266" s="67"/>
      <c r="BD266" s="67"/>
      <c r="BE266" s="67"/>
      <c r="BF266" s="67"/>
      <c r="BG266" s="67"/>
      <c r="BH266" s="67"/>
      <c r="BI266" s="67"/>
      <c r="BJ266" s="67"/>
      <c r="BK266" s="67"/>
      <c r="BL266" s="67"/>
      <c r="BM266" s="67"/>
      <c r="BN266" s="67"/>
      <c r="BO266" s="67"/>
      <c r="BP266" s="67"/>
      <c r="BQ266" s="67"/>
      <c r="BR266" s="67"/>
      <c r="BS266" s="67"/>
      <c r="BT266" s="67"/>
      <c r="BU266" s="67"/>
      <c r="BV266" s="67"/>
      <c r="BW266" t="str">
        <f t="shared" si="492"/>
        <v>|n攻击+1593|n护甲+30|n法抗+22|n生命值+5116848</v>
      </c>
      <c r="BX266" s="66" t="str">
        <f t="shared" si="522"/>
        <v>|n攻击+1593</v>
      </c>
      <c r="BY266" s="66" t="str">
        <f t="shared" si="523"/>
        <v/>
      </c>
      <c r="BZ266" s="66" t="str">
        <f t="shared" si="524"/>
        <v>|n护甲+30</v>
      </c>
      <c r="CA266" s="66" t="str">
        <f t="shared" si="525"/>
        <v>|n法抗+22</v>
      </c>
      <c r="CB266" s="66" t="str">
        <f t="shared" si="526"/>
        <v>|n生命值+5116848</v>
      </c>
      <c r="CC266" s="66" t="str">
        <f t="shared" si="527"/>
        <v/>
      </c>
      <c r="CD266" s="66" t="str">
        <f t="shared" si="528"/>
        <v/>
      </c>
      <c r="CE266" s="66" t="str">
        <f t="shared" si="529"/>
        <v/>
      </c>
      <c r="CF266" s="66" t="str">
        <f t="shared" si="530"/>
        <v/>
      </c>
      <c r="CG266" s="66" t="str">
        <f t="shared" si="531"/>
        <v/>
      </c>
      <c r="CH266" s="66" t="str">
        <f t="shared" si="532"/>
        <v/>
      </c>
      <c r="CI266" s="66" t="str">
        <f t="shared" si="533"/>
        <v/>
      </c>
      <c r="CJ266" s="66" t="str">
        <f t="shared" si="534"/>
        <v/>
      </c>
      <c r="CK266" s="66" t="str">
        <f t="shared" si="535"/>
        <v/>
      </c>
      <c r="CL266" s="66" t="str">
        <f t="shared" si="536"/>
        <v/>
      </c>
      <c r="CM266" s="66" t="str">
        <f t="shared" si="537"/>
        <v/>
      </c>
      <c r="CN266" s="66" t="str">
        <f t="shared" si="538"/>
        <v/>
      </c>
      <c r="CO266" s="66" t="str">
        <f t="shared" si="539"/>
        <v/>
      </c>
      <c r="CP266" s="66" t="str">
        <f t="shared" si="540"/>
        <v/>
      </c>
      <c r="CQ266" s="66" t="str">
        <f t="shared" si="541"/>
        <v/>
      </c>
      <c r="CR266" s="66" t="str">
        <f t="shared" si="542"/>
        <v/>
      </c>
      <c r="CS266" s="66" t="str">
        <f t="shared" si="543"/>
        <v/>
      </c>
      <c r="CT266" s="66" t="str">
        <f t="shared" si="544"/>
        <v/>
      </c>
      <c r="CU266" s="66" t="str">
        <f t="shared" si="545"/>
        <v/>
      </c>
      <c r="CV266" s="66" t="str">
        <f t="shared" si="546"/>
        <v/>
      </c>
      <c r="CW266" s="66" t="str">
        <f t="shared" si="547"/>
        <v/>
      </c>
      <c r="CX266" s="66" t="str">
        <f t="shared" si="548"/>
        <v/>
      </c>
      <c r="CY266" s="66" t="str">
        <f t="shared" si="549"/>
        <v/>
      </c>
      <c r="CZ266" s="66" t="str">
        <f t="shared" si="550"/>
        <v/>
      </c>
      <c r="DA266" s="66" t="str">
        <f t="shared" si="551"/>
        <v/>
      </c>
      <c r="DB266" s="66" t="str">
        <f t="shared" si="552"/>
        <v/>
      </c>
      <c r="DC266" s="66" t="str">
        <f t="shared" si="553"/>
        <v/>
      </c>
      <c r="DD266" s="66" t="str">
        <f t="shared" si="554"/>
        <v/>
      </c>
      <c r="DE266" s="66" t="str">
        <f t="shared" si="555"/>
        <v/>
      </c>
      <c r="DF266" s="66" t="str">
        <f t="shared" si="556"/>
        <v/>
      </c>
      <c r="DG266" s="66" t="str">
        <f t="shared" si="557"/>
        <v/>
      </c>
      <c r="DH266" s="66" t="str">
        <f t="shared" si="558"/>
        <v/>
      </c>
      <c r="DI266" s="66" t="str">
        <f t="shared" si="559"/>
        <v/>
      </c>
      <c r="DJ266" s="66" t="str">
        <f t="shared" si="560"/>
        <v/>
      </c>
      <c r="DK266" s="66" t="str">
        <f t="shared" si="561"/>
        <v/>
      </c>
      <c r="DL266" s="66" t="str">
        <f t="shared" si="562"/>
        <v/>
      </c>
      <c r="DM266" s="66" t="str">
        <f t="shared" si="563"/>
        <v/>
      </c>
      <c r="DN266" s="66" t="str">
        <f t="shared" si="564"/>
        <v/>
      </c>
      <c r="DO266" s="66" t="str">
        <f t="shared" si="565"/>
        <v/>
      </c>
      <c r="DP266" s="66" t="str">
        <f t="shared" si="566"/>
        <v/>
      </c>
      <c r="DQ266" s="66" t="str">
        <f t="shared" si="567"/>
        <v/>
      </c>
      <c r="DR266" s="66" t="str">
        <f t="shared" si="568"/>
        <v/>
      </c>
      <c r="DS266" s="66" t="str">
        <f t="shared" si="569"/>
        <v/>
      </c>
      <c r="DT266" s="66" t="str">
        <f t="shared" si="570"/>
        <v/>
      </c>
      <c r="DU266" s="66" t="str">
        <f t="shared" si="571"/>
        <v/>
      </c>
      <c r="DV266" s="66" t="str">
        <f t="shared" si="572"/>
        <v/>
      </c>
      <c r="DW266" s="66" t="str">
        <f t="shared" si="573"/>
        <v/>
      </c>
      <c r="DX266" s="66" t="str">
        <f t="shared" si="574"/>
        <v/>
      </c>
      <c r="DY266" s="66" t="str">
        <f t="shared" si="575"/>
        <v/>
      </c>
      <c r="DZ266" s="66" t="str">
        <f t="shared" si="576"/>
        <v/>
      </c>
      <c r="EA266" s="66" t="str">
        <f t="shared" si="577"/>
        <v/>
      </c>
      <c r="EB266" s="66" t="str">
        <f t="shared" si="578"/>
        <v/>
      </c>
      <c r="EC266" s="66" t="str">
        <f t="shared" si="579"/>
        <v/>
      </c>
      <c r="ED266" s="66" t="str">
        <f t="shared" si="580"/>
        <v/>
      </c>
      <c r="EE266" s="66" t="str">
        <f t="shared" si="581"/>
        <v/>
      </c>
      <c r="EF266" s="66" t="str">
        <f t="shared" si="582"/>
        <v/>
      </c>
      <c r="EG266" s="66" t="str">
        <f t="shared" si="583"/>
        <v/>
      </c>
      <c r="EH266" s="66" t="str">
        <f t="shared" si="584"/>
        <v/>
      </c>
      <c r="EI266" t="str">
        <f t="shared" ref="EI266:EO266" si="591">IF(BO266="","","|n|cffffcc00"&amp;EI$2&amp;"：|r"&amp;BO266&amp;EI$1)</f>
        <v/>
      </c>
      <c r="EJ266" t="str">
        <f t="shared" si="591"/>
        <v/>
      </c>
      <c r="EK266" t="str">
        <f t="shared" si="591"/>
        <v/>
      </c>
      <c r="EL266" t="str">
        <f t="shared" si="591"/>
        <v/>
      </c>
      <c r="EM266" t="str">
        <f t="shared" si="591"/>
        <v/>
      </c>
      <c r="EN266" t="str">
        <f t="shared" si="591"/>
        <v/>
      </c>
      <c r="EO266" t="str">
        <f t="shared" si="591"/>
        <v/>
      </c>
    </row>
    <row r="267" spans="1:145" ht="16.5">
      <c r="A267" s="67" t="s">
        <v>401</v>
      </c>
      <c r="B267" s="67" t="s">
        <v>402</v>
      </c>
      <c r="C267" s="67"/>
      <c r="D267" s="67">
        <v>2520.5333329999999</v>
      </c>
      <c r="E267" s="67"/>
      <c r="F267" s="63">
        <v>50</v>
      </c>
      <c r="G267" s="63">
        <v>50</v>
      </c>
      <c r="H267" s="63">
        <v>8349000</v>
      </c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s="67"/>
      <c r="BD267" s="67"/>
      <c r="BE267" s="67"/>
      <c r="BF267" s="67"/>
      <c r="BG267" s="67"/>
      <c r="BH267" s="67"/>
      <c r="BI267" s="67"/>
      <c r="BJ267" s="67"/>
      <c r="BK267" s="67"/>
      <c r="BL267" s="67"/>
      <c r="BM267" s="67"/>
      <c r="BN267" s="67"/>
      <c r="BO267" s="67"/>
      <c r="BP267" s="67"/>
      <c r="BQ267" s="67"/>
      <c r="BR267" s="67"/>
      <c r="BS267" s="67"/>
      <c r="BT267" s="67"/>
      <c r="BU267" s="67"/>
      <c r="BV267" s="67"/>
      <c r="BW267" t="str">
        <f t="shared" si="492"/>
        <v>|n攻击+2520|n护甲+50|n法抗+50|n生命值+8349000</v>
      </c>
      <c r="BX267" s="66" t="str">
        <f t="shared" si="522"/>
        <v>|n攻击+2520</v>
      </c>
      <c r="BY267" s="66" t="str">
        <f t="shared" si="523"/>
        <v/>
      </c>
      <c r="BZ267" s="66" t="str">
        <f t="shared" si="524"/>
        <v>|n护甲+50</v>
      </c>
      <c r="CA267" s="66" t="str">
        <f t="shared" si="525"/>
        <v>|n法抗+50</v>
      </c>
      <c r="CB267" s="66" t="str">
        <f t="shared" si="526"/>
        <v>|n生命值+8349000</v>
      </c>
      <c r="CC267" s="66" t="str">
        <f t="shared" si="527"/>
        <v/>
      </c>
      <c r="CD267" s="66" t="str">
        <f t="shared" si="528"/>
        <v/>
      </c>
      <c r="CE267" s="66" t="str">
        <f t="shared" si="529"/>
        <v/>
      </c>
      <c r="CF267" s="66" t="str">
        <f t="shared" si="530"/>
        <v/>
      </c>
      <c r="CG267" s="66" t="str">
        <f t="shared" si="531"/>
        <v/>
      </c>
      <c r="CH267" s="66" t="str">
        <f t="shared" si="532"/>
        <v/>
      </c>
      <c r="CI267" s="66" t="str">
        <f t="shared" si="533"/>
        <v/>
      </c>
      <c r="CJ267" s="66" t="str">
        <f t="shared" si="534"/>
        <v/>
      </c>
      <c r="CK267" s="66" t="str">
        <f t="shared" si="535"/>
        <v/>
      </c>
      <c r="CL267" s="66" t="str">
        <f t="shared" si="536"/>
        <v/>
      </c>
      <c r="CM267" s="66" t="str">
        <f t="shared" si="537"/>
        <v/>
      </c>
      <c r="CN267" s="66" t="str">
        <f t="shared" si="538"/>
        <v/>
      </c>
      <c r="CO267" s="66" t="str">
        <f t="shared" si="539"/>
        <v/>
      </c>
      <c r="CP267" s="66" t="str">
        <f t="shared" si="540"/>
        <v/>
      </c>
      <c r="CQ267" s="66" t="str">
        <f t="shared" si="541"/>
        <v/>
      </c>
      <c r="CR267" s="66" t="str">
        <f t="shared" si="542"/>
        <v/>
      </c>
      <c r="CS267" s="66" t="str">
        <f t="shared" si="543"/>
        <v/>
      </c>
      <c r="CT267" s="66" t="str">
        <f t="shared" si="544"/>
        <v/>
      </c>
      <c r="CU267" s="66" t="str">
        <f t="shared" si="545"/>
        <v/>
      </c>
      <c r="CV267" s="66" t="str">
        <f t="shared" si="546"/>
        <v/>
      </c>
      <c r="CW267" s="66" t="str">
        <f t="shared" si="547"/>
        <v/>
      </c>
      <c r="CX267" s="66" t="str">
        <f t="shared" si="548"/>
        <v/>
      </c>
      <c r="CY267" s="66" t="str">
        <f t="shared" si="549"/>
        <v/>
      </c>
      <c r="CZ267" s="66" t="str">
        <f t="shared" si="550"/>
        <v/>
      </c>
      <c r="DA267" s="66" t="str">
        <f t="shared" si="551"/>
        <v/>
      </c>
      <c r="DB267" s="66" t="str">
        <f t="shared" si="552"/>
        <v/>
      </c>
      <c r="DC267" s="66" t="str">
        <f t="shared" si="553"/>
        <v/>
      </c>
      <c r="DD267" s="66" t="str">
        <f t="shared" si="554"/>
        <v/>
      </c>
      <c r="DE267" s="66" t="str">
        <f t="shared" si="555"/>
        <v/>
      </c>
      <c r="DF267" s="66" t="str">
        <f t="shared" si="556"/>
        <v/>
      </c>
      <c r="DG267" s="66" t="str">
        <f t="shared" si="557"/>
        <v/>
      </c>
      <c r="DH267" s="66" t="str">
        <f t="shared" si="558"/>
        <v/>
      </c>
      <c r="DI267" s="66" t="str">
        <f t="shared" si="559"/>
        <v/>
      </c>
      <c r="DJ267" s="66" t="str">
        <f t="shared" si="560"/>
        <v/>
      </c>
      <c r="DK267" s="66" t="str">
        <f t="shared" si="561"/>
        <v/>
      </c>
      <c r="DL267" s="66" t="str">
        <f t="shared" si="562"/>
        <v/>
      </c>
      <c r="DM267" s="66" t="str">
        <f t="shared" si="563"/>
        <v/>
      </c>
      <c r="DN267" s="66" t="str">
        <f t="shared" si="564"/>
        <v/>
      </c>
      <c r="DO267" s="66" t="str">
        <f t="shared" si="565"/>
        <v/>
      </c>
      <c r="DP267" s="66" t="str">
        <f t="shared" si="566"/>
        <v/>
      </c>
      <c r="DQ267" s="66" t="str">
        <f t="shared" si="567"/>
        <v/>
      </c>
      <c r="DR267" s="66" t="str">
        <f t="shared" si="568"/>
        <v/>
      </c>
      <c r="DS267" s="66" t="str">
        <f t="shared" si="569"/>
        <v/>
      </c>
      <c r="DT267" s="66" t="str">
        <f t="shared" si="570"/>
        <v/>
      </c>
      <c r="DU267" s="66" t="str">
        <f t="shared" si="571"/>
        <v/>
      </c>
      <c r="DV267" s="66" t="str">
        <f t="shared" si="572"/>
        <v/>
      </c>
      <c r="DW267" s="66" t="str">
        <f t="shared" si="573"/>
        <v/>
      </c>
      <c r="DX267" s="66" t="str">
        <f t="shared" si="574"/>
        <v/>
      </c>
      <c r="DY267" s="66" t="str">
        <f t="shared" si="575"/>
        <v/>
      </c>
      <c r="DZ267" s="66" t="str">
        <f t="shared" si="576"/>
        <v/>
      </c>
      <c r="EA267" s="66" t="str">
        <f t="shared" si="577"/>
        <v/>
      </c>
      <c r="EB267" s="66" t="str">
        <f t="shared" si="578"/>
        <v/>
      </c>
      <c r="EC267" s="66" t="str">
        <f t="shared" si="579"/>
        <v/>
      </c>
      <c r="ED267" s="66" t="str">
        <f t="shared" si="580"/>
        <v/>
      </c>
      <c r="EE267" s="66" t="str">
        <f t="shared" si="581"/>
        <v/>
      </c>
      <c r="EF267" s="66" t="str">
        <f t="shared" si="582"/>
        <v/>
      </c>
      <c r="EG267" s="66" t="str">
        <f t="shared" si="583"/>
        <v/>
      </c>
      <c r="EH267" s="66" t="str">
        <f t="shared" si="584"/>
        <v/>
      </c>
      <c r="EI267" t="str">
        <f t="shared" ref="EI267:EO267" si="592">IF(BO267="","","|n|cffffcc00"&amp;EI$2&amp;"：|r"&amp;BO267&amp;EI$1)</f>
        <v/>
      </c>
      <c r="EJ267" t="str">
        <f t="shared" si="592"/>
        <v/>
      </c>
      <c r="EK267" t="str">
        <f t="shared" si="592"/>
        <v/>
      </c>
      <c r="EL267" t="str">
        <f t="shared" si="592"/>
        <v/>
      </c>
      <c r="EM267" t="str">
        <f t="shared" si="592"/>
        <v/>
      </c>
      <c r="EN267" t="str">
        <f t="shared" si="592"/>
        <v/>
      </c>
      <c r="EO267" t="str">
        <f t="shared" si="592"/>
        <v/>
      </c>
    </row>
    <row r="268" spans="1:145" ht="16.5">
      <c r="A268" s="67" t="s">
        <v>403</v>
      </c>
      <c r="B268" s="67" t="s">
        <v>404</v>
      </c>
      <c r="C268" s="67"/>
      <c r="D268" s="67">
        <v>2724.4</v>
      </c>
      <c r="E268" s="67"/>
      <c r="F268" s="63">
        <v>70</v>
      </c>
      <c r="G268" s="63">
        <v>70</v>
      </c>
      <c r="H268" s="63">
        <v>9438000</v>
      </c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  <c r="AO268" s="67"/>
      <c r="AP268" s="67"/>
      <c r="AQ268" s="67"/>
      <c r="AR268" s="67"/>
      <c r="AS268" s="67"/>
      <c r="AT268" s="67"/>
      <c r="AU268" s="67"/>
      <c r="AV268" s="67"/>
      <c r="AW268" s="67"/>
      <c r="AX268" s="67"/>
      <c r="AY268" s="67"/>
      <c r="AZ268" s="67"/>
      <c r="BA268" s="67"/>
      <c r="BB268" s="67"/>
      <c r="BC268" s="67"/>
      <c r="BD268" s="67"/>
      <c r="BE268" s="67"/>
      <c r="BF268" s="67"/>
      <c r="BG268" s="67"/>
      <c r="BH268" s="67"/>
      <c r="BI268" s="67"/>
      <c r="BJ268" s="67"/>
      <c r="BK268" s="67"/>
      <c r="BL268" s="67"/>
      <c r="BM268" s="67"/>
      <c r="BN268" s="67"/>
      <c r="BO268" s="67"/>
      <c r="BP268" s="67"/>
      <c r="BQ268" s="67"/>
      <c r="BR268" s="67"/>
      <c r="BS268" s="67"/>
      <c r="BT268" s="67"/>
      <c r="BU268" s="67"/>
      <c r="BV268" s="67"/>
      <c r="BW268" t="str">
        <f t="shared" si="492"/>
        <v>|n攻击+2724|n护甲+70|n法抗+70|n生命值+9438000</v>
      </c>
      <c r="BX268" s="66" t="str">
        <f t="shared" si="522"/>
        <v>|n攻击+2724</v>
      </c>
      <c r="BY268" s="66" t="str">
        <f t="shared" si="523"/>
        <v/>
      </c>
      <c r="BZ268" s="66" t="str">
        <f t="shared" si="524"/>
        <v>|n护甲+70</v>
      </c>
      <c r="CA268" s="66" t="str">
        <f t="shared" si="525"/>
        <v>|n法抗+70</v>
      </c>
      <c r="CB268" s="66" t="str">
        <f t="shared" si="526"/>
        <v>|n生命值+9438000</v>
      </c>
      <c r="CC268" s="66" t="str">
        <f t="shared" si="527"/>
        <v/>
      </c>
      <c r="CD268" s="66" t="str">
        <f t="shared" si="528"/>
        <v/>
      </c>
      <c r="CE268" s="66" t="str">
        <f t="shared" si="529"/>
        <v/>
      </c>
      <c r="CF268" s="66" t="str">
        <f t="shared" si="530"/>
        <v/>
      </c>
      <c r="CG268" s="66" t="str">
        <f t="shared" si="531"/>
        <v/>
      </c>
      <c r="CH268" s="66" t="str">
        <f t="shared" si="532"/>
        <v/>
      </c>
      <c r="CI268" s="66" t="str">
        <f t="shared" si="533"/>
        <v/>
      </c>
      <c r="CJ268" s="66" t="str">
        <f t="shared" si="534"/>
        <v/>
      </c>
      <c r="CK268" s="66" t="str">
        <f t="shared" si="535"/>
        <v/>
      </c>
      <c r="CL268" s="66" t="str">
        <f t="shared" si="536"/>
        <v/>
      </c>
      <c r="CM268" s="66" t="str">
        <f t="shared" si="537"/>
        <v/>
      </c>
      <c r="CN268" s="66" t="str">
        <f t="shared" si="538"/>
        <v/>
      </c>
      <c r="CO268" s="66" t="str">
        <f t="shared" si="539"/>
        <v/>
      </c>
      <c r="CP268" s="66" t="str">
        <f t="shared" si="540"/>
        <v/>
      </c>
      <c r="CQ268" s="66" t="str">
        <f t="shared" si="541"/>
        <v/>
      </c>
      <c r="CR268" s="66" t="str">
        <f t="shared" si="542"/>
        <v/>
      </c>
      <c r="CS268" s="66" t="str">
        <f t="shared" si="543"/>
        <v/>
      </c>
      <c r="CT268" s="66" t="str">
        <f t="shared" si="544"/>
        <v/>
      </c>
      <c r="CU268" s="66" t="str">
        <f t="shared" si="545"/>
        <v/>
      </c>
      <c r="CV268" s="66" t="str">
        <f t="shared" si="546"/>
        <v/>
      </c>
      <c r="CW268" s="66" t="str">
        <f t="shared" si="547"/>
        <v/>
      </c>
      <c r="CX268" s="66" t="str">
        <f t="shared" si="548"/>
        <v/>
      </c>
      <c r="CY268" s="66" t="str">
        <f t="shared" si="549"/>
        <v/>
      </c>
      <c r="CZ268" s="66" t="str">
        <f t="shared" si="550"/>
        <v/>
      </c>
      <c r="DA268" s="66" t="str">
        <f t="shared" si="551"/>
        <v/>
      </c>
      <c r="DB268" s="66" t="str">
        <f t="shared" si="552"/>
        <v/>
      </c>
      <c r="DC268" s="66" t="str">
        <f t="shared" si="553"/>
        <v/>
      </c>
      <c r="DD268" s="66" t="str">
        <f t="shared" si="554"/>
        <v/>
      </c>
      <c r="DE268" s="66" t="str">
        <f t="shared" si="555"/>
        <v/>
      </c>
      <c r="DF268" s="66" t="str">
        <f t="shared" si="556"/>
        <v/>
      </c>
      <c r="DG268" s="66" t="str">
        <f t="shared" si="557"/>
        <v/>
      </c>
      <c r="DH268" s="66" t="str">
        <f t="shared" si="558"/>
        <v/>
      </c>
      <c r="DI268" s="66" t="str">
        <f t="shared" si="559"/>
        <v/>
      </c>
      <c r="DJ268" s="66" t="str">
        <f t="shared" si="560"/>
        <v/>
      </c>
      <c r="DK268" s="66" t="str">
        <f t="shared" si="561"/>
        <v/>
      </c>
      <c r="DL268" s="66" t="str">
        <f t="shared" si="562"/>
        <v/>
      </c>
      <c r="DM268" s="66" t="str">
        <f t="shared" si="563"/>
        <v/>
      </c>
      <c r="DN268" s="66" t="str">
        <f t="shared" si="564"/>
        <v/>
      </c>
      <c r="DO268" s="66" t="str">
        <f t="shared" si="565"/>
        <v/>
      </c>
      <c r="DP268" s="66" t="str">
        <f t="shared" si="566"/>
        <v/>
      </c>
      <c r="DQ268" s="66" t="str">
        <f t="shared" si="567"/>
        <v/>
      </c>
      <c r="DR268" s="66" t="str">
        <f t="shared" si="568"/>
        <v/>
      </c>
      <c r="DS268" s="66" t="str">
        <f t="shared" si="569"/>
        <v/>
      </c>
      <c r="DT268" s="66" t="str">
        <f t="shared" si="570"/>
        <v/>
      </c>
      <c r="DU268" s="66" t="str">
        <f t="shared" si="571"/>
        <v/>
      </c>
      <c r="DV268" s="66" t="str">
        <f t="shared" si="572"/>
        <v/>
      </c>
      <c r="DW268" s="66" t="str">
        <f t="shared" si="573"/>
        <v/>
      </c>
      <c r="DX268" s="66" t="str">
        <f t="shared" si="574"/>
        <v/>
      </c>
      <c r="DY268" s="66" t="str">
        <f t="shared" si="575"/>
        <v/>
      </c>
      <c r="DZ268" s="66" t="str">
        <f t="shared" si="576"/>
        <v/>
      </c>
      <c r="EA268" s="66" t="str">
        <f t="shared" si="577"/>
        <v/>
      </c>
      <c r="EB268" s="66" t="str">
        <f t="shared" si="578"/>
        <v/>
      </c>
      <c r="EC268" s="66" t="str">
        <f t="shared" si="579"/>
        <v/>
      </c>
      <c r="ED268" s="66" t="str">
        <f t="shared" si="580"/>
        <v/>
      </c>
      <c r="EE268" s="66" t="str">
        <f t="shared" si="581"/>
        <v/>
      </c>
      <c r="EF268" s="66" t="str">
        <f t="shared" si="582"/>
        <v/>
      </c>
      <c r="EG268" s="66" t="str">
        <f t="shared" si="583"/>
        <v/>
      </c>
      <c r="EH268" s="66" t="str">
        <f t="shared" si="584"/>
        <v/>
      </c>
      <c r="EI268" t="str">
        <f t="shared" ref="EI268:EI340" si="593">IF(BO268="","","|n|cffffcc00"&amp;EI$2&amp;"：|r"&amp;BO268&amp;EI$1)</f>
        <v/>
      </c>
      <c r="EJ268" t="str">
        <f t="shared" ref="EJ268:EJ340" si="594">IF(BP268="","","|n|cffffcc00"&amp;EJ$2&amp;"：|r"&amp;BP268&amp;EJ$1)</f>
        <v/>
      </c>
      <c r="EK268" t="str">
        <f t="shared" ref="EK268:EK340" si="595">IF(BQ268="","","|n|cffffcc00"&amp;EK$2&amp;"：|r"&amp;BQ268&amp;EK$1)</f>
        <v/>
      </c>
      <c r="EL268" t="str">
        <f t="shared" ref="EL268:EL340" si="596">IF(BR268="","","|n|cffffcc00"&amp;EL$2&amp;"：|r"&amp;BR268&amp;EL$1)</f>
        <v/>
      </c>
      <c r="EM268" t="str">
        <f t="shared" ref="EM268:EM340" si="597">IF(BS268="","","|n|cffffcc00"&amp;EM$2&amp;"：|r"&amp;BS268&amp;EM$1)</f>
        <v/>
      </c>
      <c r="EN268" t="str">
        <f t="shared" ref="EN268:EN340" si="598">IF(BT268="","","|n|cffffcc00"&amp;EN$2&amp;"：|r"&amp;BT268&amp;EN$1)</f>
        <v/>
      </c>
      <c r="EO268" t="str">
        <f t="shared" ref="EO268:EO340" si="599">IF(BU268="","","|n|cffffcc00"&amp;EO$2&amp;"：|r"&amp;BU268&amp;EO$1)</f>
        <v/>
      </c>
    </row>
    <row r="269" spans="1:145" ht="16.5">
      <c r="A269" s="67" t="s">
        <v>405</v>
      </c>
      <c r="B269" s="67" t="s">
        <v>406</v>
      </c>
      <c r="C269" s="67"/>
      <c r="D269" s="67">
        <v>3944.4</v>
      </c>
      <c r="E269" s="67"/>
      <c r="F269" s="63">
        <v>96</v>
      </c>
      <c r="G269" s="63">
        <v>96</v>
      </c>
      <c r="H269" s="63">
        <v>12100000</v>
      </c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  <c r="AM269" s="67"/>
      <c r="AN269" s="67"/>
      <c r="AO269" s="67"/>
      <c r="AP269" s="67"/>
      <c r="AQ269" s="67"/>
      <c r="AR269" s="67"/>
      <c r="AS269" s="67"/>
      <c r="AT269" s="67"/>
      <c r="AU269" s="67"/>
      <c r="AV269" s="67"/>
      <c r="AW269" s="67"/>
      <c r="AX269" s="67"/>
      <c r="AY269" s="67"/>
      <c r="AZ269" s="67"/>
      <c r="BA269" s="67"/>
      <c r="BB269" s="67"/>
      <c r="BC269" s="67"/>
      <c r="BD269" s="67"/>
      <c r="BE269" s="67"/>
      <c r="BF269" s="67"/>
      <c r="BG269" s="67"/>
      <c r="BH269" s="67"/>
      <c r="BI269" s="67"/>
      <c r="BJ269" s="67"/>
      <c r="BK269" s="67"/>
      <c r="BL269" s="67"/>
      <c r="BM269" s="67"/>
      <c r="BN269" s="67"/>
      <c r="BO269" s="67"/>
      <c r="BP269" s="67"/>
      <c r="BQ269" s="67"/>
      <c r="BR269" s="67"/>
      <c r="BS269" s="67"/>
      <c r="BT269" s="67"/>
      <c r="BU269" s="67"/>
      <c r="BV269" s="67"/>
      <c r="BW269" t="str">
        <f t="shared" si="492"/>
        <v>|n攻击+3944|n护甲+96|n法抗+96|n生命值+12100000</v>
      </c>
      <c r="BX269" s="66" t="str">
        <f t="shared" si="522"/>
        <v>|n攻击+3944</v>
      </c>
      <c r="BY269" s="66" t="str">
        <f t="shared" si="523"/>
        <v/>
      </c>
      <c r="BZ269" s="66" t="str">
        <f t="shared" si="524"/>
        <v>|n护甲+96</v>
      </c>
      <c r="CA269" s="66" t="str">
        <f t="shared" si="525"/>
        <v>|n法抗+96</v>
      </c>
      <c r="CB269" s="66" t="str">
        <f t="shared" si="526"/>
        <v>|n生命值+12100000</v>
      </c>
      <c r="CC269" s="66" t="str">
        <f t="shared" si="527"/>
        <v/>
      </c>
      <c r="CD269" s="66" t="str">
        <f t="shared" si="528"/>
        <v/>
      </c>
      <c r="CE269" s="66" t="str">
        <f t="shared" si="529"/>
        <v/>
      </c>
      <c r="CF269" s="66" t="str">
        <f t="shared" si="530"/>
        <v/>
      </c>
      <c r="CG269" s="66" t="str">
        <f t="shared" si="531"/>
        <v/>
      </c>
      <c r="CH269" s="66" t="str">
        <f t="shared" si="532"/>
        <v/>
      </c>
      <c r="CI269" s="66" t="str">
        <f t="shared" si="533"/>
        <v/>
      </c>
      <c r="CJ269" s="66" t="str">
        <f t="shared" si="534"/>
        <v/>
      </c>
      <c r="CK269" s="66" t="str">
        <f t="shared" si="535"/>
        <v/>
      </c>
      <c r="CL269" s="66" t="str">
        <f t="shared" si="536"/>
        <v/>
      </c>
      <c r="CM269" s="66" t="str">
        <f t="shared" si="537"/>
        <v/>
      </c>
      <c r="CN269" s="66" t="str">
        <f t="shared" si="538"/>
        <v/>
      </c>
      <c r="CO269" s="66" t="str">
        <f t="shared" si="539"/>
        <v/>
      </c>
      <c r="CP269" s="66" t="str">
        <f t="shared" si="540"/>
        <v/>
      </c>
      <c r="CQ269" s="66" t="str">
        <f t="shared" si="541"/>
        <v/>
      </c>
      <c r="CR269" s="66" t="str">
        <f t="shared" si="542"/>
        <v/>
      </c>
      <c r="CS269" s="66" t="str">
        <f t="shared" si="543"/>
        <v/>
      </c>
      <c r="CT269" s="66" t="str">
        <f t="shared" si="544"/>
        <v/>
      </c>
      <c r="CU269" s="66" t="str">
        <f t="shared" si="545"/>
        <v/>
      </c>
      <c r="CV269" s="66" t="str">
        <f t="shared" si="546"/>
        <v/>
      </c>
      <c r="CW269" s="66" t="str">
        <f t="shared" si="547"/>
        <v/>
      </c>
      <c r="CX269" s="66" t="str">
        <f t="shared" si="548"/>
        <v/>
      </c>
      <c r="CY269" s="66" t="str">
        <f t="shared" si="549"/>
        <v/>
      </c>
      <c r="CZ269" s="66" t="str">
        <f t="shared" si="550"/>
        <v/>
      </c>
      <c r="DA269" s="66" t="str">
        <f t="shared" si="551"/>
        <v/>
      </c>
      <c r="DB269" s="66" t="str">
        <f t="shared" si="552"/>
        <v/>
      </c>
      <c r="DC269" s="66" t="str">
        <f t="shared" si="553"/>
        <v/>
      </c>
      <c r="DD269" s="66" t="str">
        <f t="shared" si="554"/>
        <v/>
      </c>
      <c r="DE269" s="66" t="str">
        <f t="shared" si="555"/>
        <v/>
      </c>
      <c r="DF269" s="66" t="str">
        <f t="shared" si="556"/>
        <v/>
      </c>
      <c r="DG269" s="66" t="str">
        <f t="shared" si="557"/>
        <v/>
      </c>
      <c r="DH269" s="66" t="str">
        <f t="shared" si="558"/>
        <v/>
      </c>
      <c r="DI269" s="66" t="str">
        <f t="shared" si="559"/>
        <v/>
      </c>
      <c r="DJ269" s="66" t="str">
        <f t="shared" si="560"/>
        <v/>
      </c>
      <c r="DK269" s="66" t="str">
        <f t="shared" si="561"/>
        <v/>
      </c>
      <c r="DL269" s="66" t="str">
        <f t="shared" si="562"/>
        <v/>
      </c>
      <c r="DM269" s="66" t="str">
        <f t="shared" si="563"/>
        <v/>
      </c>
      <c r="DN269" s="66" t="str">
        <f t="shared" si="564"/>
        <v/>
      </c>
      <c r="DO269" s="66" t="str">
        <f t="shared" si="565"/>
        <v/>
      </c>
      <c r="DP269" s="66" t="str">
        <f t="shared" si="566"/>
        <v/>
      </c>
      <c r="DQ269" s="66" t="str">
        <f t="shared" si="567"/>
        <v/>
      </c>
      <c r="DR269" s="66" t="str">
        <f t="shared" si="568"/>
        <v/>
      </c>
      <c r="DS269" s="66" t="str">
        <f t="shared" si="569"/>
        <v/>
      </c>
      <c r="DT269" s="66" t="str">
        <f t="shared" si="570"/>
        <v/>
      </c>
      <c r="DU269" s="66" t="str">
        <f t="shared" si="571"/>
        <v/>
      </c>
      <c r="DV269" s="66" t="str">
        <f t="shared" si="572"/>
        <v/>
      </c>
      <c r="DW269" s="66" t="str">
        <f t="shared" si="573"/>
        <v/>
      </c>
      <c r="DX269" s="66" t="str">
        <f t="shared" si="574"/>
        <v/>
      </c>
      <c r="DY269" s="66" t="str">
        <f t="shared" si="575"/>
        <v/>
      </c>
      <c r="DZ269" s="66" t="str">
        <f t="shared" si="576"/>
        <v/>
      </c>
      <c r="EA269" s="66" t="str">
        <f t="shared" si="577"/>
        <v/>
      </c>
      <c r="EB269" s="66" t="str">
        <f t="shared" si="578"/>
        <v/>
      </c>
      <c r="EC269" s="66" t="str">
        <f t="shared" si="579"/>
        <v/>
      </c>
      <c r="ED269" s="66" t="str">
        <f t="shared" si="580"/>
        <v/>
      </c>
      <c r="EE269" s="66" t="str">
        <f t="shared" si="581"/>
        <v/>
      </c>
      <c r="EF269" s="66" t="str">
        <f t="shared" si="582"/>
        <v/>
      </c>
      <c r="EG269" s="66" t="str">
        <f t="shared" si="583"/>
        <v/>
      </c>
      <c r="EH269" s="66" t="str">
        <f t="shared" si="584"/>
        <v/>
      </c>
      <c r="EI269" t="str">
        <f t="shared" si="593"/>
        <v/>
      </c>
      <c r="EJ269" t="str">
        <f t="shared" si="594"/>
        <v/>
      </c>
      <c r="EK269" t="str">
        <f t="shared" si="595"/>
        <v/>
      </c>
      <c r="EL269" t="str">
        <f t="shared" si="596"/>
        <v/>
      </c>
      <c r="EM269" t="str">
        <f t="shared" si="597"/>
        <v/>
      </c>
      <c r="EN269" t="str">
        <f t="shared" si="598"/>
        <v/>
      </c>
      <c r="EO269" t="str">
        <f t="shared" si="599"/>
        <v/>
      </c>
    </row>
    <row r="270" spans="1:145">
      <c r="A270" s="67" t="s">
        <v>407</v>
      </c>
      <c r="B270" s="67" t="s">
        <v>408</v>
      </c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  <c r="AM270" s="67"/>
      <c r="AN270" s="67"/>
      <c r="AO270" s="67"/>
      <c r="AP270" s="67"/>
      <c r="AQ270" s="67"/>
      <c r="AR270" s="67"/>
      <c r="AS270" s="67"/>
      <c r="AT270" s="67"/>
      <c r="AU270" s="67"/>
      <c r="AV270" s="67"/>
      <c r="AW270" s="67"/>
      <c r="AX270" s="67"/>
      <c r="AY270" s="67"/>
      <c r="AZ270" s="67"/>
      <c r="BA270" s="67"/>
      <c r="BB270" s="67"/>
      <c r="BC270" s="67"/>
      <c r="BD270" s="67"/>
      <c r="BE270" s="67"/>
      <c r="BF270" s="67"/>
      <c r="BG270" s="67"/>
      <c r="BH270" s="67"/>
      <c r="BI270" s="67"/>
      <c r="BJ270" s="67"/>
      <c r="BK270" s="67"/>
      <c r="BL270" s="67"/>
      <c r="BM270" s="67"/>
      <c r="BN270" s="67"/>
      <c r="BO270" s="67"/>
      <c r="BP270" s="67"/>
      <c r="BQ270" s="67"/>
      <c r="BR270" s="67"/>
      <c r="BS270" s="67"/>
      <c r="BT270" s="67"/>
      <c r="BU270" s="67"/>
      <c r="BV270" s="67"/>
      <c r="BW270" t="str">
        <f t="shared" si="492"/>
        <v/>
      </c>
      <c r="BX270" s="66" t="str">
        <f t="shared" si="522"/>
        <v/>
      </c>
      <c r="BY270" s="66" t="str">
        <f t="shared" si="523"/>
        <v/>
      </c>
      <c r="BZ270" s="66" t="str">
        <f t="shared" si="524"/>
        <v/>
      </c>
      <c r="CA270" s="66" t="str">
        <f t="shared" si="525"/>
        <v/>
      </c>
      <c r="CB270" s="66" t="str">
        <f t="shared" si="526"/>
        <v/>
      </c>
      <c r="CC270" s="66" t="str">
        <f t="shared" si="527"/>
        <v/>
      </c>
      <c r="CD270" s="66" t="str">
        <f t="shared" si="528"/>
        <v/>
      </c>
      <c r="CE270" s="66" t="str">
        <f t="shared" si="529"/>
        <v/>
      </c>
      <c r="CF270" s="66" t="str">
        <f t="shared" si="530"/>
        <v/>
      </c>
      <c r="CG270" s="66" t="str">
        <f t="shared" si="531"/>
        <v/>
      </c>
      <c r="CH270" s="66" t="str">
        <f t="shared" si="532"/>
        <v/>
      </c>
      <c r="CI270" s="66" t="str">
        <f t="shared" si="533"/>
        <v/>
      </c>
      <c r="CJ270" s="66" t="str">
        <f t="shared" si="534"/>
        <v/>
      </c>
      <c r="CK270" s="66" t="str">
        <f t="shared" si="535"/>
        <v/>
      </c>
      <c r="CL270" s="66" t="str">
        <f t="shared" si="536"/>
        <v/>
      </c>
      <c r="CM270" s="66" t="str">
        <f t="shared" si="537"/>
        <v/>
      </c>
      <c r="CN270" s="66" t="str">
        <f t="shared" si="538"/>
        <v/>
      </c>
      <c r="CO270" s="66" t="str">
        <f t="shared" si="539"/>
        <v/>
      </c>
      <c r="CP270" s="66" t="str">
        <f t="shared" si="540"/>
        <v/>
      </c>
      <c r="CQ270" s="66" t="str">
        <f t="shared" si="541"/>
        <v/>
      </c>
      <c r="CR270" s="66" t="str">
        <f t="shared" si="542"/>
        <v/>
      </c>
      <c r="CS270" s="66" t="str">
        <f t="shared" si="543"/>
        <v/>
      </c>
      <c r="CT270" s="66" t="str">
        <f t="shared" si="544"/>
        <v/>
      </c>
      <c r="CU270" s="66" t="str">
        <f t="shared" si="545"/>
        <v/>
      </c>
      <c r="CV270" s="66" t="str">
        <f t="shared" si="546"/>
        <v/>
      </c>
      <c r="CW270" s="66" t="str">
        <f t="shared" si="547"/>
        <v/>
      </c>
      <c r="CX270" s="66" t="str">
        <f t="shared" si="548"/>
        <v/>
      </c>
      <c r="CY270" s="66" t="str">
        <f t="shared" si="549"/>
        <v/>
      </c>
      <c r="CZ270" s="66" t="str">
        <f t="shared" si="550"/>
        <v/>
      </c>
      <c r="DA270" s="66" t="str">
        <f t="shared" si="551"/>
        <v/>
      </c>
      <c r="DB270" s="66" t="str">
        <f t="shared" si="552"/>
        <v/>
      </c>
      <c r="DC270" s="66" t="str">
        <f t="shared" si="553"/>
        <v/>
      </c>
      <c r="DD270" s="66" t="str">
        <f t="shared" si="554"/>
        <v/>
      </c>
      <c r="DE270" s="66" t="str">
        <f t="shared" si="555"/>
        <v/>
      </c>
      <c r="DF270" s="66" t="str">
        <f t="shared" si="556"/>
        <v/>
      </c>
      <c r="DG270" s="66" t="str">
        <f t="shared" si="557"/>
        <v/>
      </c>
      <c r="DH270" s="66" t="str">
        <f t="shared" si="558"/>
        <v/>
      </c>
      <c r="DI270" s="66" t="str">
        <f t="shared" si="559"/>
        <v/>
      </c>
      <c r="DJ270" s="66" t="str">
        <f t="shared" si="560"/>
        <v/>
      </c>
      <c r="DK270" s="66" t="str">
        <f t="shared" si="561"/>
        <v/>
      </c>
      <c r="DL270" s="66" t="str">
        <f t="shared" si="562"/>
        <v/>
      </c>
      <c r="DM270" s="66" t="str">
        <f t="shared" si="563"/>
        <v/>
      </c>
      <c r="DN270" s="66" t="str">
        <f t="shared" si="564"/>
        <v/>
      </c>
      <c r="DO270" s="66" t="str">
        <f t="shared" si="565"/>
        <v/>
      </c>
      <c r="DP270" s="66" t="str">
        <f t="shared" si="566"/>
        <v/>
      </c>
      <c r="DQ270" s="66" t="str">
        <f t="shared" si="567"/>
        <v/>
      </c>
      <c r="DR270" s="66" t="str">
        <f t="shared" si="568"/>
        <v/>
      </c>
      <c r="DS270" s="66" t="str">
        <f t="shared" si="569"/>
        <v/>
      </c>
      <c r="DT270" s="66" t="str">
        <f t="shared" si="570"/>
        <v/>
      </c>
      <c r="DU270" s="66" t="str">
        <f t="shared" si="571"/>
        <v/>
      </c>
      <c r="DV270" s="66" t="str">
        <f t="shared" si="572"/>
        <v/>
      </c>
      <c r="DW270" s="66" t="str">
        <f t="shared" si="573"/>
        <v/>
      </c>
      <c r="DX270" s="66" t="str">
        <f t="shared" si="574"/>
        <v/>
      </c>
      <c r="DY270" s="66" t="str">
        <f t="shared" si="575"/>
        <v/>
      </c>
      <c r="DZ270" s="66" t="str">
        <f t="shared" si="576"/>
        <v/>
      </c>
      <c r="EA270" s="66" t="str">
        <f t="shared" si="577"/>
        <v/>
      </c>
      <c r="EB270" s="66" t="str">
        <f t="shared" si="578"/>
        <v/>
      </c>
      <c r="EC270" s="66" t="str">
        <f t="shared" si="579"/>
        <v/>
      </c>
      <c r="ED270" s="66" t="str">
        <f t="shared" si="580"/>
        <v/>
      </c>
      <c r="EE270" s="66" t="str">
        <f t="shared" si="581"/>
        <v/>
      </c>
      <c r="EF270" s="66" t="str">
        <f t="shared" si="582"/>
        <v/>
      </c>
      <c r="EG270" s="66" t="str">
        <f t="shared" si="583"/>
        <v/>
      </c>
      <c r="EH270" s="66" t="str">
        <f t="shared" si="584"/>
        <v/>
      </c>
      <c r="EI270" t="str">
        <f t="shared" si="593"/>
        <v/>
      </c>
      <c r="EJ270" t="str">
        <f t="shared" si="594"/>
        <v/>
      </c>
      <c r="EK270" t="str">
        <f t="shared" si="595"/>
        <v/>
      </c>
      <c r="EL270" t="str">
        <f t="shared" si="596"/>
        <v/>
      </c>
      <c r="EM270" t="str">
        <f t="shared" si="597"/>
        <v/>
      </c>
      <c r="EN270" t="str">
        <f t="shared" si="598"/>
        <v/>
      </c>
      <c r="EO270" t="str">
        <f t="shared" si="599"/>
        <v/>
      </c>
    </row>
    <row r="271" spans="1:145">
      <c r="A271" s="67" t="s">
        <v>409</v>
      </c>
      <c r="B271" s="67" t="s">
        <v>410</v>
      </c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  <c r="BD271" s="67"/>
      <c r="BE271" s="67"/>
      <c r="BF271" s="67"/>
      <c r="BG271" s="67"/>
      <c r="BH271" s="67"/>
      <c r="BI271" s="67"/>
      <c r="BJ271" s="67"/>
      <c r="BK271" s="67"/>
      <c r="BL271" s="67"/>
      <c r="BM271" s="67"/>
      <c r="BN271" s="67"/>
      <c r="BO271" s="67"/>
      <c r="BP271" s="67"/>
      <c r="BQ271" s="67"/>
      <c r="BR271" s="67"/>
      <c r="BS271" s="67"/>
      <c r="BT271" s="67"/>
      <c r="BU271" s="67"/>
      <c r="BV271" s="67"/>
      <c r="BW271" t="str">
        <f t="shared" si="492"/>
        <v/>
      </c>
      <c r="BX271" s="66" t="str">
        <f t="shared" si="522"/>
        <v/>
      </c>
      <c r="BY271" s="66" t="str">
        <f t="shared" si="523"/>
        <v/>
      </c>
      <c r="BZ271" s="66" t="str">
        <f t="shared" si="524"/>
        <v/>
      </c>
      <c r="CA271" s="66" t="str">
        <f t="shared" si="525"/>
        <v/>
      </c>
      <c r="CB271" s="66" t="str">
        <f t="shared" si="526"/>
        <v/>
      </c>
      <c r="CC271" s="66" t="str">
        <f t="shared" si="527"/>
        <v/>
      </c>
      <c r="CD271" s="66" t="str">
        <f t="shared" si="528"/>
        <v/>
      </c>
      <c r="CE271" s="66" t="str">
        <f t="shared" si="529"/>
        <v/>
      </c>
      <c r="CF271" s="66" t="str">
        <f t="shared" si="530"/>
        <v/>
      </c>
      <c r="CG271" s="66" t="str">
        <f t="shared" si="531"/>
        <v/>
      </c>
      <c r="CH271" s="66" t="str">
        <f t="shared" si="532"/>
        <v/>
      </c>
      <c r="CI271" s="66" t="str">
        <f t="shared" si="533"/>
        <v/>
      </c>
      <c r="CJ271" s="66" t="str">
        <f t="shared" si="534"/>
        <v/>
      </c>
      <c r="CK271" s="66" t="str">
        <f t="shared" si="535"/>
        <v/>
      </c>
      <c r="CL271" s="66" t="str">
        <f t="shared" si="536"/>
        <v/>
      </c>
      <c r="CM271" s="66" t="str">
        <f t="shared" si="537"/>
        <v/>
      </c>
      <c r="CN271" s="66" t="str">
        <f t="shared" si="538"/>
        <v/>
      </c>
      <c r="CO271" s="66" t="str">
        <f t="shared" si="539"/>
        <v/>
      </c>
      <c r="CP271" s="66" t="str">
        <f t="shared" si="540"/>
        <v/>
      </c>
      <c r="CQ271" s="66" t="str">
        <f t="shared" si="541"/>
        <v/>
      </c>
      <c r="CR271" s="66" t="str">
        <f t="shared" si="542"/>
        <v/>
      </c>
      <c r="CS271" s="66" t="str">
        <f t="shared" si="543"/>
        <v/>
      </c>
      <c r="CT271" s="66" t="str">
        <f t="shared" si="544"/>
        <v/>
      </c>
      <c r="CU271" s="66" t="str">
        <f t="shared" si="545"/>
        <v/>
      </c>
      <c r="CV271" s="66" t="str">
        <f t="shared" si="546"/>
        <v/>
      </c>
      <c r="CW271" s="66" t="str">
        <f t="shared" si="547"/>
        <v/>
      </c>
      <c r="CX271" s="66" t="str">
        <f t="shared" si="548"/>
        <v/>
      </c>
      <c r="CY271" s="66" t="str">
        <f t="shared" si="549"/>
        <v/>
      </c>
      <c r="CZ271" s="66" t="str">
        <f t="shared" si="550"/>
        <v/>
      </c>
      <c r="DA271" s="66" t="str">
        <f t="shared" si="551"/>
        <v/>
      </c>
      <c r="DB271" s="66" t="str">
        <f t="shared" si="552"/>
        <v/>
      </c>
      <c r="DC271" s="66" t="str">
        <f t="shared" si="553"/>
        <v/>
      </c>
      <c r="DD271" s="66" t="str">
        <f t="shared" si="554"/>
        <v/>
      </c>
      <c r="DE271" s="66" t="str">
        <f t="shared" si="555"/>
        <v/>
      </c>
      <c r="DF271" s="66" t="str">
        <f t="shared" si="556"/>
        <v/>
      </c>
      <c r="DG271" s="66" t="str">
        <f t="shared" si="557"/>
        <v/>
      </c>
      <c r="DH271" s="66" t="str">
        <f t="shared" si="558"/>
        <v/>
      </c>
      <c r="DI271" s="66" t="str">
        <f t="shared" si="559"/>
        <v/>
      </c>
      <c r="DJ271" s="66" t="str">
        <f t="shared" si="560"/>
        <v/>
      </c>
      <c r="DK271" s="66" t="str">
        <f t="shared" si="561"/>
        <v/>
      </c>
      <c r="DL271" s="66" t="str">
        <f t="shared" si="562"/>
        <v/>
      </c>
      <c r="DM271" s="66" t="str">
        <f t="shared" si="563"/>
        <v/>
      </c>
      <c r="DN271" s="66" t="str">
        <f t="shared" si="564"/>
        <v/>
      </c>
      <c r="DO271" s="66" t="str">
        <f t="shared" si="565"/>
        <v/>
      </c>
      <c r="DP271" s="66" t="str">
        <f t="shared" si="566"/>
        <v/>
      </c>
      <c r="DQ271" s="66" t="str">
        <f t="shared" si="567"/>
        <v/>
      </c>
      <c r="DR271" s="66" t="str">
        <f t="shared" si="568"/>
        <v/>
      </c>
      <c r="DS271" s="66" t="str">
        <f t="shared" si="569"/>
        <v/>
      </c>
      <c r="DT271" s="66" t="str">
        <f t="shared" si="570"/>
        <v/>
      </c>
      <c r="DU271" s="66" t="str">
        <f t="shared" si="571"/>
        <v/>
      </c>
      <c r="DV271" s="66" t="str">
        <f t="shared" si="572"/>
        <v/>
      </c>
      <c r="DW271" s="66" t="str">
        <f t="shared" si="573"/>
        <v/>
      </c>
      <c r="DX271" s="66" t="str">
        <f t="shared" si="574"/>
        <v/>
      </c>
      <c r="DY271" s="66" t="str">
        <f t="shared" si="575"/>
        <v/>
      </c>
      <c r="DZ271" s="66" t="str">
        <f t="shared" si="576"/>
        <v/>
      </c>
      <c r="EA271" s="66" t="str">
        <f t="shared" si="577"/>
        <v/>
      </c>
      <c r="EB271" s="66" t="str">
        <f t="shared" si="578"/>
        <v/>
      </c>
      <c r="EC271" s="66" t="str">
        <f t="shared" si="579"/>
        <v/>
      </c>
      <c r="ED271" s="66" t="str">
        <f t="shared" si="580"/>
        <v/>
      </c>
      <c r="EE271" s="66" t="str">
        <f t="shared" si="581"/>
        <v/>
      </c>
      <c r="EF271" s="66" t="str">
        <f t="shared" si="582"/>
        <v/>
      </c>
      <c r="EG271" s="66" t="str">
        <f t="shared" si="583"/>
        <v/>
      </c>
      <c r="EH271" s="66" t="str">
        <f t="shared" si="584"/>
        <v/>
      </c>
      <c r="EI271" t="str">
        <f t="shared" si="593"/>
        <v/>
      </c>
      <c r="EJ271" t="str">
        <f t="shared" si="594"/>
        <v/>
      </c>
      <c r="EK271" t="str">
        <f t="shared" si="595"/>
        <v/>
      </c>
      <c r="EL271" t="str">
        <f t="shared" si="596"/>
        <v/>
      </c>
      <c r="EM271" t="str">
        <f t="shared" si="597"/>
        <v/>
      </c>
      <c r="EN271" t="str">
        <f t="shared" si="598"/>
        <v/>
      </c>
      <c r="EO271" t="str">
        <f t="shared" si="599"/>
        <v/>
      </c>
    </row>
    <row r="272" spans="1:145">
      <c r="A272" s="67" t="s">
        <v>411</v>
      </c>
      <c r="B272" s="67" t="s">
        <v>412</v>
      </c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  <c r="AO272" s="67"/>
      <c r="AP272" s="67"/>
      <c r="AQ272" s="67"/>
      <c r="AR272" s="67"/>
      <c r="AS272" s="67"/>
      <c r="AT272" s="67"/>
      <c r="AU272" s="67"/>
      <c r="AV272" s="67"/>
      <c r="AW272" s="67"/>
      <c r="AX272" s="67"/>
      <c r="AY272" s="67"/>
      <c r="AZ272" s="67"/>
      <c r="BA272" s="67"/>
      <c r="BB272" s="67"/>
      <c r="BC272" s="67"/>
      <c r="BD272" s="67"/>
      <c r="BE272" s="67"/>
      <c r="BF272" s="67"/>
      <c r="BG272" s="67"/>
      <c r="BH272" s="67"/>
      <c r="BI272" s="67"/>
      <c r="BJ272" s="67"/>
      <c r="BK272" s="67"/>
      <c r="BL272" s="67"/>
      <c r="BM272" s="67"/>
      <c r="BN272" s="67"/>
      <c r="BO272" s="67"/>
      <c r="BP272" s="67"/>
      <c r="BQ272" s="67"/>
      <c r="BR272" s="67"/>
      <c r="BS272" s="67"/>
      <c r="BT272" s="67"/>
      <c r="BU272" s="67"/>
      <c r="BV272" s="67"/>
      <c r="BW272" t="str">
        <f t="shared" si="492"/>
        <v/>
      </c>
      <c r="BX272" s="66" t="str">
        <f t="shared" si="522"/>
        <v/>
      </c>
      <c r="BY272" s="66" t="str">
        <f t="shared" si="523"/>
        <v/>
      </c>
      <c r="BZ272" s="66" t="str">
        <f t="shared" si="524"/>
        <v/>
      </c>
      <c r="CA272" s="66" t="str">
        <f t="shared" si="525"/>
        <v/>
      </c>
      <c r="CB272" s="66" t="str">
        <f t="shared" si="526"/>
        <v/>
      </c>
      <c r="CC272" s="66" t="str">
        <f t="shared" si="527"/>
        <v/>
      </c>
      <c r="CD272" s="66" t="str">
        <f t="shared" si="528"/>
        <v/>
      </c>
      <c r="CE272" s="66" t="str">
        <f t="shared" si="529"/>
        <v/>
      </c>
      <c r="CF272" s="66" t="str">
        <f t="shared" si="530"/>
        <v/>
      </c>
      <c r="CG272" s="66" t="str">
        <f t="shared" si="531"/>
        <v/>
      </c>
      <c r="CH272" s="66" t="str">
        <f t="shared" si="532"/>
        <v/>
      </c>
      <c r="CI272" s="66" t="str">
        <f t="shared" si="533"/>
        <v/>
      </c>
      <c r="CJ272" s="66" t="str">
        <f t="shared" si="534"/>
        <v/>
      </c>
      <c r="CK272" s="66" t="str">
        <f t="shared" si="535"/>
        <v/>
      </c>
      <c r="CL272" s="66" t="str">
        <f t="shared" si="536"/>
        <v/>
      </c>
      <c r="CM272" s="66" t="str">
        <f t="shared" si="537"/>
        <v/>
      </c>
      <c r="CN272" s="66" t="str">
        <f t="shared" si="538"/>
        <v/>
      </c>
      <c r="CO272" s="66" t="str">
        <f t="shared" si="539"/>
        <v/>
      </c>
      <c r="CP272" s="66" t="str">
        <f t="shared" si="540"/>
        <v/>
      </c>
      <c r="CQ272" s="66" t="str">
        <f t="shared" si="541"/>
        <v/>
      </c>
      <c r="CR272" s="66" t="str">
        <f t="shared" si="542"/>
        <v/>
      </c>
      <c r="CS272" s="66" t="str">
        <f t="shared" si="543"/>
        <v/>
      </c>
      <c r="CT272" s="66" t="str">
        <f t="shared" si="544"/>
        <v/>
      </c>
      <c r="CU272" s="66" t="str">
        <f t="shared" si="545"/>
        <v/>
      </c>
      <c r="CV272" s="66" t="str">
        <f t="shared" si="546"/>
        <v/>
      </c>
      <c r="CW272" s="66" t="str">
        <f t="shared" si="547"/>
        <v/>
      </c>
      <c r="CX272" s="66" t="str">
        <f t="shared" si="548"/>
        <v/>
      </c>
      <c r="CY272" s="66" t="str">
        <f t="shared" si="549"/>
        <v/>
      </c>
      <c r="CZ272" s="66" t="str">
        <f t="shared" si="550"/>
        <v/>
      </c>
      <c r="DA272" s="66" t="str">
        <f t="shared" si="551"/>
        <v/>
      </c>
      <c r="DB272" s="66" t="str">
        <f t="shared" si="552"/>
        <v/>
      </c>
      <c r="DC272" s="66" t="str">
        <f t="shared" si="553"/>
        <v/>
      </c>
      <c r="DD272" s="66" t="str">
        <f t="shared" si="554"/>
        <v/>
      </c>
      <c r="DE272" s="66" t="str">
        <f t="shared" si="555"/>
        <v/>
      </c>
      <c r="DF272" s="66" t="str">
        <f t="shared" si="556"/>
        <v/>
      </c>
      <c r="DG272" s="66" t="str">
        <f t="shared" si="557"/>
        <v/>
      </c>
      <c r="DH272" s="66" t="str">
        <f t="shared" si="558"/>
        <v/>
      </c>
      <c r="DI272" s="66" t="str">
        <f t="shared" si="559"/>
        <v/>
      </c>
      <c r="DJ272" s="66" t="str">
        <f t="shared" si="560"/>
        <v/>
      </c>
      <c r="DK272" s="66" t="str">
        <f t="shared" si="561"/>
        <v/>
      </c>
      <c r="DL272" s="66" t="str">
        <f t="shared" si="562"/>
        <v/>
      </c>
      <c r="DM272" s="66" t="str">
        <f t="shared" si="563"/>
        <v/>
      </c>
      <c r="DN272" s="66" t="str">
        <f t="shared" si="564"/>
        <v/>
      </c>
      <c r="DO272" s="66" t="str">
        <f t="shared" si="565"/>
        <v/>
      </c>
      <c r="DP272" s="66" t="str">
        <f t="shared" si="566"/>
        <v/>
      </c>
      <c r="DQ272" s="66" t="str">
        <f t="shared" si="567"/>
        <v/>
      </c>
      <c r="DR272" s="66" t="str">
        <f t="shared" si="568"/>
        <v/>
      </c>
      <c r="DS272" s="66" t="str">
        <f t="shared" si="569"/>
        <v/>
      </c>
      <c r="DT272" s="66" t="str">
        <f t="shared" si="570"/>
        <v/>
      </c>
      <c r="DU272" s="66" t="str">
        <f t="shared" si="571"/>
        <v/>
      </c>
      <c r="DV272" s="66" t="str">
        <f t="shared" si="572"/>
        <v/>
      </c>
      <c r="DW272" s="66" t="str">
        <f t="shared" si="573"/>
        <v/>
      </c>
      <c r="DX272" s="66" t="str">
        <f t="shared" si="574"/>
        <v/>
      </c>
      <c r="DY272" s="66" t="str">
        <f t="shared" si="575"/>
        <v/>
      </c>
      <c r="DZ272" s="66" t="str">
        <f t="shared" si="576"/>
        <v/>
      </c>
      <c r="EA272" s="66" t="str">
        <f t="shared" si="577"/>
        <v/>
      </c>
      <c r="EB272" s="66" t="str">
        <f t="shared" si="578"/>
        <v/>
      </c>
      <c r="EC272" s="66" t="str">
        <f t="shared" si="579"/>
        <v/>
      </c>
      <c r="ED272" s="66" t="str">
        <f t="shared" si="580"/>
        <v/>
      </c>
      <c r="EE272" s="66" t="str">
        <f t="shared" si="581"/>
        <v/>
      </c>
      <c r="EF272" s="66" t="str">
        <f t="shared" si="582"/>
        <v/>
      </c>
      <c r="EG272" s="66" t="str">
        <f t="shared" si="583"/>
        <v/>
      </c>
      <c r="EH272" s="66" t="str">
        <f t="shared" si="584"/>
        <v/>
      </c>
      <c r="EI272" t="str">
        <f t="shared" si="593"/>
        <v/>
      </c>
      <c r="EJ272" t="str">
        <f t="shared" si="594"/>
        <v/>
      </c>
      <c r="EK272" t="str">
        <f t="shared" si="595"/>
        <v/>
      </c>
      <c r="EL272" t="str">
        <f t="shared" si="596"/>
        <v/>
      </c>
      <c r="EM272" t="str">
        <f t="shared" si="597"/>
        <v/>
      </c>
      <c r="EN272" t="str">
        <f t="shared" si="598"/>
        <v/>
      </c>
      <c r="EO272" t="str">
        <f t="shared" si="599"/>
        <v/>
      </c>
    </row>
    <row r="273" spans="1:145">
      <c r="A273" s="67" t="s">
        <v>413</v>
      </c>
      <c r="B273" s="67" t="s">
        <v>414</v>
      </c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  <c r="AZ273" s="67"/>
      <c r="BA273" s="67"/>
      <c r="BB273" s="67"/>
      <c r="BC273" s="67"/>
      <c r="BD273" s="67"/>
      <c r="BE273" s="67"/>
      <c r="BF273" s="67"/>
      <c r="BG273" s="67"/>
      <c r="BH273" s="67"/>
      <c r="BI273" s="67"/>
      <c r="BJ273" s="67"/>
      <c r="BK273" s="67"/>
      <c r="BL273" s="67"/>
      <c r="BM273" s="67"/>
      <c r="BN273" s="67"/>
      <c r="BO273" s="67"/>
      <c r="BP273" s="67"/>
      <c r="BQ273" s="67"/>
      <c r="BR273" s="67"/>
      <c r="BS273" s="67"/>
      <c r="BT273" s="67"/>
      <c r="BU273" s="67"/>
      <c r="BV273" s="67"/>
      <c r="BW273" t="str">
        <f t="shared" si="492"/>
        <v/>
      </c>
      <c r="BX273" s="66" t="str">
        <f t="shared" si="522"/>
        <v/>
      </c>
      <c r="BY273" s="66" t="str">
        <f t="shared" si="523"/>
        <v/>
      </c>
      <c r="BZ273" s="66" t="str">
        <f t="shared" si="524"/>
        <v/>
      </c>
      <c r="CA273" s="66" t="str">
        <f t="shared" si="525"/>
        <v/>
      </c>
      <c r="CB273" s="66" t="str">
        <f t="shared" si="526"/>
        <v/>
      </c>
      <c r="CC273" s="66" t="str">
        <f t="shared" si="527"/>
        <v/>
      </c>
      <c r="CD273" s="66" t="str">
        <f t="shared" si="528"/>
        <v/>
      </c>
      <c r="CE273" s="66" t="str">
        <f t="shared" si="529"/>
        <v/>
      </c>
      <c r="CF273" s="66" t="str">
        <f t="shared" si="530"/>
        <v/>
      </c>
      <c r="CG273" s="66" t="str">
        <f t="shared" si="531"/>
        <v/>
      </c>
      <c r="CH273" s="66" t="str">
        <f t="shared" si="532"/>
        <v/>
      </c>
      <c r="CI273" s="66" t="str">
        <f t="shared" si="533"/>
        <v/>
      </c>
      <c r="CJ273" s="66" t="str">
        <f t="shared" si="534"/>
        <v/>
      </c>
      <c r="CK273" s="66" t="str">
        <f t="shared" si="535"/>
        <v/>
      </c>
      <c r="CL273" s="66" t="str">
        <f t="shared" si="536"/>
        <v/>
      </c>
      <c r="CM273" s="66" t="str">
        <f t="shared" si="537"/>
        <v/>
      </c>
      <c r="CN273" s="66" t="str">
        <f t="shared" si="538"/>
        <v/>
      </c>
      <c r="CO273" s="66" t="str">
        <f t="shared" si="539"/>
        <v/>
      </c>
      <c r="CP273" s="66" t="str">
        <f t="shared" si="540"/>
        <v/>
      </c>
      <c r="CQ273" s="66" t="str">
        <f t="shared" si="541"/>
        <v/>
      </c>
      <c r="CR273" s="66" t="str">
        <f t="shared" si="542"/>
        <v/>
      </c>
      <c r="CS273" s="66" t="str">
        <f t="shared" si="543"/>
        <v/>
      </c>
      <c r="CT273" s="66" t="str">
        <f t="shared" si="544"/>
        <v/>
      </c>
      <c r="CU273" s="66" t="str">
        <f t="shared" si="545"/>
        <v/>
      </c>
      <c r="CV273" s="66" t="str">
        <f t="shared" si="546"/>
        <v/>
      </c>
      <c r="CW273" s="66" t="str">
        <f t="shared" si="547"/>
        <v/>
      </c>
      <c r="CX273" s="66" t="str">
        <f t="shared" si="548"/>
        <v/>
      </c>
      <c r="CY273" s="66" t="str">
        <f t="shared" si="549"/>
        <v/>
      </c>
      <c r="CZ273" s="66" t="str">
        <f t="shared" si="550"/>
        <v/>
      </c>
      <c r="DA273" s="66" t="str">
        <f t="shared" si="551"/>
        <v/>
      </c>
      <c r="DB273" s="66" t="str">
        <f t="shared" si="552"/>
        <v/>
      </c>
      <c r="DC273" s="66" t="str">
        <f t="shared" si="553"/>
        <v/>
      </c>
      <c r="DD273" s="66" t="str">
        <f t="shared" si="554"/>
        <v/>
      </c>
      <c r="DE273" s="66" t="str">
        <f t="shared" si="555"/>
        <v/>
      </c>
      <c r="DF273" s="66" t="str">
        <f t="shared" si="556"/>
        <v/>
      </c>
      <c r="DG273" s="66" t="str">
        <f t="shared" si="557"/>
        <v/>
      </c>
      <c r="DH273" s="66" t="str">
        <f t="shared" si="558"/>
        <v/>
      </c>
      <c r="DI273" s="66" t="str">
        <f t="shared" si="559"/>
        <v/>
      </c>
      <c r="DJ273" s="66" t="str">
        <f t="shared" si="560"/>
        <v/>
      </c>
      <c r="DK273" s="66" t="str">
        <f t="shared" si="561"/>
        <v/>
      </c>
      <c r="DL273" s="66" t="str">
        <f t="shared" si="562"/>
        <v/>
      </c>
      <c r="DM273" s="66" t="str">
        <f t="shared" si="563"/>
        <v/>
      </c>
      <c r="DN273" s="66" t="str">
        <f t="shared" si="564"/>
        <v/>
      </c>
      <c r="DO273" s="66" t="str">
        <f t="shared" si="565"/>
        <v/>
      </c>
      <c r="DP273" s="66" t="str">
        <f t="shared" si="566"/>
        <v/>
      </c>
      <c r="DQ273" s="66" t="str">
        <f t="shared" si="567"/>
        <v/>
      </c>
      <c r="DR273" s="66" t="str">
        <f t="shared" si="568"/>
        <v/>
      </c>
      <c r="DS273" s="66" t="str">
        <f t="shared" si="569"/>
        <v/>
      </c>
      <c r="DT273" s="66" t="str">
        <f t="shared" si="570"/>
        <v/>
      </c>
      <c r="DU273" s="66" t="str">
        <f t="shared" si="571"/>
        <v/>
      </c>
      <c r="DV273" s="66" t="str">
        <f t="shared" si="572"/>
        <v/>
      </c>
      <c r="DW273" s="66" t="str">
        <f t="shared" si="573"/>
        <v/>
      </c>
      <c r="DX273" s="66" t="str">
        <f t="shared" si="574"/>
        <v/>
      </c>
      <c r="DY273" s="66" t="str">
        <f t="shared" si="575"/>
        <v/>
      </c>
      <c r="DZ273" s="66" t="str">
        <f t="shared" si="576"/>
        <v/>
      </c>
      <c r="EA273" s="66" t="str">
        <f t="shared" si="577"/>
        <v/>
      </c>
      <c r="EB273" s="66" t="str">
        <f t="shared" si="578"/>
        <v/>
      </c>
      <c r="EC273" s="66" t="str">
        <f t="shared" si="579"/>
        <v/>
      </c>
      <c r="ED273" s="66" t="str">
        <f t="shared" si="580"/>
        <v/>
      </c>
      <c r="EE273" s="66" t="str">
        <f t="shared" si="581"/>
        <v/>
      </c>
      <c r="EF273" s="66" t="str">
        <f t="shared" si="582"/>
        <v/>
      </c>
      <c r="EG273" s="66" t="str">
        <f t="shared" si="583"/>
        <v/>
      </c>
      <c r="EH273" s="66" t="str">
        <f t="shared" si="584"/>
        <v/>
      </c>
      <c r="EI273" t="str">
        <f t="shared" si="593"/>
        <v/>
      </c>
      <c r="EJ273" t="str">
        <f t="shared" si="594"/>
        <v/>
      </c>
      <c r="EK273" t="str">
        <f t="shared" si="595"/>
        <v/>
      </c>
      <c r="EL273" t="str">
        <f t="shared" si="596"/>
        <v/>
      </c>
      <c r="EM273" t="str">
        <f t="shared" si="597"/>
        <v/>
      </c>
      <c r="EN273" t="str">
        <f t="shared" si="598"/>
        <v/>
      </c>
      <c r="EO273" t="str">
        <f t="shared" si="599"/>
        <v/>
      </c>
    </row>
    <row r="274" spans="1:145" ht="16.5">
      <c r="A274" s="67" t="s">
        <v>415</v>
      </c>
      <c r="B274" s="67" t="s">
        <v>416</v>
      </c>
      <c r="C274" s="67"/>
      <c r="D274" s="63">
        <v>100</v>
      </c>
      <c r="E274" s="67"/>
      <c r="F274" s="63">
        <v>6</v>
      </c>
      <c r="G274" s="63">
        <v>4.5</v>
      </c>
      <c r="H274" s="63">
        <v>91440</v>
      </c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  <c r="AY274" s="67"/>
      <c r="AZ274" s="67"/>
      <c r="BA274" s="67"/>
      <c r="BB274" s="67"/>
      <c r="BC274" s="67"/>
      <c r="BD274" s="67"/>
      <c r="BE274" s="67"/>
      <c r="BF274" s="67"/>
      <c r="BG274" s="67"/>
      <c r="BH274" s="67"/>
      <c r="BI274" s="67"/>
      <c r="BJ274" s="67"/>
      <c r="BK274" s="67"/>
      <c r="BL274" s="67"/>
      <c r="BM274" s="67"/>
      <c r="BN274" s="67"/>
      <c r="BO274" s="67"/>
      <c r="BP274" s="67"/>
      <c r="BQ274" s="67"/>
      <c r="BR274" s="67"/>
      <c r="BS274" s="67"/>
      <c r="BT274" s="67"/>
      <c r="BU274" s="67"/>
      <c r="BV274" s="67"/>
      <c r="BW274" t="str">
        <f t="shared" si="492"/>
        <v>|n攻击+100|n护甲+6|n法抗+4|n生命值+91440</v>
      </c>
      <c r="BX274" s="66" t="str">
        <f t="shared" si="522"/>
        <v>|n攻击+100</v>
      </c>
      <c r="BY274" s="66" t="str">
        <f t="shared" si="523"/>
        <v/>
      </c>
      <c r="BZ274" s="66" t="str">
        <f t="shared" si="524"/>
        <v>|n护甲+6</v>
      </c>
      <c r="CA274" s="66" t="str">
        <f t="shared" si="525"/>
        <v>|n法抗+4</v>
      </c>
      <c r="CB274" s="66" t="str">
        <f t="shared" si="526"/>
        <v>|n生命值+91440</v>
      </c>
      <c r="CC274" s="66" t="str">
        <f t="shared" si="527"/>
        <v/>
      </c>
      <c r="CD274" s="66" t="str">
        <f t="shared" si="528"/>
        <v/>
      </c>
      <c r="CE274" s="66" t="str">
        <f t="shared" si="529"/>
        <v/>
      </c>
      <c r="CF274" s="66" t="str">
        <f t="shared" si="530"/>
        <v/>
      </c>
      <c r="CG274" s="66" t="str">
        <f t="shared" si="531"/>
        <v/>
      </c>
      <c r="CH274" s="66" t="str">
        <f t="shared" si="532"/>
        <v/>
      </c>
      <c r="CI274" s="66" t="str">
        <f t="shared" si="533"/>
        <v/>
      </c>
      <c r="CJ274" s="66" t="str">
        <f t="shared" si="534"/>
        <v/>
      </c>
      <c r="CK274" s="66" t="str">
        <f t="shared" si="535"/>
        <v/>
      </c>
      <c r="CL274" s="66" t="str">
        <f t="shared" si="536"/>
        <v/>
      </c>
      <c r="CM274" s="66" t="str">
        <f t="shared" si="537"/>
        <v/>
      </c>
      <c r="CN274" s="66" t="str">
        <f t="shared" si="538"/>
        <v/>
      </c>
      <c r="CO274" s="66" t="str">
        <f t="shared" si="539"/>
        <v/>
      </c>
      <c r="CP274" s="66" t="str">
        <f t="shared" si="540"/>
        <v/>
      </c>
      <c r="CQ274" s="66" t="str">
        <f t="shared" si="541"/>
        <v/>
      </c>
      <c r="CR274" s="66" t="str">
        <f t="shared" si="542"/>
        <v/>
      </c>
      <c r="CS274" s="66" t="str">
        <f t="shared" si="543"/>
        <v/>
      </c>
      <c r="CT274" s="66" t="str">
        <f t="shared" si="544"/>
        <v/>
      </c>
      <c r="CU274" s="66" t="str">
        <f t="shared" si="545"/>
        <v/>
      </c>
      <c r="CV274" s="66" t="str">
        <f t="shared" si="546"/>
        <v/>
      </c>
      <c r="CW274" s="66" t="str">
        <f t="shared" si="547"/>
        <v/>
      </c>
      <c r="CX274" s="66" t="str">
        <f t="shared" si="548"/>
        <v/>
      </c>
      <c r="CY274" s="66" t="str">
        <f t="shared" si="549"/>
        <v/>
      </c>
      <c r="CZ274" s="66" t="str">
        <f t="shared" si="550"/>
        <v/>
      </c>
      <c r="DA274" s="66" t="str">
        <f t="shared" si="551"/>
        <v/>
      </c>
      <c r="DB274" s="66" t="str">
        <f t="shared" si="552"/>
        <v/>
      </c>
      <c r="DC274" s="66" t="str">
        <f t="shared" si="553"/>
        <v/>
      </c>
      <c r="DD274" s="66" t="str">
        <f t="shared" si="554"/>
        <v/>
      </c>
      <c r="DE274" s="66" t="str">
        <f t="shared" si="555"/>
        <v/>
      </c>
      <c r="DF274" s="66" t="str">
        <f t="shared" si="556"/>
        <v/>
      </c>
      <c r="DG274" s="66" t="str">
        <f t="shared" si="557"/>
        <v/>
      </c>
      <c r="DH274" s="66" t="str">
        <f t="shared" si="558"/>
        <v/>
      </c>
      <c r="DI274" s="66" t="str">
        <f t="shared" si="559"/>
        <v/>
      </c>
      <c r="DJ274" s="66" t="str">
        <f t="shared" si="560"/>
        <v/>
      </c>
      <c r="DK274" s="66" t="str">
        <f t="shared" si="561"/>
        <v/>
      </c>
      <c r="DL274" s="66" t="str">
        <f t="shared" si="562"/>
        <v/>
      </c>
      <c r="DM274" s="66" t="str">
        <f t="shared" si="563"/>
        <v/>
      </c>
      <c r="DN274" s="66" t="str">
        <f t="shared" si="564"/>
        <v/>
      </c>
      <c r="DO274" s="66" t="str">
        <f t="shared" si="565"/>
        <v/>
      </c>
      <c r="DP274" s="66" t="str">
        <f t="shared" si="566"/>
        <v/>
      </c>
      <c r="DQ274" s="66" t="str">
        <f t="shared" si="567"/>
        <v/>
      </c>
      <c r="DR274" s="66" t="str">
        <f t="shared" si="568"/>
        <v/>
      </c>
      <c r="DS274" s="66" t="str">
        <f t="shared" si="569"/>
        <v/>
      </c>
      <c r="DT274" s="66" t="str">
        <f t="shared" si="570"/>
        <v/>
      </c>
      <c r="DU274" s="66" t="str">
        <f t="shared" si="571"/>
        <v/>
      </c>
      <c r="DV274" s="66" t="str">
        <f t="shared" si="572"/>
        <v/>
      </c>
      <c r="DW274" s="66" t="str">
        <f t="shared" si="573"/>
        <v/>
      </c>
      <c r="DX274" s="66" t="str">
        <f t="shared" si="574"/>
        <v/>
      </c>
      <c r="DY274" s="66" t="str">
        <f t="shared" si="575"/>
        <v/>
      </c>
      <c r="DZ274" s="66" t="str">
        <f t="shared" si="576"/>
        <v/>
      </c>
      <c r="EA274" s="66" t="str">
        <f t="shared" si="577"/>
        <v/>
      </c>
      <c r="EB274" s="66" t="str">
        <f t="shared" si="578"/>
        <v/>
      </c>
      <c r="EC274" s="66" t="str">
        <f t="shared" si="579"/>
        <v/>
      </c>
      <c r="ED274" s="66" t="str">
        <f t="shared" si="580"/>
        <v/>
      </c>
      <c r="EE274" s="66" t="str">
        <f t="shared" si="581"/>
        <v/>
      </c>
      <c r="EF274" s="66" t="str">
        <f t="shared" si="582"/>
        <v/>
      </c>
      <c r="EG274" s="66" t="str">
        <f t="shared" si="583"/>
        <v/>
      </c>
      <c r="EH274" s="66" t="str">
        <f t="shared" si="584"/>
        <v/>
      </c>
      <c r="EI274" t="str">
        <f t="shared" si="593"/>
        <v/>
      </c>
      <c r="EJ274" t="str">
        <f t="shared" si="594"/>
        <v/>
      </c>
      <c r="EK274" t="str">
        <f t="shared" si="595"/>
        <v/>
      </c>
      <c r="EL274" t="str">
        <f t="shared" si="596"/>
        <v/>
      </c>
      <c r="EM274" t="str">
        <f t="shared" si="597"/>
        <v/>
      </c>
      <c r="EN274" t="str">
        <f t="shared" si="598"/>
        <v/>
      </c>
      <c r="EO274" t="str">
        <f t="shared" si="599"/>
        <v/>
      </c>
    </row>
    <row r="275" spans="1:145" ht="16.5">
      <c r="A275" s="67" t="s">
        <v>417</v>
      </c>
      <c r="B275" s="67" t="s">
        <v>418</v>
      </c>
      <c r="C275" s="67"/>
      <c r="D275" s="63">
        <v>981.6</v>
      </c>
      <c r="E275" s="67"/>
      <c r="F275" s="63">
        <v>15</v>
      </c>
      <c r="G275" s="63">
        <v>11.25</v>
      </c>
      <c r="H275" s="63">
        <v>463968</v>
      </c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  <c r="AY275" s="67"/>
      <c r="AZ275" s="67"/>
      <c r="BA275" s="67"/>
      <c r="BB275" s="67"/>
      <c r="BC275" s="67"/>
      <c r="BD275" s="67"/>
      <c r="BE275" s="67"/>
      <c r="BF275" s="67"/>
      <c r="BG275" s="67"/>
      <c r="BH275" s="67"/>
      <c r="BI275" s="67"/>
      <c r="BJ275" s="67"/>
      <c r="BK275" s="67"/>
      <c r="BL275" s="67"/>
      <c r="BM275" s="67"/>
      <c r="BN275" s="67"/>
      <c r="BO275" s="67"/>
      <c r="BP275" s="67"/>
      <c r="BQ275" s="67"/>
      <c r="BR275" s="67"/>
      <c r="BS275" s="67"/>
      <c r="BT275" s="67"/>
      <c r="BU275" s="67"/>
      <c r="BV275" s="67"/>
      <c r="BW275" t="str">
        <f t="shared" si="492"/>
        <v>|n攻击+981|n护甲+15|n法抗+11|n生命值+463968</v>
      </c>
      <c r="BX275" s="66" t="str">
        <f t="shared" si="522"/>
        <v>|n攻击+981</v>
      </c>
      <c r="BY275" s="66" t="str">
        <f t="shared" si="523"/>
        <v/>
      </c>
      <c r="BZ275" s="66" t="str">
        <f t="shared" si="524"/>
        <v>|n护甲+15</v>
      </c>
      <c r="CA275" s="66" t="str">
        <f t="shared" si="525"/>
        <v>|n法抗+11</v>
      </c>
      <c r="CB275" s="66" t="str">
        <f t="shared" si="526"/>
        <v>|n生命值+463968</v>
      </c>
      <c r="CC275" s="66" t="str">
        <f t="shared" si="527"/>
        <v/>
      </c>
      <c r="CD275" s="66" t="str">
        <f t="shared" si="528"/>
        <v/>
      </c>
      <c r="CE275" s="66" t="str">
        <f t="shared" si="529"/>
        <v/>
      </c>
      <c r="CF275" s="66" t="str">
        <f t="shared" si="530"/>
        <v/>
      </c>
      <c r="CG275" s="66" t="str">
        <f t="shared" si="531"/>
        <v/>
      </c>
      <c r="CH275" s="66" t="str">
        <f t="shared" si="532"/>
        <v/>
      </c>
      <c r="CI275" s="66" t="str">
        <f t="shared" si="533"/>
        <v/>
      </c>
      <c r="CJ275" s="66" t="str">
        <f t="shared" si="534"/>
        <v/>
      </c>
      <c r="CK275" s="66" t="str">
        <f t="shared" si="535"/>
        <v/>
      </c>
      <c r="CL275" s="66" t="str">
        <f t="shared" si="536"/>
        <v/>
      </c>
      <c r="CM275" s="66" t="str">
        <f t="shared" si="537"/>
        <v/>
      </c>
      <c r="CN275" s="66" t="str">
        <f t="shared" si="538"/>
        <v/>
      </c>
      <c r="CO275" s="66" t="str">
        <f t="shared" si="539"/>
        <v/>
      </c>
      <c r="CP275" s="66" t="str">
        <f t="shared" si="540"/>
        <v/>
      </c>
      <c r="CQ275" s="66" t="str">
        <f t="shared" si="541"/>
        <v/>
      </c>
      <c r="CR275" s="66" t="str">
        <f t="shared" si="542"/>
        <v/>
      </c>
      <c r="CS275" s="66" t="str">
        <f t="shared" si="543"/>
        <v/>
      </c>
      <c r="CT275" s="66" t="str">
        <f t="shared" si="544"/>
        <v/>
      </c>
      <c r="CU275" s="66" t="str">
        <f t="shared" si="545"/>
        <v/>
      </c>
      <c r="CV275" s="66" t="str">
        <f t="shared" si="546"/>
        <v/>
      </c>
      <c r="CW275" s="66" t="str">
        <f t="shared" si="547"/>
        <v/>
      </c>
      <c r="CX275" s="66" t="str">
        <f t="shared" si="548"/>
        <v/>
      </c>
      <c r="CY275" s="66" t="str">
        <f t="shared" si="549"/>
        <v/>
      </c>
      <c r="CZ275" s="66" t="str">
        <f t="shared" si="550"/>
        <v/>
      </c>
      <c r="DA275" s="66" t="str">
        <f t="shared" si="551"/>
        <v/>
      </c>
      <c r="DB275" s="66" t="str">
        <f t="shared" si="552"/>
        <v/>
      </c>
      <c r="DC275" s="66" t="str">
        <f t="shared" si="553"/>
        <v/>
      </c>
      <c r="DD275" s="66" t="str">
        <f t="shared" si="554"/>
        <v/>
      </c>
      <c r="DE275" s="66" t="str">
        <f t="shared" si="555"/>
        <v/>
      </c>
      <c r="DF275" s="66" t="str">
        <f t="shared" si="556"/>
        <v/>
      </c>
      <c r="DG275" s="66" t="str">
        <f t="shared" si="557"/>
        <v/>
      </c>
      <c r="DH275" s="66" t="str">
        <f t="shared" si="558"/>
        <v/>
      </c>
      <c r="DI275" s="66" t="str">
        <f t="shared" si="559"/>
        <v/>
      </c>
      <c r="DJ275" s="66" t="str">
        <f t="shared" si="560"/>
        <v/>
      </c>
      <c r="DK275" s="66" t="str">
        <f t="shared" si="561"/>
        <v/>
      </c>
      <c r="DL275" s="66" t="str">
        <f t="shared" si="562"/>
        <v/>
      </c>
      <c r="DM275" s="66" t="str">
        <f t="shared" si="563"/>
        <v/>
      </c>
      <c r="DN275" s="66" t="str">
        <f t="shared" si="564"/>
        <v/>
      </c>
      <c r="DO275" s="66" t="str">
        <f t="shared" si="565"/>
        <v/>
      </c>
      <c r="DP275" s="66" t="str">
        <f t="shared" si="566"/>
        <v/>
      </c>
      <c r="DQ275" s="66" t="str">
        <f t="shared" si="567"/>
        <v/>
      </c>
      <c r="DR275" s="66" t="str">
        <f t="shared" si="568"/>
        <v/>
      </c>
      <c r="DS275" s="66" t="str">
        <f t="shared" si="569"/>
        <v/>
      </c>
      <c r="DT275" s="66" t="str">
        <f t="shared" si="570"/>
        <v/>
      </c>
      <c r="DU275" s="66" t="str">
        <f t="shared" si="571"/>
        <v/>
      </c>
      <c r="DV275" s="66" t="str">
        <f t="shared" si="572"/>
        <v/>
      </c>
      <c r="DW275" s="66" t="str">
        <f t="shared" si="573"/>
        <v/>
      </c>
      <c r="DX275" s="66" t="str">
        <f t="shared" si="574"/>
        <v/>
      </c>
      <c r="DY275" s="66" t="str">
        <f t="shared" si="575"/>
        <v/>
      </c>
      <c r="DZ275" s="66" t="str">
        <f t="shared" si="576"/>
        <v/>
      </c>
      <c r="EA275" s="66" t="str">
        <f t="shared" si="577"/>
        <v/>
      </c>
      <c r="EB275" s="66" t="str">
        <f t="shared" si="578"/>
        <v/>
      </c>
      <c r="EC275" s="66" t="str">
        <f t="shared" si="579"/>
        <v/>
      </c>
      <c r="ED275" s="66" t="str">
        <f t="shared" si="580"/>
        <v/>
      </c>
      <c r="EE275" s="66" t="str">
        <f t="shared" si="581"/>
        <v/>
      </c>
      <c r="EF275" s="66" t="str">
        <f t="shared" si="582"/>
        <v/>
      </c>
      <c r="EG275" s="66" t="str">
        <f t="shared" si="583"/>
        <v/>
      </c>
      <c r="EH275" s="66" t="str">
        <f t="shared" si="584"/>
        <v/>
      </c>
      <c r="EI275" t="str">
        <f t="shared" si="593"/>
        <v/>
      </c>
      <c r="EJ275" t="str">
        <f t="shared" si="594"/>
        <v/>
      </c>
      <c r="EK275" t="str">
        <f t="shared" si="595"/>
        <v/>
      </c>
      <c r="EL275" t="str">
        <f t="shared" si="596"/>
        <v/>
      </c>
      <c r="EM275" t="str">
        <f t="shared" si="597"/>
        <v/>
      </c>
      <c r="EN275" t="str">
        <f t="shared" si="598"/>
        <v/>
      </c>
      <c r="EO275" t="str">
        <f t="shared" si="599"/>
        <v/>
      </c>
    </row>
    <row r="276" spans="1:145" ht="16.5">
      <c r="A276" s="67" t="s">
        <v>419</v>
      </c>
      <c r="B276" s="67" t="s">
        <v>420</v>
      </c>
      <c r="C276" s="67"/>
      <c r="D276" s="63">
        <v>2980.8</v>
      </c>
      <c r="E276" s="67"/>
      <c r="F276" s="63">
        <v>40</v>
      </c>
      <c r="G276" s="63">
        <v>30</v>
      </c>
      <c r="H276" s="63">
        <v>2249280</v>
      </c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  <c r="AZ276" s="67"/>
      <c r="BA276" s="67"/>
      <c r="BB276" s="67"/>
      <c r="BC276" s="67"/>
      <c r="BD276" s="67"/>
      <c r="BE276" s="67"/>
      <c r="BF276" s="67"/>
      <c r="BG276" s="67"/>
      <c r="BH276" s="67"/>
      <c r="BI276" s="67"/>
      <c r="BJ276" s="67"/>
      <c r="BK276" s="67"/>
      <c r="BL276" s="67"/>
      <c r="BM276" s="67"/>
      <c r="BN276" s="67"/>
      <c r="BO276" s="67"/>
      <c r="BP276" s="67"/>
      <c r="BQ276" s="67"/>
      <c r="BR276" s="67"/>
      <c r="BS276" s="67"/>
      <c r="BT276" s="67"/>
      <c r="BU276" s="67"/>
      <c r="BV276" s="67"/>
      <c r="BW276" t="str">
        <f t="shared" si="492"/>
        <v>|n攻击+2980|n护甲+40|n法抗+30|n生命值+2249280</v>
      </c>
      <c r="BX276" s="66" t="str">
        <f t="shared" si="522"/>
        <v>|n攻击+2980</v>
      </c>
      <c r="BY276" s="66" t="str">
        <f t="shared" si="523"/>
        <v/>
      </c>
      <c r="BZ276" s="66" t="str">
        <f t="shared" si="524"/>
        <v>|n护甲+40</v>
      </c>
      <c r="CA276" s="66" t="str">
        <f t="shared" si="525"/>
        <v>|n法抗+30</v>
      </c>
      <c r="CB276" s="66" t="str">
        <f t="shared" si="526"/>
        <v>|n生命值+2249280</v>
      </c>
      <c r="CC276" s="66" t="str">
        <f t="shared" si="527"/>
        <v/>
      </c>
      <c r="CD276" s="66" t="str">
        <f t="shared" si="528"/>
        <v/>
      </c>
      <c r="CE276" s="66" t="str">
        <f t="shared" si="529"/>
        <v/>
      </c>
      <c r="CF276" s="66" t="str">
        <f t="shared" si="530"/>
        <v/>
      </c>
      <c r="CG276" s="66" t="str">
        <f t="shared" si="531"/>
        <v/>
      </c>
      <c r="CH276" s="66" t="str">
        <f t="shared" si="532"/>
        <v/>
      </c>
      <c r="CI276" s="66" t="str">
        <f t="shared" si="533"/>
        <v/>
      </c>
      <c r="CJ276" s="66" t="str">
        <f t="shared" si="534"/>
        <v/>
      </c>
      <c r="CK276" s="66" t="str">
        <f t="shared" si="535"/>
        <v/>
      </c>
      <c r="CL276" s="66" t="str">
        <f t="shared" si="536"/>
        <v/>
      </c>
      <c r="CM276" s="66" t="str">
        <f t="shared" si="537"/>
        <v/>
      </c>
      <c r="CN276" s="66" t="str">
        <f t="shared" si="538"/>
        <v/>
      </c>
      <c r="CO276" s="66" t="str">
        <f t="shared" si="539"/>
        <v/>
      </c>
      <c r="CP276" s="66" t="str">
        <f t="shared" si="540"/>
        <v/>
      </c>
      <c r="CQ276" s="66" t="str">
        <f t="shared" si="541"/>
        <v/>
      </c>
      <c r="CR276" s="66" t="str">
        <f t="shared" si="542"/>
        <v/>
      </c>
      <c r="CS276" s="66" t="str">
        <f t="shared" si="543"/>
        <v/>
      </c>
      <c r="CT276" s="66" t="str">
        <f t="shared" si="544"/>
        <v/>
      </c>
      <c r="CU276" s="66" t="str">
        <f t="shared" si="545"/>
        <v/>
      </c>
      <c r="CV276" s="66" t="str">
        <f t="shared" si="546"/>
        <v/>
      </c>
      <c r="CW276" s="66" t="str">
        <f t="shared" si="547"/>
        <v/>
      </c>
      <c r="CX276" s="66" t="str">
        <f t="shared" si="548"/>
        <v/>
      </c>
      <c r="CY276" s="66" t="str">
        <f t="shared" si="549"/>
        <v/>
      </c>
      <c r="CZ276" s="66" t="str">
        <f t="shared" si="550"/>
        <v/>
      </c>
      <c r="DA276" s="66" t="str">
        <f t="shared" si="551"/>
        <v/>
      </c>
      <c r="DB276" s="66" t="str">
        <f t="shared" si="552"/>
        <v/>
      </c>
      <c r="DC276" s="66" t="str">
        <f t="shared" si="553"/>
        <v/>
      </c>
      <c r="DD276" s="66" t="str">
        <f t="shared" si="554"/>
        <v/>
      </c>
      <c r="DE276" s="66" t="str">
        <f t="shared" si="555"/>
        <v/>
      </c>
      <c r="DF276" s="66" t="str">
        <f t="shared" si="556"/>
        <v/>
      </c>
      <c r="DG276" s="66" t="str">
        <f t="shared" si="557"/>
        <v/>
      </c>
      <c r="DH276" s="66" t="str">
        <f t="shared" si="558"/>
        <v/>
      </c>
      <c r="DI276" s="66" t="str">
        <f t="shared" si="559"/>
        <v/>
      </c>
      <c r="DJ276" s="66" t="str">
        <f t="shared" si="560"/>
        <v/>
      </c>
      <c r="DK276" s="66" t="str">
        <f t="shared" si="561"/>
        <v/>
      </c>
      <c r="DL276" s="66" t="str">
        <f t="shared" si="562"/>
        <v/>
      </c>
      <c r="DM276" s="66" t="str">
        <f t="shared" si="563"/>
        <v/>
      </c>
      <c r="DN276" s="66" t="str">
        <f t="shared" si="564"/>
        <v/>
      </c>
      <c r="DO276" s="66" t="str">
        <f t="shared" si="565"/>
        <v/>
      </c>
      <c r="DP276" s="66" t="str">
        <f t="shared" si="566"/>
        <v/>
      </c>
      <c r="DQ276" s="66" t="str">
        <f t="shared" si="567"/>
        <v/>
      </c>
      <c r="DR276" s="66" t="str">
        <f t="shared" si="568"/>
        <v/>
      </c>
      <c r="DS276" s="66" t="str">
        <f t="shared" si="569"/>
        <v/>
      </c>
      <c r="DT276" s="66" t="str">
        <f t="shared" si="570"/>
        <v/>
      </c>
      <c r="DU276" s="66" t="str">
        <f t="shared" si="571"/>
        <v/>
      </c>
      <c r="DV276" s="66" t="str">
        <f t="shared" si="572"/>
        <v/>
      </c>
      <c r="DW276" s="66" t="str">
        <f t="shared" si="573"/>
        <v/>
      </c>
      <c r="DX276" s="66" t="str">
        <f t="shared" si="574"/>
        <v/>
      </c>
      <c r="DY276" s="66" t="str">
        <f t="shared" si="575"/>
        <v/>
      </c>
      <c r="DZ276" s="66" t="str">
        <f t="shared" si="576"/>
        <v/>
      </c>
      <c r="EA276" s="66" t="str">
        <f t="shared" si="577"/>
        <v/>
      </c>
      <c r="EB276" s="66" t="str">
        <f t="shared" si="578"/>
        <v/>
      </c>
      <c r="EC276" s="66" t="str">
        <f t="shared" si="579"/>
        <v/>
      </c>
      <c r="ED276" s="66" t="str">
        <f t="shared" si="580"/>
        <v/>
      </c>
      <c r="EE276" s="66" t="str">
        <f t="shared" si="581"/>
        <v/>
      </c>
      <c r="EF276" s="66" t="str">
        <f t="shared" si="582"/>
        <v/>
      </c>
      <c r="EG276" s="66" t="str">
        <f t="shared" si="583"/>
        <v/>
      </c>
      <c r="EH276" s="66" t="str">
        <f t="shared" si="584"/>
        <v/>
      </c>
      <c r="EI276" t="str">
        <f t="shared" si="593"/>
        <v/>
      </c>
      <c r="EJ276" t="str">
        <f t="shared" si="594"/>
        <v/>
      </c>
      <c r="EK276" t="str">
        <f t="shared" si="595"/>
        <v/>
      </c>
      <c r="EL276" t="str">
        <f t="shared" si="596"/>
        <v/>
      </c>
      <c r="EM276" t="str">
        <f t="shared" si="597"/>
        <v/>
      </c>
      <c r="EN276" t="str">
        <f t="shared" si="598"/>
        <v/>
      </c>
      <c r="EO276" t="str">
        <f t="shared" si="599"/>
        <v/>
      </c>
    </row>
    <row r="277" spans="1:145" ht="16.5">
      <c r="A277" s="67" t="s">
        <v>421</v>
      </c>
      <c r="B277" s="67" t="s">
        <v>422</v>
      </c>
      <c r="C277" s="67"/>
      <c r="D277" s="63">
        <v>6328.8</v>
      </c>
      <c r="E277" s="67"/>
      <c r="F277" s="63">
        <v>60</v>
      </c>
      <c r="G277" s="63">
        <v>45</v>
      </c>
      <c r="H277" s="63">
        <v>73800000</v>
      </c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  <c r="BD277" s="67"/>
      <c r="BE277" s="67"/>
      <c r="BF277" s="67"/>
      <c r="BG277" s="67"/>
      <c r="BH277" s="67"/>
      <c r="BI277" s="67"/>
      <c r="BJ277" s="67"/>
      <c r="BK277" s="67"/>
      <c r="BL277" s="67"/>
      <c r="BM277" s="67"/>
      <c r="BN277" s="67"/>
      <c r="BO277" s="67"/>
      <c r="BP277" s="67"/>
      <c r="BQ277" s="67"/>
      <c r="BR277" s="67"/>
      <c r="BS277" s="67"/>
      <c r="BT277" s="67"/>
      <c r="BU277" s="67"/>
      <c r="BV277" s="67"/>
      <c r="BW277" t="str">
        <f t="shared" si="492"/>
        <v>|n攻击+6328|n护甲+60|n法抗+45|n生命值+73800000</v>
      </c>
      <c r="BX277" s="66" t="str">
        <f t="shared" si="522"/>
        <v>|n攻击+6328</v>
      </c>
      <c r="BY277" s="66" t="str">
        <f t="shared" si="523"/>
        <v/>
      </c>
      <c r="BZ277" s="66" t="str">
        <f t="shared" si="524"/>
        <v>|n护甲+60</v>
      </c>
      <c r="CA277" s="66" t="str">
        <f t="shared" si="525"/>
        <v>|n法抗+45</v>
      </c>
      <c r="CB277" s="66" t="str">
        <f t="shared" si="526"/>
        <v>|n生命值+73800000</v>
      </c>
      <c r="CC277" s="66" t="str">
        <f t="shared" si="527"/>
        <v/>
      </c>
      <c r="CD277" s="66" t="str">
        <f t="shared" si="528"/>
        <v/>
      </c>
      <c r="CE277" s="66" t="str">
        <f t="shared" si="529"/>
        <v/>
      </c>
      <c r="CF277" s="66" t="str">
        <f t="shared" si="530"/>
        <v/>
      </c>
      <c r="CG277" s="66" t="str">
        <f t="shared" si="531"/>
        <v/>
      </c>
      <c r="CH277" s="66" t="str">
        <f t="shared" si="532"/>
        <v/>
      </c>
      <c r="CI277" s="66" t="str">
        <f t="shared" si="533"/>
        <v/>
      </c>
      <c r="CJ277" s="66" t="str">
        <f t="shared" si="534"/>
        <v/>
      </c>
      <c r="CK277" s="66" t="str">
        <f t="shared" si="535"/>
        <v/>
      </c>
      <c r="CL277" s="66" t="str">
        <f t="shared" si="536"/>
        <v/>
      </c>
      <c r="CM277" s="66" t="str">
        <f t="shared" si="537"/>
        <v/>
      </c>
      <c r="CN277" s="66" t="str">
        <f t="shared" si="538"/>
        <v/>
      </c>
      <c r="CO277" s="66" t="str">
        <f t="shared" si="539"/>
        <v/>
      </c>
      <c r="CP277" s="66" t="str">
        <f t="shared" si="540"/>
        <v/>
      </c>
      <c r="CQ277" s="66" t="str">
        <f t="shared" si="541"/>
        <v/>
      </c>
      <c r="CR277" s="66" t="str">
        <f t="shared" si="542"/>
        <v/>
      </c>
      <c r="CS277" s="66" t="str">
        <f t="shared" si="543"/>
        <v/>
      </c>
      <c r="CT277" s="66" t="str">
        <f t="shared" si="544"/>
        <v/>
      </c>
      <c r="CU277" s="66" t="str">
        <f t="shared" si="545"/>
        <v/>
      </c>
      <c r="CV277" s="66" t="str">
        <f t="shared" si="546"/>
        <v/>
      </c>
      <c r="CW277" s="66" t="str">
        <f t="shared" si="547"/>
        <v/>
      </c>
      <c r="CX277" s="66" t="str">
        <f t="shared" si="548"/>
        <v/>
      </c>
      <c r="CY277" s="66" t="str">
        <f t="shared" si="549"/>
        <v/>
      </c>
      <c r="CZ277" s="66" t="str">
        <f t="shared" si="550"/>
        <v/>
      </c>
      <c r="DA277" s="66" t="str">
        <f t="shared" si="551"/>
        <v/>
      </c>
      <c r="DB277" s="66" t="str">
        <f t="shared" si="552"/>
        <v/>
      </c>
      <c r="DC277" s="66" t="str">
        <f t="shared" si="553"/>
        <v/>
      </c>
      <c r="DD277" s="66" t="str">
        <f t="shared" si="554"/>
        <v/>
      </c>
      <c r="DE277" s="66" t="str">
        <f t="shared" si="555"/>
        <v/>
      </c>
      <c r="DF277" s="66" t="str">
        <f t="shared" si="556"/>
        <v/>
      </c>
      <c r="DG277" s="66" t="str">
        <f t="shared" si="557"/>
        <v/>
      </c>
      <c r="DH277" s="66" t="str">
        <f t="shared" si="558"/>
        <v/>
      </c>
      <c r="DI277" s="66" t="str">
        <f t="shared" si="559"/>
        <v/>
      </c>
      <c r="DJ277" s="66" t="str">
        <f t="shared" si="560"/>
        <v/>
      </c>
      <c r="DK277" s="66" t="str">
        <f t="shared" si="561"/>
        <v/>
      </c>
      <c r="DL277" s="66" t="str">
        <f t="shared" si="562"/>
        <v/>
      </c>
      <c r="DM277" s="66" t="str">
        <f t="shared" si="563"/>
        <v/>
      </c>
      <c r="DN277" s="66" t="str">
        <f t="shared" si="564"/>
        <v/>
      </c>
      <c r="DO277" s="66" t="str">
        <f t="shared" si="565"/>
        <v/>
      </c>
      <c r="DP277" s="66" t="str">
        <f t="shared" si="566"/>
        <v/>
      </c>
      <c r="DQ277" s="66" t="str">
        <f t="shared" si="567"/>
        <v/>
      </c>
      <c r="DR277" s="66" t="str">
        <f t="shared" si="568"/>
        <v/>
      </c>
      <c r="DS277" s="66" t="str">
        <f t="shared" si="569"/>
        <v/>
      </c>
      <c r="DT277" s="66" t="str">
        <f t="shared" si="570"/>
        <v/>
      </c>
      <c r="DU277" s="66" t="str">
        <f t="shared" si="571"/>
        <v/>
      </c>
      <c r="DV277" s="66" t="str">
        <f t="shared" si="572"/>
        <v/>
      </c>
      <c r="DW277" s="66" t="str">
        <f t="shared" si="573"/>
        <v/>
      </c>
      <c r="DX277" s="66" t="str">
        <f t="shared" si="574"/>
        <v/>
      </c>
      <c r="DY277" s="66" t="str">
        <f t="shared" si="575"/>
        <v/>
      </c>
      <c r="DZ277" s="66" t="str">
        <f t="shared" si="576"/>
        <v/>
      </c>
      <c r="EA277" s="66" t="str">
        <f t="shared" si="577"/>
        <v/>
      </c>
      <c r="EB277" s="66" t="str">
        <f t="shared" si="578"/>
        <v/>
      </c>
      <c r="EC277" s="66" t="str">
        <f t="shared" si="579"/>
        <v/>
      </c>
      <c r="ED277" s="66" t="str">
        <f t="shared" si="580"/>
        <v/>
      </c>
      <c r="EE277" s="66" t="str">
        <f t="shared" si="581"/>
        <v/>
      </c>
      <c r="EF277" s="66" t="str">
        <f t="shared" si="582"/>
        <v/>
      </c>
      <c r="EG277" s="66" t="str">
        <f t="shared" si="583"/>
        <v/>
      </c>
      <c r="EH277" s="66" t="str">
        <f t="shared" si="584"/>
        <v/>
      </c>
      <c r="EI277" t="str">
        <f t="shared" si="593"/>
        <v/>
      </c>
      <c r="EJ277" t="str">
        <f t="shared" si="594"/>
        <v/>
      </c>
      <c r="EK277" t="str">
        <f t="shared" si="595"/>
        <v/>
      </c>
      <c r="EL277" t="str">
        <f t="shared" si="596"/>
        <v/>
      </c>
      <c r="EM277" t="str">
        <f t="shared" si="597"/>
        <v/>
      </c>
      <c r="EN277" t="str">
        <f t="shared" si="598"/>
        <v/>
      </c>
      <c r="EO277" t="str">
        <f t="shared" si="599"/>
        <v/>
      </c>
    </row>
    <row r="278" spans="1:145" ht="16.5">
      <c r="A278" s="67" t="s">
        <v>423</v>
      </c>
      <c r="B278" s="67" t="s">
        <v>424</v>
      </c>
      <c r="C278" s="67"/>
      <c r="D278" s="63">
        <v>100</v>
      </c>
      <c r="E278" s="8"/>
      <c r="F278" s="63">
        <v>6</v>
      </c>
      <c r="G278" s="63">
        <v>4.5</v>
      </c>
      <c r="H278" s="63">
        <v>91440</v>
      </c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  <c r="AY278" s="67"/>
      <c r="AZ278" s="67"/>
      <c r="BA278" s="67"/>
      <c r="BB278" s="67"/>
      <c r="BC278" s="67"/>
      <c r="BD278" s="67"/>
      <c r="BE278" s="67"/>
      <c r="BF278" s="67"/>
      <c r="BG278" s="67"/>
      <c r="BH278" s="67"/>
      <c r="BI278" s="67"/>
      <c r="BJ278" s="67"/>
      <c r="BK278" s="67"/>
      <c r="BL278" s="67"/>
      <c r="BM278" s="67"/>
      <c r="BN278" s="67"/>
      <c r="BO278" s="67"/>
      <c r="BP278" s="67"/>
      <c r="BQ278" s="67"/>
      <c r="BR278" s="67"/>
      <c r="BS278" s="67"/>
      <c r="BT278" s="67"/>
      <c r="BU278" s="67"/>
      <c r="BV278" s="67"/>
      <c r="BW278" t="str">
        <f t="shared" si="492"/>
        <v>|n攻击+100|n护甲+6|n法抗+4|n生命值+91440</v>
      </c>
      <c r="BX278" s="66" t="str">
        <f t="shared" si="522"/>
        <v>|n攻击+100</v>
      </c>
      <c r="BY278" s="66" t="str">
        <f t="shared" si="523"/>
        <v/>
      </c>
      <c r="BZ278" s="66" t="str">
        <f t="shared" si="524"/>
        <v>|n护甲+6</v>
      </c>
      <c r="CA278" s="66" t="str">
        <f t="shared" si="525"/>
        <v>|n法抗+4</v>
      </c>
      <c r="CB278" s="66" t="str">
        <f t="shared" si="526"/>
        <v>|n生命值+91440</v>
      </c>
      <c r="CC278" s="66" t="str">
        <f t="shared" si="527"/>
        <v/>
      </c>
      <c r="CD278" s="66" t="str">
        <f t="shared" si="528"/>
        <v/>
      </c>
      <c r="CE278" s="66" t="str">
        <f t="shared" si="529"/>
        <v/>
      </c>
      <c r="CF278" s="66" t="str">
        <f t="shared" si="530"/>
        <v/>
      </c>
      <c r="CG278" s="66" t="str">
        <f t="shared" si="531"/>
        <v/>
      </c>
      <c r="CH278" s="66" t="str">
        <f t="shared" si="532"/>
        <v/>
      </c>
      <c r="CI278" s="66" t="str">
        <f t="shared" si="533"/>
        <v/>
      </c>
      <c r="CJ278" s="66" t="str">
        <f t="shared" si="534"/>
        <v/>
      </c>
      <c r="CK278" s="66" t="str">
        <f t="shared" si="535"/>
        <v/>
      </c>
      <c r="CL278" s="66" t="str">
        <f t="shared" si="536"/>
        <v/>
      </c>
      <c r="CM278" s="66" t="str">
        <f t="shared" si="537"/>
        <v/>
      </c>
      <c r="CN278" s="66" t="str">
        <f t="shared" si="538"/>
        <v/>
      </c>
      <c r="CO278" s="66" t="str">
        <f t="shared" si="539"/>
        <v/>
      </c>
      <c r="CP278" s="66" t="str">
        <f t="shared" si="540"/>
        <v/>
      </c>
      <c r="CQ278" s="66" t="str">
        <f t="shared" si="541"/>
        <v/>
      </c>
      <c r="CR278" s="66" t="str">
        <f t="shared" si="542"/>
        <v/>
      </c>
      <c r="CS278" s="66" t="str">
        <f t="shared" si="543"/>
        <v/>
      </c>
      <c r="CT278" s="66" t="str">
        <f t="shared" si="544"/>
        <v/>
      </c>
      <c r="CU278" s="66" t="str">
        <f t="shared" si="545"/>
        <v/>
      </c>
      <c r="CV278" s="66" t="str">
        <f t="shared" si="546"/>
        <v/>
      </c>
      <c r="CW278" s="66" t="str">
        <f t="shared" si="547"/>
        <v/>
      </c>
      <c r="CX278" s="66" t="str">
        <f t="shared" si="548"/>
        <v/>
      </c>
      <c r="CY278" s="66" t="str">
        <f t="shared" si="549"/>
        <v/>
      </c>
      <c r="CZ278" s="66" t="str">
        <f t="shared" si="550"/>
        <v/>
      </c>
      <c r="DA278" s="66" t="str">
        <f t="shared" si="551"/>
        <v/>
      </c>
      <c r="DB278" s="66" t="str">
        <f t="shared" si="552"/>
        <v/>
      </c>
      <c r="DC278" s="66" t="str">
        <f t="shared" si="553"/>
        <v/>
      </c>
      <c r="DD278" s="66" t="str">
        <f t="shared" si="554"/>
        <v/>
      </c>
      <c r="DE278" s="66" t="str">
        <f t="shared" si="555"/>
        <v/>
      </c>
      <c r="DF278" s="66" t="str">
        <f t="shared" si="556"/>
        <v/>
      </c>
      <c r="DG278" s="66" t="str">
        <f t="shared" si="557"/>
        <v/>
      </c>
      <c r="DH278" s="66" t="str">
        <f t="shared" si="558"/>
        <v/>
      </c>
      <c r="DI278" s="66" t="str">
        <f t="shared" si="559"/>
        <v/>
      </c>
      <c r="DJ278" s="66" t="str">
        <f t="shared" si="560"/>
        <v/>
      </c>
      <c r="DK278" s="66" t="str">
        <f t="shared" si="561"/>
        <v/>
      </c>
      <c r="DL278" s="66" t="str">
        <f t="shared" si="562"/>
        <v/>
      </c>
      <c r="DM278" s="66" t="str">
        <f t="shared" si="563"/>
        <v/>
      </c>
      <c r="DN278" s="66" t="str">
        <f t="shared" si="564"/>
        <v/>
      </c>
      <c r="DO278" s="66" t="str">
        <f t="shared" si="565"/>
        <v/>
      </c>
      <c r="DP278" s="66" t="str">
        <f t="shared" si="566"/>
        <v/>
      </c>
      <c r="DQ278" s="66" t="str">
        <f t="shared" si="567"/>
        <v/>
      </c>
      <c r="DR278" s="66" t="str">
        <f t="shared" si="568"/>
        <v/>
      </c>
      <c r="DS278" s="66" t="str">
        <f t="shared" si="569"/>
        <v/>
      </c>
      <c r="DT278" s="66" t="str">
        <f t="shared" si="570"/>
        <v/>
      </c>
      <c r="DU278" s="66" t="str">
        <f t="shared" si="571"/>
        <v/>
      </c>
      <c r="DV278" s="66" t="str">
        <f t="shared" si="572"/>
        <v/>
      </c>
      <c r="DW278" s="66" t="str">
        <f t="shared" si="573"/>
        <v/>
      </c>
      <c r="DX278" s="66" t="str">
        <f t="shared" si="574"/>
        <v/>
      </c>
      <c r="DY278" s="66" t="str">
        <f t="shared" si="575"/>
        <v/>
      </c>
      <c r="DZ278" s="66" t="str">
        <f t="shared" si="576"/>
        <v/>
      </c>
      <c r="EA278" s="66" t="str">
        <f t="shared" si="577"/>
        <v/>
      </c>
      <c r="EB278" s="66" t="str">
        <f t="shared" si="578"/>
        <v/>
      </c>
      <c r="EC278" s="66" t="str">
        <f t="shared" si="579"/>
        <v/>
      </c>
      <c r="ED278" s="66" t="str">
        <f t="shared" si="580"/>
        <v/>
      </c>
      <c r="EE278" s="66" t="str">
        <f t="shared" si="581"/>
        <v/>
      </c>
      <c r="EF278" s="66" t="str">
        <f t="shared" si="582"/>
        <v/>
      </c>
      <c r="EG278" s="66" t="str">
        <f t="shared" si="583"/>
        <v/>
      </c>
      <c r="EH278" s="66" t="str">
        <f t="shared" si="584"/>
        <v/>
      </c>
      <c r="EI278" t="str">
        <f t="shared" si="593"/>
        <v/>
      </c>
      <c r="EJ278" t="str">
        <f t="shared" si="594"/>
        <v/>
      </c>
      <c r="EK278" t="str">
        <f t="shared" si="595"/>
        <v/>
      </c>
      <c r="EL278" t="str">
        <f t="shared" si="596"/>
        <v/>
      </c>
      <c r="EM278" t="str">
        <f t="shared" si="597"/>
        <v/>
      </c>
      <c r="EN278" t="str">
        <f t="shared" si="598"/>
        <v/>
      </c>
      <c r="EO278" t="str">
        <f t="shared" si="599"/>
        <v/>
      </c>
    </row>
    <row r="279" spans="1:145" ht="16.5">
      <c r="A279" s="67" t="s">
        <v>425</v>
      </c>
      <c r="B279" s="67" t="s">
        <v>426</v>
      </c>
      <c r="C279" s="67"/>
      <c r="D279" s="63">
        <v>981.6</v>
      </c>
      <c r="E279" s="8"/>
      <c r="F279" s="63">
        <v>15</v>
      </c>
      <c r="G279" s="63">
        <v>11.25</v>
      </c>
      <c r="H279" s="63">
        <v>463968</v>
      </c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67"/>
      <c r="AY279" s="67"/>
      <c r="AZ279" s="67"/>
      <c r="BA279" s="67"/>
      <c r="BB279" s="67"/>
      <c r="BC279" s="67"/>
      <c r="BD279" s="67"/>
      <c r="BE279" s="67"/>
      <c r="BF279" s="67"/>
      <c r="BG279" s="67"/>
      <c r="BH279" s="67"/>
      <c r="BI279" s="67"/>
      <c r="BJ279" s="67"/>
      <c r="BK279" s="67"/>
      <c r="BL279" s="67"/>
      <c r="BM279" s="67"/>
      <c r="BN279" s="67"/>
      <c r="BO279" s="67"/>
      <c r="BP279" s="67"/>
      <c r="BQ279" s="67"/>
      <c r="BR279" s="67"/>
      <c r="BS279" s="67"/>
      <c r="BT279" s="67"/>
      <c r="BU279" s="67"/>
      <c r="BV279" s="67"/>
      <c r="BW279" t="str">
        <f t="shared" si="492"/>
        <v>|n攻击+981|n护甲+15|n法抗+11|n生命值+463968</v>
      </c>
      <c r="BX279" s="66" t="str">
        <f t="shared" si="522"/>
        <v>|n攻击+981</v>
      </c>
      <c r="BY279" s="66" t="str">
        <f t="shared" si="523"/>
        <v/>
      </c>
      <c r="BZ279" s="66" t="str">
        <f t="shared" si="524"/>
        <v>|n护甲+15</v>
      </c>
      <c r="CA279" s="66" t="str">
        <f t="shared" si="525"/>
        <v>|n法抗+11</v>
      </c>
      <c r="CB279" s="66" t="str">
        <f t="shared" si="526"/>
        <v>|n生命值+463968</v>
      </c>
      <c r="CC279" s="66" t="str">
        <f t="shared" si="527"/>
        <v/>
      </c>
      <c r="CD279" s="66" t="str">
        <f t="shared" si="528"/>
        <v/>
      </c>
      <c r="CE279" s="66" t="str">
        <f t="shared" si="529"/>
        <v/>
      </c>
      <c r="CF279" s="66" t="str">
        <f t="shared" si="530"/>
        <v/>
      </c>
      <c r="CG279" s="66" t="str">
        <f t="shared" si="531"/>
        <v/>
      </c>
      <c r="CH279" s="66" t="str">
        <f t="shared" si="532"/>
        <v/>
      </c>
      <c r="CI279" s="66" t="str">
        <f t="shared" si="533"/>
        <v/>
      </c>
      <c r="CJ279" s="66" t="str">
        <f t="shared" si="534"/>
        <v/>
      </c>
      <c r="CK279" s="66" t="str">
        <f t="shared" si="535"/>
        <v/>
      </c>
      <c r="CL279" s="66" t="str">
        <f t="shared" si="536"/>
        <v/>
      </c>
      <c r="CM279" s="66" t="str">
        <f t="shared" si="537"/>
        <v/>
      </c>
      <c r="CN279" s="66" t="str">
        <f t="shared" si="538"/>
        <v/>
      </c>
      <c r="CO279" s="66" t="str">
        <f t="shared" si="539"/>
        <v/>
      </c>
      <c r="CP279" s="66" t="str">
        <f t="shared" si="540"/>
        <v/>
      </c>
      <c r="CQ279" s="66" t="str">
        <f t="shared" si="541"/>
        <v/>
      </c>
      <c r="CR279" s="66" t="str">
        <f t="shared" si="542"/>
        <v/>
      </c>
      <c r="CS279" s="66" t="str">
        <f t="shared" si="543"/>
        <v/>
      </c>
      <c r="CT279" s="66" t="str">
        <f t="shared" si="544"/>
        <v/>
      </c>
      <c r="CU279" s="66" t="str">
        <f t="shared" si="545"/>
        <v/>
      </c>
      <c r="CV279" s="66" t="str">
        <f t="shared" si="546"/>
        <v/>
      </c>
      <c r="CW279" s="66" t="str">
        <f t="shared" si="547"/>
        <v/>
      </c>
      <c r="CX279" s="66" t="str">
        <f t="shared" si="548"/>
        <v/>
      </c>
      <c r="CY279" s="66" t="str">
        <f t="shared" si="549"/>
        <v/>
      </c>
      <c r="CZ279" s="66" t="str">
        <f t="shared" si="550"/>
        <v/>
      </c>
      <c r="DA279" s="66" t="str">
        <f t="shared" si="551"/>
        <v/>
      </c>
      <c r="DB279" s="66" t="str">
        <f t="shared" si="552"/>
        <v/>
      </c>
      <c r="DC279" s="66" t="str">
        <f t="shared" si="553"/>
        <v/>
      </c>
      <c r="DD279" s="66" t="str">
        <f t="shared" si="554"/>
        <v/>
      </c>
      <c r="DE279" s="66" t="str">
        <f t="shared" si="555"/>
        <v/>
      </c>
      <c r="DF279" s="66" t="str">
        <f t="shared" si="556"/>
        <v/>
      </c>
      <c r="DG279" s="66" t="str">
        <f t="shared" si="557"/>
        <v/>
      </c>
      <c r="DH279" s="66" t="str">
        <f t="shared" si="558"/>
        <v/>
      </c>
      <c r="DI279" s="66" t="str">
        <f t="shared" si="559"/>
        <v/>
      </c>
      <c r="DJ279" s="66" t="str">
        <f t="shared" si="560"/>
        <v/>
      </c>
      <c r="DK279" s="66" t="str">
        <f t="shared" si="561"/>
        <v/>
      </c>
      <c r="DL279" s="66" t="str">
        <f t="shared" si="562"/>
        <v/>
      </c>
      <c r="DM279" s="66" t="str">
        <f t="shared" si="563"/>
        <v/>
      </c>
      <c r="DN279" s="66" t="str">
        <f t="shared" si="564"/>
        <v/>
      </c>
      <c r="DO279" s="66" t="str">
        <f t="shared" si="565"/>
        <v/>
      </c>
      <c r="DP279" s="66" t="str">
        <f t="shared" si="566"/>
        <v/>
      </c>
      <c r="DQ279" s="66" t="str">
        <f t="shared" si="567"/>
        <v/>
      </c>
      <c r="DR279" s="66" t="str">
        <f t="shared" si="568"/>
        <v/>
      </c>
      <c r="DS279" s="66" t="str">
        <f t="shared" si="569"/>
        <v/>
      </c>
      <c r="DT279" s="66" t="str">
        <f t="shared" si="570"/>
        <v/>
      </c>
      <c r="DU279" s="66" t="str">
        <f t="shared" si="571"/>
        <v/>
      </c>
      <c r="DV279" s="66" t="str">
        <f t="shared" si="572"/>
        <v/>
      </c>
      <c r="DW279" s="66" t="str">
        <f t="shared" si="573"/>
        <v/>
      </c>
      <c r="DX279" s="66" t="str">
        <f t="shared" si="574"/>
        <v/>
      </c>
      <c r="DY279" s="66" t="str">
        <f t="shared" si="575"/>
        <v/>
      </c>
      <c r="DZ279" s="66" t="str">
        <f t="shared" si="576"/>
        <v/>
      </c>
      <c r="EA279" s="66" t="str">
        <f t="shared" si="577"/>
        <v/>
      </c>
      <c r="EB279" s="66" t="str">
        <f t="shared" si="578"/>
        <v/>
      </c>
      <c r="EC279" s="66" t="str">
        <f t="shared" si="579"/>
        <v/>
      </c>
      <c r="ED279" s="66" t="str">
        <f t="shared" si="580"/>
        <v/>
      </c>
      <c r="EE279" s="66" t="str">
        <f t="shared" si="581"/>
        <v/>
      </c>
      <c r="EF279" s="66" t="str">
        <f t="shared" si="582"/>
        <v/>
      </c>
      <c r="EG279" s="66" t="str">
        <f t="shared" si="583"/>
        <v/>
      </c>
      <c r="EH279" s="66" t="str">
        <f t="shared" si="584"/>
        <v/>
      </c>
      <c r="EI279" t="str">
        <f t="shared" si="593"/>
        <v/>
      </c>
      <c r="EJ279" t="str">
        <f t="shared" si="594"/>
        <v/>
      </c>
      <c r="EK279" t="str">
        <f t="shared" si="595"/>
        <v/>
      </c>
      <c r="EL279" t="str">
        <f t="shared" si="596"/>
        <v/>
      </c>
      <c r="EM279" t="str">
        <f t="shared" si="597"/>
        <v/>
      </c>
      <c r="EN279" t="str">
        <f t="shared" si="598"/>
        <v/>
      </c>
      <c r="EO279" t="str">
        <f t="shared" si="599"/>
        <v/>
      </c>
    </row>
    <row r="280" spans="1:145" ht="16.5">
      <c r="A280" s="67" t="s">
        <v>427</v>
      </c>
      <c r="B280" s="67" t="s">
        <v>428</v>
      </c>
      <c r="C280" s="67"/>
      <c r="D280" s="63">
        <v>2980.8</v>
      </c>
      <c r="E280" s="8"/>
      <c r="F280" s="63">
        <v>40</v>
      </c>
      <c r="G280" s="63">
        <v>30</v>
      </c>
      <c r="H280" s="63">
        <v>2249280</v>
      </c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  <c r="AM280" s="67"/>
      <c r="AN280" s="67"/>
      <c r="AO280" s="67"/>
      <c r="AP280" s="67"/>
      <c r="AQ280" s="67"/>
      <c r="AR280" s="67"/>
      <c r="AS280" s="67"/>
      <c r="AT280" s="67"/>
      <c r="AU280" s="67"/>
      <c r="AV280" s="67"/>
      <c r="AW280" s="67"/>
      <c r="AX280" s="67"/>
      <c r="AY280" s="67"/>
      <c r="AZ280" s="67"/>
      <c r="BA280" s="67"/>
      <c r="BB280" s="67"/>
      <c r="BC280" s="67"/>
      <c r="BD280" s="67"/>
      <c r="BE280" s="67"/>
      <c r="BF280" s="67"/>
      <c r="BG280" s="67"/>
      <c r="BH280" s="67"/>
      <c r="BI280" s="67"/>
      <c r="BJ280" s="67"/>
      <c r="BK280" s="67"/>
      <c r="BL280" s="67"/>
      <c r="BM280" s="67"/>
      <c r="BN280" s="67"/>
      <c r="BO280" s="67"/>
      <c r="BP280" s="67"/>
      <c r="BQ280" s="67"/>
      <c r="BR280" s="67"/>
      <c r="BS280" s="67"/>
      <c r="BT280" s="67"/>
      <c r="BU280" s="67"/>
      <c r="BV280" s="67"/>
      <c r="BW280" t="str">
        <f t="shared" si="492"/>
        <v>|n攻击+2980|n护甲+40|n法抗+30|n生命值+2249280</v>
      </c>
      <c r="BX280" s="66" t="str">
        <f t="shared" si="522"/>
        <v>|n攻击+2980</v>
      </c>
      <c r="BY280" s="66" t="str">
        <f t="shared" si="523"/>
        <v/>
      </c>
      <c r="BZ280" s="66" t="str">
        <f t="shared" si="524"/>
        <v>|n护甲+40</v>
      </c>
      <c r="CA280" s="66" t="str">
        <f t="shared" si="525"/>
        <v>|n法抗+30</v>
      </c>
      <c r="CB280" s="66" t="str">
        <f t="shared" si="526"/>
        <v>|n生命值+2249280</v>
      </c>
      <c r="CC280" s="66" t="str">
        <f t="shared" si="527"/>
        <v/>
      </c>
      <c r="CD280" s="66" t="str">
        <f t="shared" si="528"/>
        <v/>
      </c>
      <c r="CE280" s="66" t="str">
        <f t="shared" si="529"/>
        <v/>
      </c>
      <c r="CF280" s="66" t="str">
        <f t="shared" si="530"/>
        <v/>
      </c>
      <c r="CG280" s="66" t="str">
        <f t="shared" si="531"/>
        <v/>
      </c>
      <c r="CH280" s="66" t="str">
        <f t="shared" si="532"/>
        <v/>
      </c>
      <c r="CI280" s="66" t="str">
        <f t="shared" si="533"/>
        <v/>
      </c>
      <c r="CJ280" s="66" t="str">
        <f t="shared" si="534"/>
        <v/>
      </c>
      <c r="CK280" s="66" t="str">
        <f t="shared" si="535"/>
        <v/>
      </c>
      <c r="CL280" s="66" t="str">
        <f t="shared" si="536"/>
        <v/>
      </c>
      <c r="CM280" s="66" t="str">
        <f t="shared" si="537"/>
        <v/>
      </c>
      <c r="CN280" s="66" t="str">
        <f t="shared" si="538"/>
        <v/>
      </c>
      <c r="CO280" s="66" t="str">
        <f t="shared" si="539"/>
        <v/>
      </c>
      <c r="CP280" s="66" t="str">
        <f t="shared" si="540"/>
        <v/>
      </c>
      <c r="CQ280" s="66" t="str">
        <f t="shared" si="541"/>
        <v/>
      </c>
      <c r="CR280" s="66" t="str">
        <f t="shared" si="542"/>
        <v/>
      </c>
      <c r="CS280" s="66" t="str">
        <f t="shared" si="543"/>
        <v/>
      </c>
      <c r="CT280" s="66" t="str">
        <f t="shared" si="544"/>
        <v/>
      </c>
      <c r="CU280" s="66" t="str">
        <f t="shared" si="545"/>
        <v/>
      </c>
      <c r="CV280" s="66" t="str">
        <f t="shared" si="546"/>
        <v/>
      </c>
      <c r="CW280" s="66" t="str">
        <f t="shared" si="547"/>
        <v/>
      </c>
      <c r="CX280" s="66" t="str">
        <f t="shared" si="548"/>
        <v/>
      </c>
      <c r="CY280" s="66" t="str">
        <f t="shared" si="549"/>
        <v/>
      </c>
      <c r="CZ280" s="66" t="str">
        <f t="shared" si="550"/>
        <v/>
      </c>
      <c r="DA280" s="66" t="str">
        <f t="shared" si="551"/>
        <v/>
      </c>
      <c r="DB280" s="66" t="str">
        <f t="shared" si="552"/>
        <v/>
      </c>
      <c r="DC280" s="66" t="str">
        <f t="shared" si="553"/>
        <v/>
      </c>
      <c r="DD280" s="66" t="str">
        <f t="shared" si="554"/>
        <v/>
      </c>
      <c r="DE280" s="66" t="str">
        <f t="shared" si="555"/>
        <v/>
      </c>
      <c r="DF280" s="66" t="str">
        <f t="shared" si="556"/>
        <v/>
      </c>
      <c r="DG280" s="66" t="str">
        <f t="shared" si="557"/>
        <v/>
      </c>
      <c r="DH280" s="66" t="str">
        <f t="shared" si="558"/>
        <v/>
      </c>
      <c r="DI280" s="66" t="str">
        <f t="shared" si="559"/>
        <v/>
      </c>
      <c r="DJ280" s="66" t="str">
        <f t="shared" si="560"/>
        <v/>
      </c>
      <c r="DK280" s="66" t="str">
        <f t="shared" si="561"/>
        <v/>
      </c>
      <c r="DL280" s="66" t="str">
        <f t="shared" si="562"/>
        <v/>
      </c>
      <c r="DM280" s="66" t="str">
        <f t="shared" si="563"/>
        <v/>
      </c>
      <c r="DN280" s="66" t="str">
        <f t="shared" si="564"/>
        <v/>
      </c>
      <c r="DO280" s="66" t="str">
        <f t="shared" si="565"/>
        <v/>
      </c>
      <c r="DP280" s="66" t="str">
        <f t="shared" si="566"/>
        <v/>
      </c>
      <c r="DQ280" s="66" t="str">
        <f t="shared" si="567"/>
        <v/>
      </c>
      <c r="DR280" s="66" t="str">
        <f t="shared" si="568"/>
        <v/>
      </c>
      <c r="DS280" s="66" t="str">
        <f t="shared" si="569"/>
        <v/>
      </c>
      <c r="DT280" s="66" t="str">
        <f t="shared" si="570"/>
        <v/>
      </c>
      <c r="DU280" s="66" t="str">
        <f t="shared" si="571"/>
        <v/>
      </c>
      <c r="DV280" s="66" t="str">
        <f t="shared" si="572"/>
        <v/>
      </c>
      <c r="DW280" s="66" t="str">
        <f t="shared" si="573"/>
        <v/>
      </c>
      <c r="DX280" s="66" t="str">
        <f t="shared" si="574"/>
        <v/>
      </c>
      <c r="DY280" s="66" t="str">
        <f t="shared" si="575"/>
        <v/>
      </c>
      <c r="DZ280" s="66" t="str">
        <f t="shared" si="576"/>
        <v/>
      </c>
      <c r="EA280" s="66" t="str">
        <f t="shared" si="577"/>
        <v/>
      </c>
      <c r="EB280" s="66" t="str">
        <f t="shared" si="578"/>
        <v/>
      </c>
      <c r="EC280" s="66" t="str">
        <f t="shared" si="579"/>
        <v/>
      </c>
      <c r="ED280" s="66" t="str">
        <f t="shared" si="580"/>
        <v/>
      </c>
      <c r="EE280" s="66" t="str">
        <f t="shared" si="581"/>
        <v/>
      </c>
      <c r="EF280" s="66" t="str">
        <f t="shared" si="582"/>
        <v/>
      </c>
      <c r="EG280" s="66" t="str">
        <f t="shared" si="583"/>
        <v/>
      </c>
      <c r="EH280" s="66" t="str">
        <f t="shared" si="584"/>
        <v/>
      </c>
      <c r="EI280" t="str">
        <f t="shared" si="593"/>
        <v/>
      </c>
      <c r="EJ280" t="str">
        <f t="shared" si="594"/>
        <v/>
      </c>
      <c r="EK280" t="str">
        <f t="shared" si="595"/>
        <v/>
      </c>
      <c r="EL280" t="str">
        <f t="shared" si="596"/>
        <v/>
      </c>
      <c r="EM280" t="str">
        <f t="shared" si="597"/>
        <v/>
      </c>
      <c r="EN280" t="str">
        <f t="shared" si="598"/>
        <v/>
      </c>
      <c r="EO280" t="str">
        <f t="shared" si="599"/>
        <v/>
      </c>
    </row>
    <row r="281" spans="1:145" ht="16.5">
      <c r="A281" s="67" t="s">
        <v>429</v>
      </c>
      <c r="B281" s="67" t="s">
        <v>430</v>
      </c>
      <c r="C281" s="67"/>
      <c r="D281" s="63">
        <v>6328.8</v>
      </c>
      <c r="E281" s="8"/>
      <c r="F281" s="63">
        <v>60</v>
      </c>
      <c r="G281" s="63">
        <v>45</v>
      </c>
      <c r="H281" s="63">
        <v>73800000</v>
      </c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67"/>
      <c r="AY281" s="67"/>
      <c r="AZ281" s="67"/>
      <c r="BA281" s="67"/>
      <c r="BB281" s="67"/>
      <c r="BC281" s="67"/>
      <c r="BD281" s="67"/>
      <c r="BE281" s="67"/>
      <c r="BF281" s="67"/>
      <c r="BG281" s="67"/>
      <c r="BH281" s="67"/>
      <c r="BI281" s="67"/>
      <c r="BJ281" s="67"/>
      <c r="BK281" s="67"/>
      <c r="BL281" s="67"/>
      <c r="BM281" s="67"/>
      <c r="BN281" s="67"/>
      <c r="BO281" s="67"/>
      <c r="BP281" s="67"/>
      <c r="BQ281" s="67"/>
      <c r="BR281" s="67"/>
      <c r="BS281" s="67"/>
      <c r="BT281" s="67"/>
      <c r="BU281" s="67"/>
      <c r="BV281" s="67"/>
      <c r="BW281" t="str">
        <f t="shared" si="492"/>
        <v>|n攻击+6328|n护甲+60|n法抗+45|n生命值+73800000</v>
      </c>
      <c r="BX281" s="66" t="str">
        <f t="shared" si="522"/>
        <v>|n攻击+6328</v>
      </c>
      <c r="BY281" s="66" t="str">
        <f t="shared" si="523"/>
        <v/>
      </c>
      <c r="BZ281" s="66" t="str">
        <f t="shared" si="524"/>
        <v>|n护甲+60</v>
      </c>
      <c r="CA281" s="66" t="str">
        <f t="shared" si="525"/>
        <v>|n法抗+45</v>
      </c>
      <c r="CB281" s="66" t="str">
        <f t="shared" si="526"/>
        <v>|n生命值+73800000</v>
      </c>
      <c r="CC281" s="66" t="str">
        <f t="shared" si="527"/>
        <v/>
      </c>
      <c r="CD281" s="66" t="str">
        <f t="shared" si="528"/>
        <v/>
      </c>
      <c r="CE281" s="66" t="str">
        <f t="shared" si="529"/>
        <v/>
      </c>
      <c r="CF281" s="66" t="str">
        <f t="shared" si="530"/>
        <v/>
      </c>
      <c r="CG281" s="66" t="str">
        <f t="shared" si="531"/>
        <v/>
      </c>
      <c r="CH281" s="66" t="str">
        <f t="shared" si="532"/>
        <v/>
      </c>
      <c r="CI281" s="66" t="str">
        <f t="shared" si="533"/>
        <v/>
      </c>
      <c r="CJ281" s="66" t="str">
        <f t="shared" si="534"/>
        <v/>
      </c>
      <c r="CK281" s="66" t="str">
        <f t="shared" si="535"/>
        <v/>
      </c>
      <c r="CL281" s="66" t="str">
        <f t="shared" si="536"/>
        <v/>
      </c>
      <c r="CM281" s="66" t="str">
        <f t="shared" si="537"/>
        <v/>
      </c>
      <c r="CN281" s="66" t="str">
        <f t="shared" si="538"/>
        <v/>
      </c>
      <c r="CO281" s="66" t="str">
        <f t="shared" si="539"/>
        <v/>
      </c>
      <c r="CP281" s="66" t="str">
        <f t="shared" si="540"/>
        <v/>
      </c>
      <c r="CQ281" s="66" t="str">
        <f t="shared" si="541"/>
        <v/>
      </c>
      <c r="CR281" s="66" t="str">
        <f t="shared" si="542"/>
        <v/>
      </c>
      <c r="CS281" s="66" t="str">
        <f t="shared" si="543"/>
        <v/>
      </c>
      <c r="CT281" s="66" t="str">
        <f t="shared" si="544"/>
        <v/>
      </c>
      <c r="CU281" s="66" t="str">
        <f t="shared" si="545"/>
        <v/>
      </c>
      <c r="CV281" s="66" t="str">
        <f t="shared" si="546"/>
        <v/>
      </c>
      <c r="CW281" s="66" t="str">
        <f t="shared" si="547"/>
        <v/>
      </c>
      <c r="CX281" s="66" t="str">
        <f t="shared" si="548"/>
        <v/>
      </c>
      <c r="CY281" s="66" t="str">
        <f t="shared" si="549"/>
        <v/>
      </c>
      <c r="CZ281" s="66" t="str">
        <f t="shared" si="550"/>
        <v/>
      </c>
      <c r="DA281" s="66" t="str">
        <f t="shared" si="551"/>
        <v/>
      </c>
      <c r="DB281" s="66" t="str">
        <f t="shared" si="552"/>
        <v/>
      </c>
      <c r="DC281" s="66" t="str">
        <f t="shared" si="553"/>
        <v/>
      </c>
      <c r="DD281" s="66" t="str">
        <f t="shared" si="554"/>
        <v/>
      </c>
      <c r="DE281" s="66" t="str">
        <f t="shared" si="555"/>
        <v/>
      </c>
      <c r="DF281" s="66" t="str">
        <f t="shared" si="556"/>
        <v/>
      </c>
      <c r="DG281" s="66" t="str">
        <f t="shared" si="557"/>
        <v/>
      </c>
      <c r="DH281" s="66" t="str">
        <f t="shared" si="558"/>
        <v/>
      </c>
      <c r="DI281" s="66" t="str">
        <f t="shared" si="559"/>
        <v/>
      </c>
      <c r="DJ281" s="66" t="str">
        <f t="shared" si="560"/>
        <v/>
      </c>
      <c r="DK281" s="66" t="str">
        <f t="shared" si="561"/>
        <v/>
      </c>
      <c r="DL281" s="66" t="str">
        <f t="shared" si="562"/>
        <v/>
      </c>
      <c r="DM281" s="66" t="str">
        <f t="shared" si="563"/>
        <v/>
      </c>
      <c r="DN281" s="66" t="str">
        <f t="shared" si="564"/>
        <v/>
      </c>
      <c r="DO281" s="66" t="str">
        <f t="shared" si="565"/>
        <v/>
      </c>
      <c r="DP281" s="66" t="str">
        <f t="shared" si="566"/>
        <v/>
      </c>
      <c r="DQ281" s="66" t="str">
        <f t="shared" si="567"/>
        <v/>
      </c>
      <c r="DR281" s="66" t="str">
        <f t="shared" si="568"/>
        <v/>
      </c>
      <c r="DS281" s="66" t="str">
        <f t="shared" si="569"/>
        <v/>
      </c>
      <c r="DT281" s="66" t="str">
        <f t="shared" si="570"/>
        <v/>
      </c>
      <c r="DU281" s="66" t="str">
        <f t="shared" si="571"/>
        <v/>
      </c>
      <c r="DV281" s="66" t="str">
        <f t="shared" si="572"/>
        <v/>
      </c>
      <c r="DW281" s="66" t="str">
        <f t="shared" si="573"/>
        <v/>
      </c>
      <c r="DX281" s="66" t="str">
        <f t="shared" si="574"/>
        <v/>
      </c>
      <c r="DY281" s="66" t="str">
        <f t="shared" si="575"/>
        <v/>
      </c>
      <c r="DZ281" s="66" t="str">
        <f t="shared" si="576"/>
        <v/>
      </c>
      <c r="EA281" s="66" t="str">
        <f t="shared" si="577"/>
        <v/>
      </c>
      <c r="EB281" s="66" t="str">
        <f t="shared" si="578"/>
        <v/>
      </c>
      <c r="EC281" s="66" t="str">
        <f t="shared" si="579"/>
        <v/>
      </c>
      <c r="ED281" s="66" t="str">
        <f t="shared" si="580"/>
        <v/>
      </c>
      <c r="EE281" s="66" t="str">
        <f t="shared" si="581"/>
        <v/>
      </c>
      <c r="EF281" s="66" t="str">
        <f t="shared" si="582"/>
        <v/>
      </c>
      <c r="EG281" s="66" t="str">
        <f t="shared" si="583"/>
        <v/>
      </c>
      <c r="EH281" s="66" t="str">
        <f t="shared" si="584"/>
        <v/>
      </c>
      <c r="EI281" t="str">
        <f t="shared" si="593"/>
        <v/>
      </c>
      <c r="EJ281" t="str">
        <f t="shared" si="594"/>
        <v/>
      </c>
      <c r="EK281" t="str">
        <f t="shared" si="595"/>
        <v/>
      </c>
      <c r="EL281" t="str">
        <f t="shared" si="596"/>
        <v/>
      </c>
      <c r="EM281" t="str">
        <f t="shared" si="597"/>
        <v/>
      </c>
      <c r="EN281" t="str">
        <f t="shared" si="598"/>
        <v/>
      </c>
      <c r="EO281" t="str">
        <f t="shared" si="599"/>
        <v/>
      </c>
    </row>
    <row r="282" spans="1:145" ht="16.5">
      <c r="A282" s="67" t="s">
        <v>431</v>
      </c>
      <c r="B282" s="67" t="s">
        <v>432</v>
      </c>
      <c r="C282" s="67"/>
      <c r="D282" s="63">
        <v>100</v>
      </c>
      <c r="E282" s="8"/>
      <c r="F282" s="63">
        <v>6</v>
      </c>
      <c r="G282" s="63">
        <v>4.5</v>
      </c>
      <c r="H282" s="63">
        <v>91440</v>
      </c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  <c r="AY282" s="67"/>
      <c r="AZ282" s="67"/>
      <c r="BA282" s="67"/>
      <c r="BB282" s="67"/>
      <c r="BC282" s="67"/>
      <c r="BD282" s="67"/>
      <c r="BE282" s="67"/>
      <c r="BF282" s="67"/>
      <c r="BG282" s="67"/>
      <c r="BH282" s="67"/>
      <c r="BI282" s="67"/>
      <c r="BJ282" s="67"/>
      <c r="BK282" s="67"/>
      <c r="BL282" s="67"/>
      <c r="BM282" s="67"/>
      <c r="BN282" s="67"/>
      <c r="BO282" s="67"/>
      <c r="BP282" s="67"/>
      <c r="BQ282" s="67"/>
      <c r="BR282" s="67"/>
      <c r="BS282" s="67"/>
      <c r="BT282" s="67"/>
      <c r="BU282" s="67"/>
      <c r="BV282" s="67"/>
      <c r="BW282" t="str">
        <f t="shared" si="492"/>
        <v>|n攻击+100|n护甲+6|n法抗+4|n生命值+91440</v>
      </c>
      <c r="BX282" s="66" t="str">
        <f t="shared" si="522"/>
        <v>|n攻击+100</v>
      </c>
      <c r="BY282" s="66" t="str">
        <f t="shared" si="523"/>
        <v/>
      </c>
      <c r="BZ282" s="66" t="str">
        <f t="shared" si="524"/>
        <v>|n护甲+6</v>
      </c>
      <c r="CA282" s="66" t="str">
        <f t="shared" si="525"/>
        <v>|n法抗+4</v>
      </c>
      <c r="CB282" s="66" t="str">
        <f t="shared" si="526"/>
        <v>|n生命值+91440</v>
      </c>
      <c r="CC282" s="66" t="str">
        <f t="shared" si="527"/>
        <v/>
      </c>
      <c r="CD282" s="66" t="str">
        <f t="shared" si="528"/>
        <v/>
      </c>
      <c r="CE282" s="66" t="str">
        <f t="shared" si="529"/>
        <v/>
      </c>
      <c r="CF282" s="66" t="str">
        <f t="shared" si="530"/>
        <v/>
      </c>
      <c r="CG282" s="66" t="str">
        <f t="shared" si="531"/>
        <v/>
      </c>
      <c r="CH282" s="66" t="str">
        <f t="shared" si="532"/>
        <v/>
      </c>
      <c r="CI282" s="66" t="str">
        <f t="shared" si="533"/>
        <v/>
      </c>
      <c r="CJ282" s="66" t="str">
        <f t="shared" si="534"/>
        <v/>
      </c>
      <c r="CK282" s="66" t="str">
        <f t="shared" si="535"/>
        <v/>
      </c>
      <c r="CL282" s="66" t="str">
        <f t="shared" si="536"/>
        <v/>
      </c>
      <c r="CM282" s="66" t="str">
        <f t="shared" si="537"/>
        <v/>
      </c>
      <c r="CN282" s="66" t="str">
        <f t="shared" si="538"/>
        <v/>
      </c>
      <c r="CO282" s="66" t="str">
        <f t="shared" si="539"/>
        <v/>
      </c>
      <c r="CP282" s="66" t="str">
        <f t="shared" si="540"/>
        <v/>
      </c>
      <c r="CQ282" s="66" t="str">
        <f t="shared" si="541"/>
        <v/>
      </c>
      <c r="CR282" s="66" t="str">
        <f t="shared" si="542"/>
        <v/>
      </c>
      <c r="CS282" s="66" t="str">
        <f t="shared" si="543"/>
        <v/>
      </c>
      <c r="CT282" s="66" t="str">
        <f t="shared" si="544"/>
        <v/>
      </c>
      <c r="CU282" s="66" t="str">
        <f t="shared" si="545"/>
        <v/>
      </c>
      <c r="CV282" s="66" t="str">
        <f t="shared" si="546"/>
        <v/>
      </c>
      <c r="CW282" s="66" t="str">
        <f t="shared" si="547"/>
        <v/>
      </c>
      <c r="CX282" s="66" t="str">
        <f t="shared" si="548"/>
        <v/>
      </c>
      <c r="CY282" s="66" t="str">
        <f t="shared" si="549"/>
        <v/>
      </c>
      <c r="CZ282" s="66" t="str">
        <f t="shared" si="550"/>
        <v/>
      </c>
      <c r="DA282" s="66" t="str">
        <f t="shared" si="551"/>
        <v/>
      </c>
      <c r="DB282" s="66" t="str">
        <f t="shared" si="552"/>
        <v/>
      </c>
      <c r="DC282" s="66" t="str">
        <f t="shared" si="553"/>
        <v/>
      </c>
      <c r="DD282" s="66" t="str">
        <f t="shared" si="554"/>
        <v/>
      </c>
      <c r="DE282" s="66" t="str">
        <f t="shared" si="555"/>
        <v/>
      </c>
      <c r="DF282" s="66" t="str">
        <f t="shared" si="556"/>
        <v/>
      </c>
      <c r="DG282" s="66" t="str">
        <f t="shared" si="557"/>
        <v/>
      </c>
      <c r="DH282" s="66" t="str">
        <f t="shared" si="558"/>
        <v/>
      </c>
      <c r="DI282" s="66" t="str">
        <f t="shared" si="559"/>
        <v/>
      </c>
      <c r="DJ282" s="66" t="str">
        <f t="shared" si="560"/>
        <v/>
      </c>
      <c r="DK282" s="66" t="str">
        <f t="shared" si="561"/>
        <v/>
      </c>
      <c r="DL282" s="66" t="str">
        <f t="shared" si="562"/>
        <v/>
      </c>
      <c r="DM282" s="66" t="str">
        <f t="shared" si="563"/>
        <v/>
      </c>
      <c r="DN282" s="66" t="str">
        <f t="shared" si="564"/>
        <v/>
      </c>
      <c r="DO282" s="66" t="str">
        <f t="shared" si="565"/>
        <v/>
      </c>
      <c r="DP282" s="66" t="str">
        <f t="shared" si="566"/>
        <v/>
      </c>
      <c r="DQ282" s="66" t="str">
        <f t="shared" si="567"/>
        <v/>
      </c>
      <c r="DR282" s="66" t="str">
        <f t="shared" si="568"/>
        <v/>
      </c>
      <c r="DS282" s="66" t="str">
        <f t="shared" si="569"/>
        <v/>
      </c>
      <c r="DT282" s="66" t="str">
        <f t="shared" si="570"/>
        <v/>
      </c>
      <c r="DU282" s="66" t="str">
        <f t="shared" si="571"/>
        <v/>
      </c>
      <c r="DV282" s="66" t="str">
        <f t="shared" si="572"/>
        <v/>
      </c>
      <c r="DW282" s="66" t="str">
        <f t="shared" si="573"/>
        <v/>
      </c>
      <c r="DX282" s="66" t="str">
        <f t="shared" si="574"/>
        <v/>
      </c>
      <c r="DY282" s="66" t="str">
        <f t="shared" si="575"/>
        <v/>
      </c>
      <c r="DZ282" s="66" t="str">
        <f t="shared" si="576"/>
        <v/>
      </c>
      <c r="EA282" s="66" t="str">
        <f t="shared" si="577"/>
        <v/>
      </c>
      <c r="EB282" s="66" t="str">
        <f t="shared" si="578"/>
        <v/>
      </c>
      <c r="EC282" s="66" t="str">
        <f t="shared" si="579"/>
        <v/>
      </c>
      <c r="ED282" s="66" t="str">
        <f t="shared" si="580"/>
        <v/>
      </c>
      <c r="EE282" s="66" t="str">
        <f t="shared" si="581"/>
        <v/>
      </c>
      <c r="EF282" s="66" t="str">
        <f t="shared" si="582"/>
        <v/>
      </c>
      <c r="EG282" s="66" t="str">
        <f t="shared" si="583"/>
        <v/>
      </c>
      <c r="EH282" s="66" t="str">
        <f t="shared" si="584"/>
        <v/>
      </c>
      <c r="EI282" t="str">
        <f t="shared" si="593"/>
        <v/>
      </c>
      <c r="EJ282" t="str">
        <f t="shared" si="594"/>
        <v/>
      </c>
      <c r="EK282" t="str">
        <f t="shared" si="595"/>
        <v/>
      </c>
      <c r="EL282" t="str">
        <f t="shared" si="596"/>
        <v/>
      </c>
      <c r="EM282" t="str">
        <f t="shared" si="597"/>
        <v/>
      </c>
      <c r="EN282" t="str">
        <f t="shared" si="598"/>
        <v/>
      </c>
      <c r="EO282" t="str">
        <f t="shared" si="599"/>
        <v/>
      </c>
    </row>
    <row r="283" spans="1:145" ht="16.5">
      <c r="A283" s="67" t="s">
        <v>433</v>
      </c>
      <c r="B283" s="67" t="s">
        <v>434</v>
      </c>
      <c r="C283" s="67"/>
      <c r="D283" s="63">
        <v>981.6</v>
      </c>
      <c r="E283" s="8"/>
      <c r="F283" s="63">
        <v>15</v>
      </c>
      <c r="G283" s="63">
        <v>11.25</v>
      </c>
      <c r="H283" s="63">
        <v>463968</v>
      </c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  <c r="AY283" s="67"/>
      <c r="AZ283" s="67"/>
      <c r="BA283" s="67"/>
      <c r="BB283" s="67"/>
      <c r="BC283" s="67"/>
      <c r="BD283" s="67"/>
      <c r="BE283" s="67"/>
      <c r="BF283" s="67"/>
      <c r="BG283" s="67"/>
      <c r="BH283" s="67"/>
      <c r="BI283" s="67"/>
      <c r="BJ283" s="67"/>
      <c r="BK283" s="67"/>
      <c r="BL283" s="67"/>
      <c r="BM283" s="67"/>
      <c r="BN283" s="67"/>
      <c r="BO283" s="67"/>
      <c r="BP283" s="67"/>
      <c r="BQ283" s="67"/>
      <c r="BR283" s="67"/>
      <c r="BS283" s="67"/>
      <c r="BT283" s="67"/>
      <c r="BU283" s="67"/>
      <c r="BV283" s="67"/>
      <c r="BW283" t="str">
        <f t="shared" ref="BW283:BW346" si="600">CONCATENATE(BX283,BY283,BZ283,CA283,CB283,CC283,CD283,CE283,CF283,CG283,CH283,CI283,CJ283,CK283,CL283,CM283,CN283,CO283,CP283,CQ283,CR283,CS283,CT283,CU283,CV283,CW283,CX283,CY283,CZ283,DA283,DB283,DC283,DD283,DE283,DF283,DG283,DH283,DI283,DJ283,DK283,DL283,DM283,DN283,DO283,DP283,DQ283,DR283,DS283,DT283,DU283,DV283,DW283,DX283,DY283,DZ283,EA283,EB283,EC283,ED283,EE283,EF283,EG283,EH283,EI283,EJ283,EK283,EL283,EM283,EN283,EO283)</f>
        <v>|n攻击+981|n护甲+15|n法抗+11|n生命值+463968</v>
      </c>
      <c r="BX283" s="66" t="str">
        <f t="shared" si="522"/>
        <v>|n攻击+981</v>
      </c>
      <c r="BY283" s="66" t="str">
        <f t="shared" si="523"/>
        <v/>
      </c>
      <c r="BZ283" s="66" t="str">
        <f t="shared" si="524"/>
        <v>|n护甲+15</v>
      </c>
      <c r="CA283" s="66" t="str">
        <f t="shared" si="525"/>
        <v>|n法抗+11</v>
      </c>
      <c r="CB283" s="66" t="str">
        <f t="shared" si="526"/>
        <v>|n生命值+463968</v>
      </c>
      <c r="CC283" s="66" t="str">
        <f t="shared" si="527"/>
        <v/>
      </c>
      <c r="CD283" s="66" t="str">
        <f t="shared" si="528"/>
        <v/>
      </c>
      <c r="CE283" s="66" t="str">
        <f t="shared" si="529"/>
        <v/>
      </c>
      <c r="CF283" s="66" t="str">
        <f t="shared" si="530"/>
        <v/>
      </c>
      <c r="CG283" s="66" t="str">
        <f t="shared" si="531"/>
        <v/>
      </c>
      <c r="CH283" s="66" t="str">
        <f t="shared" si="532"/>
        <v/>
      </c>
      <c r="CI283" s="66" t="str">
        <f t="shared" si="533"/>
        <v/>
      </c>
      <c r="CJ283" s="66" t="str">
        <f t="shared" si="534"/>
        <v/>
      </c>
      <c r="CK283" s="66" t="str">
        <f t="shared" si="535"/>
        <v/>
      </c>
      <c r="CL283" s="66" t="str">
        <f t="shared" si="536"/>
        <v/>
      </c>
      <c r="CM283" s="66" t="str">
        <f t="shared" si="537"/>
        <v/>
      </c>
      <c r="CN283" s="66" t="str">
        <f t="shared" si="538"/>
        <v/>
      </c>
      <c r="CO283" s="66" t="str">
        <f t="shared" si="539"/>
        <v/>
      </c>
      <c r="CP283" s="66" t="str">
        <f t="shared" si="540"/>
        <v/>
      </c>
      <c r="CQ283" s="66" t="str">
        <f t="shared" si="541"/>
        <v/>
      </c>
      <c r="CR283" s="66" t="str">
        <f t="shared" si="542"/>
        <v/>
      </c>
      <c r="CS283" s="66" t="str">
        <f t="shared" si="543"/>
        <v/>
      </c>
      <c r="CT283" s="66" t="str">
        <f t="shared" si="544"/>
        <v/>
      </c>
      <c r="CU283" s="66" t="str">
        <f t="shared" si="545"/>
        <v/>
      </c>
      <c r="CV283" s="66" t="str">
        <f t="shared" si="546"/>
        <v/>
      </c>
      <c r="CW283" s="66" t="str">
        <f t="shared" si="547"/>
        <v/>
      </c>
      <c r="CX283" s="66" t="str">
        <f t="shared" si="548"/>
        <v/>
      </c>
      <c r="CY283" s="66" t="str">
        <f t="shared" si="549"/>
        <v/>
      </c>
      <c r="CZ283" s="66" t="str">
        <f t="shared" si="550"/>
        <v/>
      </c>
      <c r="DA283" s="66" t="str">
        <f t="shared" si="551"/>
        <v/>
      </c>
      <c r="DB283" s="66" t="str">
        <f t="shared" si="552"/>
        <v/>
      </c>
      <c r="DC283" s="66" t="str">
        <f t="shared" si="553"/>
        <v/>
      </c>
      <c r="DD283" s="66" t="str">
        <f t="shared" si="554"/>
        <v/>
      </c>
      <c r="DE283" s="66" t="str">
        <f t="shared" si="555"/>
        <v/>
      </c>
      <c r="DF283" s="66" t="str">
        <f t="shared" si="556"/>
        <v/>
      </c>
      <c r="DG283" s="66" t="str">
        <f t="shared" si="557"/>
        <v/>
      </c>
      <c r="DH283" s="66" t="str">
        <f t="shared" si="558"/>
        <v/>
      </c>
      <c r="DI283" s="66" t="str">
        <f t="shared" si="559"/>
        <v/>
      </c>
      <c r="DJ283" s="66" t="str">
        <f t="shared" si="560"/>
        <v/>
      </c>
      <c r="DK283" s="66" t="str">
        <f t="shared" si="561"/>
        <v/>
      </c>
      <c r="DL283" s="66" t="str">
        <f t="shared" si="562"/>
        <v/>
      </c>
      <c r="DM283" s="66" t="str">
        <f t="shared" si="563"/>
        <v/>
      </c>
      <c r="DN283" s="66" t="str">
        <f t="shared" si="564"/>
        <v/>
      </c>
      <c r="DO283" s="66" t="str">
        <f t="shared" si="565"/>
        <v/>
      </c>
      <c r="DP283" s="66" t="str">
        <f t="shared" si="566"/>
        <v/>
      </c>
      <c r="DQ283" s="66" t="str">
        <f t="shared" si="567"/>
        <v/>
      </c>
      <c r="DR283" s="66" t="str">
        <f t="shared" si="568"/>
        <v/>
      </c>
      <c r="DS283" s="66" t="str">
        <f t="shared" si="569"/>
        <v/>
      </c>
      <c r="DT283" s="66" t="str">
        <f t="shared" si="570"/>
        <v/>
      </c>
      <c r="DU283" s="66" t="str">
        <f t="shared" si="571"/>
        <v/>
      </c>
      <c r="DV283" s="66" t="str">
        <f t="shared" si="572"/>
        <v/>
      </c>
      <c r="DW283" s="66" t="str">
        <f t="shared" si="573"/>
        <v/>
      </c>
      <c r="DX283" s="66" t="str">
        <f t="shared" si="574"/>
        <v/>
      </c>
      <c r="DY283" s="66" t="str">
        <f t="shared" si="575"/>
        <v/>
      </c>
      <c r="DZ283" s="66" t="str">
        <f t="shared" si="576"/>
        <v/>
      </c>
      <c r="EA283" s="66" t="str">
        <f t="shared" si="577"/>
        <v/>
      </c>
      <c r="EB283" s="66" t="str">
        <f t="shared" si="578"/>
        <v/>
      </c>
      <c r="EC283" s="66" t="str">
        <f t="shared" si="579"/>
        <v/>
      </c>
      <c r="ED283" s="66" t="str">
        <f t="shared" si="580"/>
        <v/>
      </c>
      <c r="EE283" s="66" t="str">
        <f t="shared" si="581"/>
        <v/>
      </c>
      <c r="EF283" s="66" t="str">
        <f t="shared" si="582"/>
        <v/>
      </c>
      <c r="EG283" s="66" t="str">
        <f t="shared" si="583"/>
        <v/>
      </c>
      <c r="EH283" s="66" t="str">
        <f t="shared" si="584"/>
        <v/>
      </c>
      <c r="EI283" t="str">
        <f t="shared" si="593"/>
        <v/>
      </c>
      <c r="EJ283" t="str">
        <f t="shared" si="594"/>
        <v/>
      </c>
      <c r="EK283" t="str">
        <f t="shared" si="595"/>
        <v/>
      </c>
      <c r="EL283" t="str">
        <f t="shared" si="596"/>
        <v/>
      </c>
      <c r="EM283" t="str">
        <f t="shared" si="597"/>
        <v/>
      </c>
      <c r="EN283" t="str">
        <f t="shared" si="598"/>
        <v/>
      </c>
      <c r="EO283" t="str">
        <f t="shared" si="599"/>
        <v/>
      </c>
    </row>
    <row r="284" spans="1:145" ht="16.5">
      <c r="A284" s="67" t="s">
        <v>435</v>
      </c>
      <c r="B284" s="67" t="s">
        <v>436</v>
      </c>
      <c r="C284" s="67"/>
      <c r="D284" s="63">
        <v>2980.8</v>
      </c>
      <c r="E284" s="8"/>
      <c r="F284" s="63">
        <v>40</v>
      </c>
      <c r="G284" s="63">
        <v>30</v>
      </c>
      <c r="H284" s="63">
        <v>2249280</v>
      </c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  <c r="AM284" s="67"/>
      <c r="AN284" s="67"/>
      <c r="AO284" s="67"/>
      <c r="AP284" s="67"/>
      <c r="AQ284" s="67"/>
      <c r="AR284" s="67"/>
      <c r="AS284" s="67"/>
      <c r="AT284" s="67"/>
      <c r="AU284" s="67"/>
      <c r="AV284" s="67"/>
      <c r="AW284" s="67"/>
      <c r="AX284" s="67"/>
      <c r="AY284" s="67"/>
      <c r="AZ284" s="67"/>
      <c r="BA284" s="67"/>
      <c r="BB284" s="67"/>
      <c r="BC284" s="67"/>
      <c r="BD284" s="67"/>
      <c r="BE284" s="67"/>
      <c r="BF284" s="67"/>
      <c r="BG284" s="67"/>
      <c r="BH284" s="67"/>
      <c r="BI284" s="67"/>
      <c r="BJ284" s="67"/>
      <c r="BK284" s="67"/>
      <c r="BL284" s="67"/>
      <c r="BM284" s="67"/>
      <c r="BN284" s="67"/>
      <c r="BO284" s="67"/>
      <c r="BP284" s="67"/>
      <c r="BQ284" s="67"/>
      <c r="BR284" s="67"/>
      <c r="BS284" s="67"/>
      <c r="BT284" s="67"/>
      <c r="BU284" s="67"/>
      <c r="BV284" s="67"/>
      <c r="BW284" t="str">
        <f t="shared" si="600"/>
        <v>|n攻击+2980|n护甲+40|n法抗+30|n生命值+2249280</v>
      </c>
      <c r="BX284" s="66" t="str">
        <f t="shared" si="522"/>
        <v>|n攻击+2980</v>
      </c>
      <c r="BY284" s="66" t="str">
        <f t="shared" si="523"/>
        <v/>
      </c>
      <c r="BZ284" s="66" t="str">
        <f t="shared" si="524"/>
        <v>|n护甲+40</v>
      </c>
      <c r="CA284" s="66" t="str">
        <f t="shared" si="525"/>
        <v>|n法抗+30</v>
      </c>
      <c r="CB284" s="66" t="str">
        <f t="shared" si="526"/>
        <v>|n生命值+2249280</v>
      </c>
      <c r="CC284" s="66" t="str">
        <f t="shared" si="527"/>
        <v/>
      </c>
      <c r="CD284" s="66" t="str">
        <f t="shared" si="528"/>
        <v/>
      </c>
      <c r="CE284" s="66" t="str">
        <f t="shared" si="529"/>
        <v/>
      </c>
      <c r="CF284" s="66" t="str">
        <f t="shared" si="530"/>
        <v/>
      </c>
      <c r="CG284" s="66" t="str">
        <f t="shared" si="531"/>
        <v/>
      </c>
      <c r="CH284" s="66" t="str">
        <f t="shared" si="532"/>
        <v/>
      </c>
      <c r="CI284" s="66" t="str">
        <f t="shared" si="533"/>
        <v/>
      </c>
      <c r="CJ284" s="66" t="str">
        <f t="shared" si="534"/>
        <v/>
      </c>
      <c r="CK284" s="66" t="str">
        <f t="shared" si="535"/>
        <v/>
      </c>
      <c r="CL284" s="66" t="str">
        <f t="shared" si="536"/>
        <v/>
      </c>
      <c r="CM284" s="66" t="str">
        <f t="shared" si="537"/>
        <v/>
      </c>
      <c r="CN284" s="66" t="str">
        <f t="shared" si="538"/>
        <v/>
      </c>
      <c r="CO284" s="66" t="str">
        <f t="shared" si="539"/>
        <v/>
      </c>
      <c r="CP284" s="66" t="str">
        <f t="shared" si="540"/>
        <v/>
      </c>
      <c r="CQ284" s="66" t="str">
        <f t="shared" si="541"/>
        <v/>
      </c>
      <c r="CR284" s="66" t="str">
        <f t="shared" si="542"/>
        <v/>
      </c>
      <c r="CS284" s="66" t="str">
        <f t="shared" si="543"/>
        <v/>
      </c>
      <c r="CT284" s="66" t="str">
        <f t="shared" si="544"/>
        <v/>
      </c>
      <c r="CU284" s="66" t="str">
        <f t="shared" si="545"/>
        <v/>
      </c>
      <c r="CV284" s="66" t="str">
        <f t="shared" si="546"/>
        <v/>
      </c>
      <c r="CW284" s="66" t="str">
        <f t="shared" si="547"/>
        <v/>
      </c>
      <c r="CX284" s="66" t="str">
        <f t="shared" si="548"/>
        <v/>
      </c>
      <c r="CY284" s="66" t="str">
        <f t="shared" si="549"/>
        <v/>
      </c>
      <c r="CZ284" s="66" t="str">
        <f t="shared" si="550"/>
        <v/>
      </c>
      <c r="DA284" s="66" t="str">
        <f t="shared" si="551"/>
        <v/>
      </c>
      <c r="DB284" s="66" t="str">
        <f t="shared" si="552"/>
        <v/>
      </c>
      <c r="DC284" s="66" t="str">
        <f t="shared" si="553"/>
        <v/>
      </c>
      <c r="DD284" s="66" t="str">
        <f t="shared" si="554"/>
        <v/>
      </c>
      <c r="DE284" s="66" t="str">
        <f t="shared" si="555"/>
        <v/>
      </c>
      <c r="DF284" s="66" t="str">
        <f t="shared" si="556"/>
        <v/>
      </c>
      <c r="DG284" s="66" t="str">
        <f t="shared" si="557"/>
        <v/>
      </c>
      <c r="DH284" s="66" t="str">
        <f t="shared" si="558"/>
        <v/>
      </c>
      <c r="DI284" s="66" t="str">
        <f t="shared" si="559"/>
        <v/>
      </c>
      <c r="DJ284" s="66" t="str">
        <f t="shared" si="560"/>
        <v/>
      </c>
      <c r="DK284" s="66" t="str">
        <f t="shared" si="561"/>
        <v/>
      </c>
      <c r="DL284" s="66" t="str">
        <f t="shared" si="562"/>
        <v/>
      </c>
      <c r="DM284" s="66" t="str">
        <f t="shared" si="563"/>
        <v/>
      </c>
      <c r="DN284" s="66" t="str">
        <f t="shared" si="564"/>
        <v/>
      </c>
      <c r="DO284" s="66" t="str">
        <f t="shared" si="565"/>
        <v/>
      </c>
      <c r="DP284" s="66" t="str">
        <f t="shared" si="566"/>
        <v/>
      </c>
      <c r="DQ284" s="66" t="str">
        <f t="shared" si="567"/>
        <v/>
      </c>
      <c r="DR284" s="66" t="str">
        <f t="shared" si="568"/>
        <v/>
      </c>
      <c r="DS284" s="66" t="str">
        <f t="shared" si="569"/>
        <v/>
      </c>
      <c r="DT284" s="66" t="str">
        <f t="shared" si="570"/>
        <v/>
      </c>
      <c r="DU284" s="66" t="str">
        <f t="shared" si="571"/>
        <v/>
      </c>
      <c r="DV284" s="66" t="str">
        <f t="shared" si="572"/>
        <v/>
      </c>
      <c r="DW284" s="66" t="str">
        <f t="shared" si="573"/>
        <v/>
      </c>
      <c r="DX284" s="66" t="str">
        <f t="shared" si="574"/>
        <v/>
      </c>
      <c r="DY284" s="66" t="str">
        <f t="shared" si="575"/>
        <v/>
      </c>
      <c r="DZ284" s="66" t="str">
        <f t="shared" si="576"/>
        <v/>
      </c>
      <c r="EA284" s="66" t="str">
        <f t="shared" si="577"/>
        <v/>
      </c>
      <c r="EB284" s="66" t="str">
        <f t="shared" si="578"/>
        <v/>
      </c>
      <c r="EC284" s="66" t="str">
        <f t="shared" si="579"/>
        <v/>
      </c>
      <c r="ED284" s="66" t="str">
        <f t="shared" si="580"/>
        <v/>
      </c>
      <c r="EE284" s="66" t="str">
        <f t="shared" si="581"/>
        <v/>
      </c>
      <c r="EF284" s="66" t="str">
        <f t="shared" si="582"/>
        <v/>
      </c>
      <c r="EG284" s="66" t="str">
        <f t="shared" si="583"/>
        <v/>
      </c>
      <c r="EH284" s="66" t="str">
        <f t="shared" si="584"/>
        <v/>
      </c>
      <c r="EI284" t="str">
        <f t="shared" si="593"/>
        <v/>
      </c>
      <c r="EJ284" t="str">
        <f t="shared" si="594"/>
        <v/>
      </c>
      <c r="EK284" t="str">
        <f t="shared" si="595"/>
        <v/>
      </c>
      <c r="EL284" t="str">
        <f t="shared" si="596"/>
        <v/>
      </c>
      <c r="EM284" t="str">
        <f t="shared" si="597"/>
        <v/>
      </c>
      <c r="EN284" t="str">
        <f t="shared" si="598"/>
        <v/>
      </c>
      <c r="EO284" t="str">
        <f t="shared" si="599"/>
        <v/>
      </c>
    </row>
    <row r="285" spans="1:145" ht="16.5">
      <c r="A285" s="67" t="s">
        <v>437</v>
      </c>
      <c r="B285" s="67" t="s">
        <v>438</v>
      </c>
      <c r="C285" s="67"/>
      <c r="D285" s="63">
        <v>6328.8</v>
      </c>
      <c r="E285" s="8"/>
      <c r="F285" s="63">
        <v>60</v>
      </c>
      <c r="G285" s="63">
        <v>45</v>
      </c>
      <c r="H285" s="63">
        <v>73800000</v>
      </c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  <c r="AM285" s="67"/>
      <c r="AN285" s="67"/>
      <c r="AO285" s="67"/>
      <c r="AP285" s="67"/>
      <c r="AQ285" s="67"/>
      <c r="AR285" s="67"/>
      <c r="AS285" s="67"/>
      <c r="AT285" s="67"/>
      <c r="AU285" s="67"/>
      <c r="AV285" s="67"/>
      <c r="AW285" s="67"/>
      <c r="AX285" s="67"/>
      <c r="AY285" s="67"/>
      <c r="AZ285" s="67"/>
      <c r="BA285" s="67"/>
      <c r="BB285" s="67"/>
      <c r="BC285" s="67"/>
      <c r="BD285" s="67"/>
      <c r="BE285" s="67"/>
      <c r="BF285" s="67"/>
      <c r="BG285" s="67"/>
      <c r="BH285" s="67"/>
      <c r="BI285" s="67"/>
      <c r="BJ285" s="67"/>
      <c r="BK285" s="67"/>
      <c r="BL285" s="67"/>
      <c r="BM285" s="67"/>
      <c r="BN285" s="67"/>
      <c r="BO285" s="67"/>
      <c r="BP285" s="67"/>
      <c r="BQ285" s="67"/>
      <c r="BR285" s="67"/>
      <c r="BS285" s="67"/>
      <c r="BT285" s="67"/>
      <c r="BU285" s="67"/>
      <c r="BV285" s="67"/>
      <c r="BW285" t="str">
        <f t="shared" si="600"/>
        <v>|n攻击+6328|n护甲+60|n法抗+45|n生命值+73800000</v>
      </c>
      <c r="BX285" s="66" t="str">
        <f t="shared" si="522"/>
        <v>|n攻击+6328</v>
      </c>
      <c r="BY285" s="66" t="str">
        <f t="shared" si="523"/>
        <v/>
      </c>
      <c r="BZ285" s="66" t="str">
        <f t="shared" si="524"/>
        <v>|n护甲+60</v>
      </c>
      <c r="CA285" s="66" t="str">
        <f t="shared" si="525"/>
        <v>|n法抗+45</v>
      </c>
      <c r="CB285" s="66" t="str">
        <f t="shared" si="526"/>
        <v>|n生命值+73800000</v>
      </c>
      <c r="CC285" s="66" t="str">
        <f t="shared" si="527"/>
        <v/>
      </c>
      <c r="CD285" s="66" t="str">
        <f t="shared" si="528"/>
        <v/>
      </c>
      <c r="CE285" s="66" t="str">
        <f t="shared" si="529"/>
        <v/>
      </c>
      <c r="CF285" s="66" t="str">
        <f t="shared" si="530"/>
        <v/>
      </c>
      <c r="CG285" s="66" t="str">
        <f t="shared" si="531"/>
        <v/>
      </c>
      <c r="CH285" s="66" t="str">
        <f t="shared" si="532"/>
        <v/>
      </c>
      <c r="CI285" s="66" t="str">
        <f t="shared" si="533"/>
        <v/>
      </c>
      <c r="CJ285" s="66" t="str">
        <f t="shared" si="534"/>
        <v/>
      </c>
      <c r="CK285" s="66" t="str">
        <f t="shared" si="535"/>
        <v/>
      </c>
      <c r="CL285" s="66" t="str">
        <f t="shared" si="536"/>
        <v/>
      </c>
      <c r="CM285" s="66" t="str">
        <f t="shared" si="537"/>
        <v/>
      </c>
      <c r="CN285" s="66" t="str">
        <f t="shared" si="538"/>
        <v/>
      </c>
      <c r="CO285" s="66" t="str">
        <f t="shared" si="539"/>
        <v/>
      </c>
      <c r="CP285" s="66" t="str">
        <f t="shared" si="540"/>
        <v/>
      </c>
      <c r="CQ285" s="66" t="str">
        <f t="shared" si="541"/>
        <v/>
      </c>
      <c r="CR285" s="66" t="str">
        <f t="shared" si="542"/>
        <v/>
      </c>
      <c r="CS285" s="66" t="str">
        <f t="shared" si="543"/>
        <v/>
      </c>
      <c r="CT285" s="66" t="str">
        <f t="shared" si="544"/>
        <v/>
      </c>
      <c r="CU285" s="66" t="str">
        <f t="shared" si="545"/>
        <v/>
      </c>
      <c r="CV285" s="66" t="str">
        <f t="shared" si="546"/>
        <v/>
      </c>
      <c r="CW285" s="66" t="str">
        <f t="shared" si="547"/>
        <v/>
      </c>
      <c r="CX285" s="66" t="str">
        <f t="shared" si="548"/>
        <v/>
      </c>
      <c r="CY285" s="66" t="str">
        <f t="shared" si="549"/>
        <v/>
      </c>
      <c r="CZ285" s="66" t="str">
        <f t="shared" si="550"/>
        <v/>
      </c>
      <c r="DA285" s="66" t="str">
        <f t="shared" si="551"/>
        <v/>
      </c>
      <c r="DB285" s="66" t="str">
        <f t="shared" si="552"/>
        <v/>
      </c>
      <c r="DC285" s="66" t="str">
        <f t="shared" si="553"/>
        <v/>
      </c>
      <c r="DD285" s="66" t="str">
        <f t="shared" si="554"/>
        <v/>
      </c>
      <c r="DE285" s="66" t="str">
        <f t="shared" si="555"/>
        <v/>
      </c>
      <c r="DF285" s="66" t="str">
        <f t="shared" si="556"/>
        <v/>
      </c>
      <c r="DG285" s="66" t="str">
        <f t="shared" si="557"/>
        <v/>
      </c>
      <c r="DH285" s="66" t="str">
        <f t="shared" si="558"/>
        <v/>
      </c>
      <c r="DI285" s="66" t="str">
        <f t="shared" si="559"/>
        <v/>
      </c>
      <c r="DJ285" s="66" t="str">
        <f t="shared" si="560"/>
        <v/>
      </c>
      <c r="DK285" s="66" t="str">
        <f t="shared" si="561"/>
        <v/>
      </c>
      <c r="DL285" s="66" t="str">
        <f t="shared" si="562"/>
        <v/>
      </c>
      <c r="DM285" s="66" t="str">
        <f t="shared" si="563"/>
        <v/>
      </c>
      <c r="DN285" s="66" t="str">
        <f t="shared" si="564"/>
        <v/>
      </c>
      <c r="DO285" s="66" t="str">
        <f t="shared" si="565"/>
        <v/>
      </c>
      <c r="DP285" s="66" t="str">
        <f t="shared" si="566"/>
        <v/>
      </c>
      <c r="DQ285" s="66" t="str">
        <f t="shared" si="567"/>
        <v/>
      </c>
      <c r="DR285" s="66" t="str">
        <f t="shared" si="568"/>
        <v/>
      </c>
      <c r="DS285" s="66" t="str">
        <f t="shared" si="569"/>
        <v/>
      </c>
      <c r="DT285" s="66" t="str">
        <f t="shared" si="570"/>
        <v/>
      </c>
      <c r="DU285" s="66" t="str">
        <f t="shared" si="571"/>
        <v/>
      </c>
      <c r="DV285" s="66" t="str">
        <f t="shared" si="572"/>
        <v/>
      </c>
      <c r="DW285" s="66" t="str">
        <f t="shared" si="573"/>
        <v/>
      </c>
      <c r="DX285" s="66" t="str">
        <f t="shared" si="574"/>
        <v/>
      </c>
      <c r="DY285" s="66" t="str">
        <f t="shared" si="575"/>
        <v/>
      </c>
      <c r="DZ285" s="66" t="str">
        <f t="shared" si="576"/>
        <v/>
      </c>
      <c r="EA285" s="66" t="str">
        <f t="shared" si="577"/>
        <v/>
      </c>
      <c r="EB285" s="66" t="str">
        <f t="shared" si="578"/>
        <v/>
      </c>
      <c r="EC285" s="66" t="str">
        <f t="shared" si="579"/>
        <v/>
      </c>
      <c r="ED285" s="66" t="str">
        <f t="shared" si="580"/>
        <v/>
      </c>
      <c r="EE285" s="66" t="str">
        <f t="shared" si="581"/>
        <v/>
      </c>
      <c r="EF285" s="66" t="str">
        <f t="shared" si="582"/>
        <v/>
      </c>
      <c r="EG285" s="66" t="str">
        <f t="shared" si="583"/>
        <v/>
      </c>
      <c r="EH285" s="66" t="str">
        <f t="shared" si="584"/>
        <v/>
      </c>
      <c r="EI285" t="str">
        <f t="shared" si="593"/>
        <v/>
      </c>
      <c r="EJ285" t="str">
        <f t="shared" si="594"/>
        <v/>
      </c>
      <c r="EK285" t="str">
        <f t="shared" si="595"/>
        <v/>
      </c>
      <c r="EL285" t="str">
        <f t="shared" si="596"/>
        <v/>
      </c>
      <c r="EM285" t="str">
        <f t="shared" si="597"/>
        <v/>
      </c>
      <c r="EN285" t="str">
        <f t="shared" si="598"/>
        <v/>
      </c>
      <c r="EO285" t="str">
        <f t="shared" si="599"/>
        <v/>
      </c>
    </row>
    <row r="286" spans="1:145" ht="16.5">
      <c r="A286" s="67" t="s">
        <v>439</v>
      </c>
      <c r="B286" s="67" t="s">
        <v>440</v>
      </c>
      <c r="C286" s="67"/>
      <c r="D286" s="63">
        <v>40</v>
      </c>
      <c r="E286" s="67"/>
      <c r="F286" s="63">
        <v>6</v>
      </c>
      <c r="G286" s="63">
        <v>4.5</v>
      </c>
      <c r="H286" s="63">
        <v>21360</v>
      </c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  <c r="AO286" s="67"/>
      <c r="AP286" s="67"/>
      <c r="AQ286" s="67"/>
      <c r="AR286" s="67"/>
      <c r="AS286" s="67"/>
      <c r="AT286" s="67"/>
      <c r="AU286" s="67"/>
      <c r="AV286" s="67"/>
      <c r="AW286" s="67"/>
      <c r="AX286" s="67"/>
      <c r="AY286" s="67"/>
      <c r="AZ286" s="67"/>
      <c r="BA286" s="67"/>
      <c r="BB286" s="67"/>
      <c r="BC286" s="67"/>
      <c r="BD286" s="67"/>
      <c r="BE286" s="67"/>
      <c r="BF286" s="67"/>
      <c r="BG286" s="67"/>
      <c r="BH286" s="67"/>
      <c r="BI286" s="67"/>
      <c r="BJ286" s="67"/>
      <c r="BK286" s="67"/>
      <c r="BL286" s="67"/>
      <c r="BM286" s="67"/>
      <c r="BN286" s="67"/>
      <c r="BO286" s="67"/>
      <c r="BP286" s="67"/>
      <c r="BQ286" s="67"/>
      <c r="BR286" s="67"/>
      <c r="BS286" s="67"/>
      <c r="BT286" s="67"/>
      <c r="BU286" s="67"/>
      <c r="BV286" s="67"/>
      <c r="BW286" t="str">
        <f t="shared" si="600"/>
        <v>|n攻击+40|n护甲+6|n法抗+4|n生命值+21360</v>
      </c>
      <c r="BX286" s="66" t="str">
        <f t="shared" si="522"/>
        <v>|n攻击+40</v>
      </c>
      <c r="BY286" s="66" t="str">
        <f t="shared" si="523"/>
        <v/>
      </c>
      <c r="BZ286" s="66" t="str">
        <f t="shared" si="524"/>
        <v>|n护甲+6</v>
      </c>
      <c r="CA286" s="66" t="str">
        <f t="shared" si="525"/>
        <v>|n法抗+4</v>
      </c>
      <c r="CB286" s="66" t="str">
        <f t="shared" si="526"/>
        <v>|n生命值+21360</v>
      </c>
      <c r="CC286" s="66" t="str">
        <f t="shared" si="527"/>
        <v/>
      </c>
      <c r="CD286" s="66" t="str">
        <f t="shared" si="528"/>
        <v/>
      </c>
      <c r="CE286" s="66" t="str">
        <f t="shared" si="529"/>
        <v/>
      </c>
      <c r="CF286" s="66" t="str">
        <f t="shared" si="530"/>
        <v/>
      </c>
      <c r="CG286" s="66" t="str">
        <f t="shared" si="531"/>
        <v/>
      </c>
      <c r="CH286" s="66" t="str">
        <f t="shared" si="532"/>
        <v/>
      </c>
      <c r="CI286" s="66" t="str">
        <f t="shared" si="533"/>
        <v/>
      </c>
      <c r="CJ286" s="66" t="str">
        <f t="shared" si="534"/>
        <v/>
      </c>
      <c r="CK286" s="66" t="str">
        <f t="shared" si="535"/>
        <v/>
      </c>
      <c r="CL286" s="66" t="str">
        <f t="shared" si="536"/>
        <v/>
      </c>
      <c r="CM286" s="66" t="str">
        <f t="shared" si="537"/>
        <v/>
      </c>
      <c r="CN286" s="66" t="str">
        <f t="shared" si="538"/>
        <v/>
      </c>
      <c r="CO286" s="66" t="str">
        <f t="shared" si="539"/>
        <v/>
      </c>
      <c r="CP286" s="66" t="str">
        <f t="shared" si="540"/>
        <v/>
      </c>
      <c r="CQ286" s="66" t="str">
        <f t="shared" si="541"/>
        <v/>
      </c>
      <c r="CR286" s="66" t="str">
        <f t="shared" si="542"/>
        <v/>
      </c>
      <c r="CS286" s="66" t="str">
        <f t="shared" si="543"/>
        <v/>
      </c>
      <c r="CT286" s="66" t="str">
        <f t="shared" si="544"/>
        <v/>
      </c>
      <c r="CU286" s="66" t="str">
        <f t="shared" si="545"/>
        <v/>
      </c>
      <c r="CV286" s="66" t="str">
        <f t="shared" si="546"/>
        <v/>
      </c>
      <c r="CW286" s="66" t="str">
        <f t="shared" si="547"/>
        <v/>
      </c>
      <c r="CX286" s="66" t="str">
        <f t="shared" si="548"/>
        <v/>
      </c>
      <c r="CY286" s="66" t="str">
        <f t="shared" si="549"/>
        <v/>
      </c>
      <c r="CZ286" s="66" t="str">
        <f t="shared" si="550"/>
        <v/>
      </c>
      <c r="DA286" s="66" t="str">
        <f t="shared" si="551"/>
        <v/>
      </c>
      <c r="DB286" s="66" t="str">
        <f t="shared" si="552"/>
        <v/>
      </c>
      <c r="DC286" s="66" t="str">
        <f t="shared" si="553"/>
        <v/>
      </c>
      <c r="DD286" s="66" t="str">
        <f t="shared" si="554"/>
        <v/>
      </c>
      <c r="DE286" s="66" t="str">
        <f t="shared" si="555"/>
        <v/>
      </c>
      <c r="DF286" s="66" t="str">
        <f t="shared" si="556"/>
        <v/>
      </c>
      <c r="DG286" s="66" t="str">
        <f t="shared" si="557"/>
        <v/>
      </c>
      <c r="DH286" s="66" t="str">
        <f t="shared" si="558"/>
        <v/>
      </c>
      <c r="DI286" s="66" t="str">
        <f t="shared" si="559"/>
        <v/>
      </c>
      <c r="DJ286" s="66" t="str">
        <f t="shared" si="560"/>
        <v/>
      </c>
      <c r="DK286" s="66" t="str">
        <f t="shared" si="561"/>
        <v/>
      </c>
      <c r="DL286" s="66" t="str">
        <f t="shared" si="562"/>
        <v/>
      </c>
      <c r="DM286" s="66" t="str">
        <f t="shared" si="563"/>
        <v/>
      </c>
      <c r="DN286" s="66" t="str">
        <f t="shared" si="564"/>
        <v/>
      </c>
      <c r="DO286" s="66" t="str">
        <f t="shared" si="565"/>
        <v/>
      </c>
      <c r="DP286" s="66" t="str">
        <f t="shared" si="566"/>
        <v/>
      </c>
      <c r="DQ286" s="66" t="str">
        <f t="shared" si="567"/>
        <v/>
      </c>
      <c r="DR286" s="66" t="str">
        <f t="shared" si="568"/>
        <v/>
      </c>
      <c r="DS286" s="66" t="str">
        <f t="shared" si="569"/>
        <v/>
      </c>
      <c r="DT286" s="66" t="str">
        <f t="shared" si="570"/>
        <v/>
      </c>
      <c r="DU286" s="66" t="str">
        <f t="shared" si="571"/>
        <v/>
      </c>
      <c r="DV286" s="66" t="str">
        <f t="shared" si="572"/>
        <v/>
      </c>
      <c r="DW286" s="66" t="str">
        <f t="shared" si="573"/>
        <v/>
      </c>
      <c r="DX286" s="66" t="str">
        <f t="shared" si="574"/>
        <v/>
      </c>
      <c r="DY286" s="66" t="str">
        <f t="shared" si="575"/>
        <v/>
      </c>
      <c r="DZ286" s="66" t="str">
        <f t="shared" si="576"/>
        <v/>
      </c>
      <c r="EA286" s="66" t="str">
        <f t="shared" si="577"/>
        <v/>
      </c>
      <c r="EB286" s="66" t="str">
        <f t="shared" si="578"/>
        <v/>
      </c>
      <c r="EC286" s="66" t="str">
        <f t="shared" si="579"/>
        <v/>
      </c>
      <c r="ED286" s="66" t="str">
        <f t="shared" si="580"/>
        <v/>
      </c>
      <c r="EE286" s="66" t="str">
        <f t="shared" si="581"/>
        <v/>
      </c>
      <c r="EF286" s="66" t="str">
        <f t="shared" si="582"/>
        <v/>
      </c>
      <c r="EG286" s="66" t="str">
        <f t="shared" si="583"/>
        <v/>
      </c>
      <c r="EH286" s="66" t="str">
        <f t="shared" si="584"/>
        <v/>
      </c>
      <c r="EI286" t="str">
        <f t="shared" ref="EI286" si="601">IF(BO286="","","|n|cffffcc00"&amp;EI$2&amp;"：|r"&amp;BO286&amp;EI$1)</f>
        <v/>
      </c>
      <c r="EJ286" t="str">
        <f t="shared" ref="EJ286" si="602">IF(BP286="","","|n|cffffcc00"&amp;EJ$2&amp;"：|r"&amp;BP286&amp;EJ$1)</f>
        <v/>
      </c>
      <c r="EK286" t="str">
        <f t="shared" ref="EK286" si="603">IF(BQ286="","","|n|cffffcc00"&amp;EK$2&amp;"：|r"&amp;BQ286&amp;EK$1)</f>
        <v/>
      </c>
      <c r="EL286" t="str">
        <f t="shared" ref="EL286" si="604">IF(BR286="","","|n|cffffcc00"&amp;EL$2&amp;"：|r"&amp;BR286&amp;EL$1)</f>
        <v/>
      </c>
      <c r="EM286" t="str">
        <f t="shared" ref="EM286" si="605">IF(BS286="","","|n|cffffcc00"&amp;EM$2&amp;"：|r"&amp;BS286&amp;EM$1)</f>
        <v/>
      </c>
      <c r="EN286" t="str">
        <f t="shared" ref="EN286" si="606">IF(BT286="","","|n|cffffcc00"&amp;EN$2&amp;"：|r"&amp;BT286&amp;EN$1)</f>
        <v/>
      </c>
      <c r="EO286" t="str">
        <f t="shared" ref="EO286" si="607">IF(BU286="","","|n|cffffcc00"&amp;EO$2&amp;"：|r"&amp;BU286&amp;EO$1)</f>
        <v/>
      </c>
    </row>
    <row r="287" spans="1:145" ht="16.5">
      <c r="A287" s="67" t="s">
        <v>441</v>
      </c>
      <c r="B287" s="67" t="s">
        <v>442</v>
      </c>
      <c r="C287" s="67"/>
      <c r="D287" s="63">
        <v>160</v>
      </c>
      <c r="E287" s="67"/>
      <c r="F287" s="63">
        <v>6</v>
      </c>
      <c r="G287" s="63">
        <v>4.5</v>
      </c>
      <c r="H287" s="63">
        <v>170880</v>
      </c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67"/>
      <c r="AY287" s="67"/>
      <c r="AZ287" s="67"/>
      <c r="BA287" s="67"/>
      <c r="BB287" s="67"/>
      <c r="BC287" s="67"/>
      <c r="BD287" s="67"/>
      <c r="BE287" s="67"/>
      <c r="BF287" s="67"/>
      <c r="BG287" s="67"/>
      <c r="BH287" s="67"/>
      <c r="BI287" s="67"/>
      <c r="BJ287" s="67"/>
      <c r="BK287" s="67"/>
      <c r="BL287" s="67"/>
      <c r="BM287" s="67"/>
      <c r="BN287" s="67"/>
      <c r="BO287" s="67"/>
      <c r="BP287" s="67"/>
      <c r="BQ287" s="67"/>
      <c r="BR287" s="67"/>
      <c r="BS287" s="67"/>
      <c r="BT287" s="67"/>
      <c r="BU287" s="67"/>
      <c r="BV287" s="67"/>
      <c r="BW287" t="str">
        <f t="shared" si="600"/>
        <v>|n攻击+160|n护甲+6|n法抗+4|n生命值+170880</v>
      </c>
      <c r="BX287" s="66" t="str">
        <f t="shared" si="522"/>
        <v>|n攻击+160</v>
      </c>
      <c r="BY287" s="66" t="str">
        <f t="shared" si="523"/>
        <v/>
      </c>
      <c r="BZ287" s="66" t="str">
        <f t="shared" si="524"/>
        <v>|n护甲+6</v>
      </c>
      <c r="CA287" s="66" t="str">
        <f t="shared" si="525"/>
        <v>|n法抗+4</v>
      </c>
      <c r="CB287" s="66" t="str">
        <f t="shared" si="526"/>
        <v>|n生命值+170880</v>
      </c>
      <c r="CC287" s="66" t="str">
        <f t="shared" si="527"/>
        <v/>
      </c>
      <c r="CD287" s="66" t="str">
        <f t="shared" si="528"/>
        <v/>
      </c>
      <c r="CE287" s="66" t="str">
        <f t="shared" si="529"/>
        <v/>
      </c>
      <c r="CF287" s="66" t="str">
        <f t="shared" si="530"/>
        <v/>
      </c>
      <c r="CG287" s="66" t="str">
        <f t="shared" si="531"/>
        <v/>
      </c>
      <c r="CH287" s="66" t="str">
        <f t="shared" si="532"/>
        <v/>
      </c>
      <c r="CI287" s="66" t="str">
        <f t="shared" si="533"/>
        <v/>
      </c>
      <c r="CJ287" s="66" t="str">
        <f t="shared" si="534"/>
        <v/>
      </c>
      <c r="CK287" s="66" t="str">
        <f t="shared" si="535"/>
        <v/>
      </c>
      <c r="CL287" s="66" t="str">
        <f t="shared" si="536"/>
        <v/>
      </c>
      <c r="CM287" s="66" t="str">
        <f t="shared" si="537"/>
        <v/>
      </c>
      <c r="CN287" s="66" t="str">
        <f t="shared" si="538"/>
        <v/>
      </c>
      <c r="CO287" s="66" t="str">
        <f t="shared" si="539"/>
        <v/>
      </c>
      <c r="CP287" s="66" t="str">
        <f t="shared" si="540"/>
        <v/>
      </c>
      <c r="CQ287" s="66" t="str">
        <f t="shared" si="541"/>
        <v/>
      </c>
      <c r="CR287" s="66" t="str">
        <f t="shared" si="542"/>
        <v/>
      </c>
      <c r="CS287" s="66" t="str">
        <f t="shared" si="543"/>
        <v/>
      </c>
      <c r="CT287" s="66" t="str">
        <f t="shared" si="544"/>
        <v/>
      </c>
      <c r="CU287" s="66" t="str">
        <f t="shared" si="545"/>
        <v/>
      </c>
      <c r="CV287" s="66" t="str">
        <f t="shared" si="546"/>
        <v/>
      </c>
      <c r="CW287" s="66" t="str">
        <f t="shared" si="547"/>
        <v/>
      </c>
      <c r="CX287" s="66" t="str">
        <f t="shared" si="548"/>
        <v/>
      </c>
      <c r="CY287" s="66" t="str">
        <f t="shared" si="549"/>
        <v/>
      </c>
      <c r="CZ287" s="66" t="str">
        <f t="shared" si="550"/>
        <v/>
      </c>
      <c r="DA287" s="66" t="str">
        <f t="shared" si="551"/>
        <v/>
      </c>
      <c r="DB287" s="66" t="str">
        <f t="shared" si="552"/>
        <v/>
      </c>
      <c r="DC287" s="66" t="str">
        <f t="shared" si="553"/>
        <v/>
      </c>
      <c r="DD287" s="66" t="str">
        <f t="shared" si="554"/>
        <v/>
      </c>
      <c r="DE287" s="66" t="str">
        <f t="shared" si="555"/>
        <v/>
      </c>
      <c r="DF287" s="66" t="str">
        <f t="shared" si="556"/>
        <v/>
      </c>
      <c r="DG287" s="66" t="str">
        <f t="shared" si="557"/>
        <v/>
      </c>
      <c r="DH287" s="66" t="str">
        <f t="shared" si="558"/>
        <v/>
      </c>
      <c r="DI287" s="66" t="str">
        <f t="shared" si="559"/>
        <v/>
      </c>
      <c r="DJ287" s="66" t="str">
        <f t="shared" si="560"/>
        <v/>
      </c>
      <c r="DK287" s="66" t="str">
        <f t="shared" si="561"/>
        <v/>
      </c>
      <c r="DL287" s="66" t="str">
        <f t="shared" si="562"/>
        <v/>
      </c>
      <c r="DM287" s="66" t="str">
        <f t="shared" si="563"/>
        <v/>
      </c>
      <c r="DN287" s="66" t="str">
        <f t="shared" si="564"/>
        <v/>
      </c>
      <c r="DO287" s="66" t="str">
        <f t="shared" si="565"/>
        <v/>
      </c>
      <c r="DP287" s="66" t="str">
        <f t="shared" si="566"/>
        <v/>
      </c>
      <c r="DQ287" s="66" t="str">
        <f t="shared" si="567"/>
        <v/>
      </c>
      <c r="DR287" s="66" t="str">
        <f t="shared" si="568"/>
        <v/>
      </c>
      <c r="DS287" s="66" t="str">
        <f t="shared" si="569"/>
        <v/>
      </c>
      <c r="DT287" s="66" t="str">
        <f t="shared" si="570"/>
        <v/>
      </c>
      <c r="DU287" s="66" t="str">
        <f t="shared" si="571"/>
        <v/>
      </c>
      <c r="DV287" s="66" t="str">
        <f t="shared" si="572"/>
        <v/>
      </c>
      <c r="DW287" s="66" t="str">
        <f t="shared" si="573"/>
        <v/>
      </c>
      <c r="DX287" s="66" t="str">
        <f t="shared" si="574"/>
        <v/>
      </c>
      <c r="DY287" s="66" t="str">
        <f t="shared" si="575"/>
        <v/>
      </c>
      <c r="DZ287" s="66" t="str">
        <f t="shared" si="576"/>
        <v/>
      </c>
      <c r="EA287" s="66" t="str">
        <f t="shared" si="577"/>
        <v/>
      </c>
      <c r="EB287" s="66" t="str">
        <f t="shared" si="578"/>
        <v/>
      </c>
      <c r="EC287" s="66" t="str">
        <f t="shared" si="579"/>
        <v/>
      </c>
      <c r="ED287" s="66" t="str">
        <f t="shared" si="580"/>
        <v/>
      </c>
      <c r="EE287" s="66" t="str">
        <f t="shared" si="581"/>
        <v/>
      </c>
      <c r="EF287" s="66" t="str">
        <f t="shared" si="582"/>
        <v/>
      </c>
      <c r="EG287" s="66" t="str">
        <f t="shared" si="583"/>
        <v/>
      </c>
      <c r="EH287" s="66" t="str">
        <f t="shared" si="584"/>
        <v/>
      </c>
      <c r="EI287" t="str">
        <f t="shared" ref="EI287" si="608">IF(BO287="","","|n|cffffcc00"&amp;EI$2&amp;"：|r"&amp;BO287&amp;EI$1)</f>
        <v/>
      </c>
      <c r="EJ287" t="str">
        <f t="shared" ref="EJ287" si="609">IF(BP287="","","|n|cffffcc00"&amp;EJ$2&amp;"：|r"&amp;BP287&amp;EJ$1)</f>
        <v/>
      </c>
      <c r="EK287" t="str">
        <f t="shared" ref="EK287" si="610">IF(BQ287="","","|n|cffffcc00"&amp;EK$2&amp;"：|r"&amp;BQ287&amp;EK$1)</f>
        <v/>
      </c>
      <c r="EL287" t="str">
        <f t="shared" ref="EL287" si="611">IF(BR287="","","|n|cffffcc00"&amp;EL$2&amp;"：|r"&amp;BR287&amp;EL$1)</f>
        <v/>
      </c>
      <c r="EM287" t="str">
        <f t="shared" ref="EM287" si="612">IF(BS287="","","|n|cffffcc00"&amp;EM$2&amp;"：|r"&amp;BS287&amp;EM$1)</f>
        <v/>
      </c>
      <c r="EN287" t="str">
        <f t="shared" ref="EN287" si="613">IF(BT287="","","|n|cffffcc00"&amp;EN$2&amp;"：|r"&amp;BT287&amp;EN$1)</f>
        <v/>
      </c>
      <c r="EO287" t="str">
        <f t="shared" ref="EO287" si="614">IF(BU287="","","|n|cffffcc00"&amp;EO$2&amp;"：|r"&amp;BU287&amp;EO$1)</f>
        <v/>
      </c>
    </row>
    <row r="288" spans="1:145" ht="16.5">
      <c r="A288" s="67" t="s">
        <v>443</v>
      </c>
      <c r="B288" s="67" t="s">
        <v>444</v>
      </c>
      <c r="C288" s="67"/>
      <c r="D288" s="63">
        <v>200</v>
      </c>
      <c r="E288" s="67"/>
      <c r="F288" s="63">
        <v>6</v>
      </c>
      <c r="G288" s="63">
        <v>4.5</v>
      </c>
      <c r="H288" s="63">
        <v>341760</v>
      </c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  <c r="AO288" s="67"/>
      <c r="AP288" s="67"/>
      <c r="AQ288" s="67"/>
      <c r="AR288" s="67"/>
      <c r="AS288" s="67"/>
      <c r="AT288" s="67"/>
      <c r="AU288" s="67"/>
      <c r="AV288" s="67"/>
      <c r="AW288" s="67"/>
      <c r="AX288" s="67"/>
      <c r="AY288" s="67"/>
      <c r="AZ288" s="67"/>
      <c r="BA288" s="67"/>
      <c r="BB288" s="67"/>
      <c r="BC288" s="67"/>
      <c r="BD288" s="67"/>
      <c r="BE288" s="67"/>
      <c r="BF288" s="67"/>
      <c r="BG288" s="67"/>
      <c r="BH288" s="67"/>
      <c r="BI288" s="67"/>
      <c r="BJ288" s="67"/>
      <c r="BK288" s="67"/>
      <c r="BL288" s="67"/>
      <c r="BM288" s="67"/>
      <c r="BN288" s="67"/>
      <c r="BO288" s="67"/>
      <c r="BP288" s="67"/>
      <c r="BQ288" s="67"/>
      <c r="BR288" s="67"/>
      <c r="BS288" s="67"/>
      <c r="BT288" s="67"/>
      <c r="BU288" s="67"/>
      <c r="BV288" s="67"/>
      <c r="BW288" t="str">
        <f t="shared" si="600"/>
        <v>|n攻击+200|n护甲+6|n法抗+4|n生命值+341760</v>
      </c>
      <c r="BX288" s="66" t="str">
        <f t="shared" si="522"/>
        <v>|n攻击+200</v>
      </c>
      <c r="BY288" s="66" t="str">
        <f t="shared" si="523"/>
        <v/>
      </c>
      <c r="BZ288" s="66" t="str">
        <f t="shared" si="524"/>
        <v>|n护甲+6</v>
      </c>
      <c r="CA288" s="66" t="str">
        <f t="shared" si="525"/>
        <v>|n法抗+4</v>
      </c>
      <c r="CB288" s="66" t="str">
        <f t="shared" si="526"/>
        <v>|n生命值+341760</v>
      </c>
      <c r="CC288" s="66" t="str">
        <f t="shared" si="527"/>
        <v/>
      </c>
      <c r="CD288" s="66" t="str">
        <f t="shared" si="528"/>
        <v/>
      </c>
      <c r="CE288" s="66" t="str">
        <f t="shared" si="529"/>
        <v/>
      </c>
      <c r="CF288" s="66" t="str">
        <f t="shared" si="530"/>
        <v/>
      </c>
      <c r="CG288" s="66" t="str">
        <f t="shared" si="531"/>
        <v/>
      </c>
      <c r="CH288" s="66" t="str">
        <f t="shared" si="532"/>
        <v/>
      </c>
      <c r="CI288" s="66" t="str">
        <f t="shared" si="533"/>
        <v/>
      </c>
      <c r="CJ288" s="66" t="str">
        <f t="shared" si="534"/>
        <v/>
      </c>
      <c r="CK288" s="66" t="str">
        <f t="shared" si="535"/>
        <v/>
      </c>
      <c r="CL288" s="66" t="str">
        <f t="shared" si="536"/>
        <v/>
      </c>
      <c r="CM288" s="66" t="str">
        <f t="shared" si="537"/>
        <v/>
      </c>
      <c r="CN288" s="66" t="str">
        <f t="shared" si="538"/>
        <v/>
      </c>
      <c r="CO288" s="66" t="str">
        <f t="shared" si="539"/>
        <v/>
      </c>
      <c r="CP288" s="66" t="str">
        <f t="shared" si="540"/>
        <v/>
      </c>
      <c r="CQ288" s="66" t="str">
        <f t="shared" si="541"/>
        <v/>
      </c>
      <c r="CR288" s="66" t="str">
        <f t="shared" si="542"/>
        <v/>
      </c>
      <c r="CS288" s="66" t="str">
        <f t="shared" si="543"/>
        <v/>
      </c>
      <c r="CT288" s="66" t="str">
        <f t="shared" si="544"/>
        <v/>
      </c>
      <c r="CU288" s="66" t="str">
        <f t="shared" si="545"/>
        <v/>
      </c>
      <c r="CV288" s="66" t="str">
        <f t="shared" si="546"/>
        <v/>
      </c>
      <c r="CW288" s="66" t="str">
        <f t="shared" si="547"/>
        <v/>
      </c>
      <c r="CX288" s="66" t="str">
        <f t="shared" si="548"/>
        <v/>
      </c>
      <c r="CY288" s="66" t="str">
        <f t="shared" si="549"/>
        <v/>
      </c>
      <c r="CZ288" s="66" t="str">
        <f t="shared" si="550"/>
        <v/>
      </c>
      <c r="DA288" s="66" t="str">
        <f t="shared" si="551"/>
        <v/>
      </c>
      <c r="DB288" s="66" t="str">
        <f t="shared" si="552"/>
        <v/>
      </c>
      <c r="DC288" s="66" t="str">
        <f t="shared" si="553"/>
        <v/>
      </c>
      <c r="DD288" s="66" t="str">
        <f t="shared" si="554"/>
        <v/>
      </c>
      <c r="DE288" s="66" t="str">
        <f t="shared" si="555"/>
        <v/>
      </c>
      <c r="DF288" s="66" t="str">
        <f t="shared" si="556"/>
        <v/>
      </c>
      <c r="DG288" s="66" t="str">
        <f t="shared" si="557"/>
        <v/>
      </c>
      <c r="DH288" s="66" t="str">
        <f t="shared" si="558"/>
        <v/>
      </c>
      <c r="DI288" s="66" t="str">
        <f t="shared" si="559"/>
        <v/>
      </c>
      <c r="DJ288" s="66" t="str">
        <f t="shared" si="560"/>
        <v/>
      </c>
      <c r="DK288" s="66" t="str">
        <f t="shared" si="561"/>
        <v/>
      </c>
      <c r="DL288" s="66" t="str">
        <f t="shared" si="562"/>
        <v/>
      </c>
      <c r="DM288" s="66" t="str">
        <f t="shared" si="563"/>
        <v/>
      </c>
      <c r="DN288" s="66" t="str">
        <f t="shared" si="564"/>
        <v/>
      </c>
      <c r="DO288" s="66" t="str">
        <f t="shared" si="565"/>
        <v/>
      </c>
      <c r="DP288" s="66" t="str">
        <f t="shared" si="566"/>
        <v/>
      </c>
      <c r="DQ288" s="66" t="str">
        <f t="shared" si="567"/>
        <v/>
      </c>
      <c r="DR288" s="66" t="str">
        <f t="shared" si="568"/>
        <v/>
      </c>
      <c r="DS288" s="66" t="str">
        <f t="shared" si="569"/>
        <v/>
      </c>
      <c r="DT288" s="66" t="str">
        <f t="shared" si="570"/>
        <v/>
      </c>
      <c r="DU288" s="66" t="str">
        <f t="shared" si="571"/>
        <v/>
      </c>
      <c r="DV288" s="66" t="str">
        <f t="shared" si="572"/>
        <v/>
      </c>
      <c r="DW288" s="66" t="str">
        <f t="shared" si="573"/>
        <v/>
      </c>
      <c r="DX288" s="66" t="str">
        <f t="shared" si="574"/>
        <v/>
      </c>
      <c r="DY288" s="66" t="str">
        <f t="shared" si="575"/>
        <v/>
      </c>
      <c r="DZ288" s="66" t="str">
        <f t="shared" si="576"/>
        <v/>
      </c>
      <c r="EA288" s="66" t="str">
        <f t="shared" si="577"/>
        <v/>
      </c>
      <c r="EB288" s="66" t="str">
        <f t="shared" si="578"/>
        <v/>
      </c>
      <c r="EC288" s="66" t="str">
        <f t="shared" si="579"/>
        <v/>
      </c>
      <c r="ED288" s="66" t="str">
        <f t="shared" si="580"/>
        <v/>
      </c>
      <c r="EE288" s="66" t="str">
        <f t="shared" si="581"/>
        <v/>
      </c>
      <c r="EF288" s="66" t="str">
        <f t="shared" si="582"/>
        <v/>
      </c>
      <c r="EG288" s="66" t="str">
        <f t="shared" si="583"/>
        <v/>
      </c>
      <c r="EH288" s="66" t="str">
        <f t="shared" si="584"/>
        <v/>
      </c>
      <c r="EI288" t="str">
        <f t="shared" si="593"/>
        <v/>
      </c>
      <c r="EJ288" t="str">
        <f t="shared" si="594"/>
        <v/>
      </c>
      <c r="EK288" t="str">
        <f t="shared" si="595"/>
        <v/>
      </c>
      <c r="EL288" t="str">
        <f t="shared" si="596"/>
        <v/>
      </c>
      <c r="EM288" t="str">
        <f t="shared" si="597"/>
        <v/>
      </c>
      <c r="EN288" t="str">
        <f t="shared" si="598"/>
        <v/>
      </c>
      <c r="EO288" t="str">
        <f t="shared" si="599"/>
        <v/>
      </c>
    </row>
    <row r="289" spans="1:145" ht="16.5">
      <c r="A289" s="67" t="s">
        <v>445</v>
      </c>
      <c r="B289" s="67" t="s">
        <v>446</v>
      </c>
      <c r="C289" s="67"/>
      <c r="D289" s="63">
        <v>17322</v>
      </c>
      <c r="E289" s="67"/>
      <c r="F289" s="63">
        <v>64</v>
      </c>
      <c r="G289" s="63">
        <v>48</v>
      </c>
      <c r="H289" s="63">
        <v>24000000</v>
      </c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  <c r="AY289" s="67"/>
      <c r="AZ289" s="67"/>
      <c r="BA289" s="67"/>
      <c r="BB289" s="67"/>
      <c r="BC289" s="67"/>
      <c r="BD289" s="67"/>
      <c r="BE289" s="67"/>
      <c r="BF289" s="67"/>
      <c r="BG289" s="67"/>
      <c r="BH289" s="67"/>
      <c r="BI289" s="67"/>
      <c r="BJ289" s="67"/>
      <c r="BK289" s="67"/>
      <c r="BL289" s="67"/>
      <c r="BM289" s="67"/>
      <c r="BN289" s="67"/>
      <c r="BO289" s="67"/>
      <c r="BP289" s="67"/>
      <c r="BQ289" s="67"/>
      <c r="BR289" s="67"/>
      <c r="BS289" s="67"/>
      <c r="BT289" s="67"/>
      <c r="BU289" s="67"/>
      <c r="BV289" s="67"/>
      <c r="BW289" t="str">
        <f t="shared" si="600"/>
        <v>|n攻击+17322|n护甲+64|n法抗+48|n生命值+24000000</v>
      </c>
      <c r="BX289" s="66" t="str">
        <f t="shared" si="522"/>
        <v>|n攻击+17322</v>
      </c>
      <c r="BY289" s="66" t="str">
        <f t="shared" si="523"/>
        <v/>
      </c>
      <c r="BZ289" s="66" t="str">
        <f t="shared" si="524"/>
        <v>|n护甲+64</v>
      </c>
      <c r="CA289" s="66" t="str">
        <f t="shared" si="525"/>
        <v>|n法抗+48</v>
      </c>
      <c r="CB289" s="66" t="str">
        <f t="shared" si="526"/>
        <v>|n生命值+24000000</v>
      </c>
      <c r="CC289" s="66" t="str">
        <f t="shared" si="527"/>
        <v/>
      </c>
      <c r="CD289" s="66" t="str">
        <f t="shared" si="528"/>
        <v/>
      </c>
      <c r="CE289" s="66" t="str">
        <f t="shared" si="529"/>
        <v/>
      </c>
      <c r="CF289" s="66" t="str">
        <f t="shared" si="530"/>
        <v/>
      </c>
      <c r="CG289" s="66" t="str">
        <f t="shared" si="531"/>
        <v/>
      </c>
      <c r="CH289" s="66" t="str">
        <f t="shared" si="532"/>
        <v/>
      </c>
      <c r="CI289" s="66" t="str">
        <f t="shared" si="533"/>
        <v/>
      </c>
      <c r="CJ289" s="66" t="str">
        <f t="shared" si="534"/>
        <v/>
      </c>
      <c r="CK289" s="66" t="str">
        <f t="shared" si="535"/>
        <v/>
      </c>
      <c r="CL289" s="66" t="str">
        <f t="shared" si="536"/>
        <v/>
      </c>
      <c r="CM289" s="66" t="str">
        <f t="shared" si="537"/>
        <v/>
      </c>
      <c r="CN289" s="66" t="str">
        <f t="shared" si="538"/>
        <v/>
      </c>
      <c r="CO289" s="66" t="str">
        <f t="shared" si="539"/>
        <v/>
      </c>
      <c r="CP289" s="66" t="str">
        <f t="shared" si="540"/>
        <v/>
      </c>
      <c r="CQ289" s="66" t="str">
        <f t="shared" si="541"/>
        <v/>
      </c>
      <c r="CR289" s="66" t="str">
        <f t="shared" si="542"/>
        <v/>
      </c>
      <c r="CS289" s="66" t="str">
        <f t="shared" si="543"/>
        <v/>
      </c>
      <c r="CT289" s="66" t="str">
        <f t="shared" si="544"/>
        <v/>
      </c>
      <c r="CU289" s="66" t="str">
        <f t="shared" si="545"/>
        <v/>
      </c>
      <c r="CV289" s="66" t="str">
        <f t="shared" si="546"/>
        <v/>
      </c>
      <c r="CW289" s="66" t="str">
        <f t="shared" si="547"/>
        <v/>
      </c>
      <c r="CX289" s="66" t="str">
        <f t="shared" si="548"/>
        <v/>
      </c>
      <c r="CY289" s="66" t="str">
        <f t="shared" si="549"/>
        <v/>
      </c>
      <c r="CZ289" s="66" t="str">
        <f t="shared" si="550"/>
        <v/>
      </c>
      <c r="DA289" s="66" t="str">
        <f t="shared" si="551"/>
        <v/>
      </c>
      <c r="DB289" s="66" t="str">
        <f t="shared" si="552"/>
        <v/>
      </c>
      <c r="DC289" s="66" t="str">
        <f t="shared" si="553"/>
        <v/>
      </c>
      <c r="DD289" s="66" t="str">
        <f t="shared" si="554"/>
        <v/>
      </c>
      <c r="DE289" s="66" t="str">
        <f t="shared" si="555"/>
        <v/>
      </c>
      <c r="DF289" s="66" t="str">
        <f t="shared" si="556"/>
        <v/>
      </c>
      <c r="DG289" s="66" t="str">
        <f t="shared" si="557"/>
        <v/>
      </c>
      <c r="DH289" s="66" t="str">
        <f t="shared" si="558"/>
        <v/>
      </c>
      <c r="DI289" s="66" t="str">
        <f t="shared" si="559"/>
        <v/>
      </c>
      <c r="DJ289" s="66" t="str">
        <f t="shared" si="560"/>
        <v/>
      </c>
      <c r="DK289" s="66" t="str">
        <f t="shared" si="561"/>
        <v/>
      </c>
      <c r="DL289" s="66" t="str">
        <f t="shared" si="562"/>
        <v/>
      </c>
      <c r="DM289" s="66" t="str">
        <f t="shared" si="563"/>
        <v/>
      </c>
      <c r="DN289" s="66" t="str">
        <f t="shared" si="564"/>
        <v/>
      </c>
      <c r="DO289" s="66" t="str">
        <f t="shared" si="565"/>
        <v/>
      </c>
      <c r="DP289" s="66" t="str">
        <f t="shared" si="566"/>
        <v/>
      </c>
      <c r="DQ289" s="66" t="str">
        <f t="shared" si="567"/>
        <v/>
      </c>
      <c r="DR289" s="66" t="str">
        <f t="shared" si="568"/>
        <v/>
      </c>
      <c r="DS289" s="66" t="str">
        <f t="shared" si="569"/>
        <v/>
      </c>
      <c r="DT289" s="66" t="str">
        <f t="shared" si="570"/>
        <v/>
      </c>
      <c r="DU289" s="66" t="str">
        <f t="shared" si="571"/>
        <v/>
      </c>
      <c r="DV289" s="66" t="str">
        <f t="shared" si="572"/>
        <v/>
      </c>
      <c r="DW289" s="66" t="str">
        <f t="shared" si="573"/>
        <v/>
      </c>
      <c r="DX289" s="66" t="str">
        <f t="shared" si="574"/>
        <v/>
      </c>
      <c r="DY289" s="66" t="str">
        <f t="shared" si="575"/>
        <v/>
      </c>
      <c r="DZ289" s="66" t="str">
        <f t="shared" si="576"/>
        <v/>
      </c>
      <c r="EA289" s="66" t="str">
        <f t="shared" si="577"/>
        <v/>
      </c>
      <c r="EB289" s="66" t="str">
        <f t="shared" si="578"/>
        <v/>
      </c>
      <c r="EC289" s="66" t="str">
        <f t="shared" si="579"/>
        <v/>
      </c>
      <c r="ED289" s="66" t="str">
        <f t="shared" si="580"/>
        <v/>
      </c>
      <c r="EE289" s="66" t="str">
        <f t="shared" si="581"/>
        <v/>
      </c>
      <c r="EF289" s="66" t="str">
        <f t="shared" si="582"/>
        <v/>
      </c>
      <c r="EG289" s="66" t="str">
        <f t="shared" si="583"/>
        <v/>
      </c>
      <c r="EH289" s="66" t="str">
        <f t="shared" si="584"/>
        <v/>
      </c>
      <c r="EI289" t="str">
        <f t="shared" si="593"/>
        <v/>
      </c>
      <c r="EJ289" t="str">
        <f t="shared" si="594"/>
        <v/>
      </c>
      <c r="EK289" t="str">
        <f t="shared" si="595"/>
        <v/>
      </c>
      <c r="EL289" t="str">
        <f t="shared" si="596"/>
        <v/>
      </c>
      <c r="EM289" t="str">
        <f t="shared" si="597"/>
        <v/>
      </c>
      <c r="EN289" t="str">
        <f t="shared" si="598"/>
        <v/>
      </c>
      <c r="EO289" t="str">
        <f t="shared" si="599"/>
        <v/>
      </c>
    </row>
    <row r="290" spans="1:145" ht="16.5">
      <c r="A290" s="67" t="s">
        <v>447</v>
      </c>
      <c r="B290" s="67" t="s">
        <v>448</v>
      </c>
      <c r="C290" s="67"/>
      <c r="D290" s="63">
        <v>17322</v>
      </c>
      <c r="E290" s="67"/>
      <c r="F290" s="63">
        <v>64</v>
      </c>
      <c r="G290" s="63">
        <v>48</v>
      </c>
      <c r="H290" s="63">
        <v>24000000</v>
      </c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  <c r="BD290" s="67"/>
      <c r="BE290" s="67"/>
      <c r="BF290" s="67"/>
      <c r="BG290" s="67"/>
      <c r="BH290" s="67"/>
      <c r="BI290" s="67"/>
      <c r="BJ290" s="67"/>
      <c r="BK290" s="67"/>
      <c r="BL290" s="67"/>
      <c r="BM290" s="67"/>
      <c r="BN290" s="67"/>
      <c r="BO290" s="67"/>
      <c r="BP290" s="67"/>
      <c r="BQ290" s="67"/>
      <c r="BR290" s="67"/>
      <c r="BS290" s="67"/>
      <c r="BT290" s="67"/>
      <c r="BU290" s="67"/>
      <c r="BV290" s="67"/>
      <c r="BW290" t="str">
        <f t="shared" si="600"/>
        <v>|n攻击+17322|n护甲+64|n法抗+48|n生命值+24000000</v>
      </c>
      <c r="BX290" s="66" t="str">
        <f t="shared" si="522"/>
        <v>|n攻击+17322</v>
      </c>
      <c r="BY290" s="66" t="str">
        <f t="shared" si="523"/>
        <v/>
      </c>
      <c r="BZ290" s="66" t="str">
        <f t="shared" si="524"/>
        <v>|n护甲+64</v>
      </c>
      <c r="CA290" s="66" t="str">
        <f t="shared" si="525"/>
        <v>|n法抗+48</v>
      </c>
      <c r="CB290" s="66" t="str">
        <f t="shared" si="526"/>
        <v>|n生命值+24000000</v>
      </c>
      <c r="CC290" s="66" t="str">
        <f t="shared" si="527"/>
        <v/>
      </c>
      <c r="CD290" s="66" t="str">
        <f t="shared" si="528"/>
        <v/>
      </c>
      <c r="CE290" s="66" t="str">
        <f t="shared" si="529"/>
        <v/>
      </c>
      <c r="CF290" s="66" t="str">
        <f t="shared" si="530"/>
        <v/>
      </c>
      <c r="CG290" s="66" t="str">
        <f t="shared" si="531"/>
        <v/>
      </c>
      <c r="CH290" s="66" t="str">
        <f t="shared" si="532"/>
        <v/>
      </c>
      <c r="CI290" s="66" t="str">
        <f t="shared" si="533"/>
        <v/>
      </c>
      <c r="CJ290" s="66" t="str">
        <f t="shared" si="534"/>
        <v/>
      </c>
      <c r="CK290" s="66" t="str">
        <f t="shared" si="535"/>
        <v/>
      </c>
      <c r="CL290" s="66" t="str">
        <f t="shared" si="536"/>
        <v/>
      </c>
      <c r="CM290" s="66" t="str">
        <f t="shared" si="537"/>
        <v/>
      </c>
      <c r="CN290" s="66" t="str">
        <f t="shared" si="538"/>
        <v/>
      </c>
      <c r="CO290" s="66" t="str">
        <f t="shared" si="539"/>
        <v/>
      </c>
      <c r="CP290" s="66" t="str">
        <f t="shared" si="540"/>
        <v/>
      </c>
      <c r="CQ290" s="66" t="str">
        <f t="shared" si="541"/>
        <v/>
      </c>
      <c r="CR290" s="66" t="str">
        <f t="shared" si="542"/>
        <v/>
      </c>
      <c r="CS290" s="66" t="str">
        <f t="shared" si="543"/>
        <v/>
      </c>
      <c r="CT290" s="66" t="str">
        <f t="shared" si="544"/>
        <v/>
      </c>
      <c r="CU290" s="66" t="str">
        <f t="shared" si="545"/>
        <v/>
      </c>
      <c r="CV290" s="66" t="str">
        <f t="shared" si="546"/>
        <v/>
      </c>
      <c r="CW290" s="66" t="str">
        <f t="shared" si="547"/>
        <v/>
      </c>
      <c r="CX290" s="66" t="str">
        <f t="shared" si="548"/>
        <v/>
      </c>
      <c r="CY290" s="66" t="str">
        <f t="shared" si="549"/>
        <v/>
      </c>
      <c r="CZ290" s="66" t="str">
        <f t="shared" si="550"/>
        <v/>
      </c>
      <c r="DA290" s="66" t="str">
        <f t="shared" si="551"/>
        <v/>
      </c>
      <c r="DB290" s="66" t="str">
        <f t="shared" si="552"/>
        <v/>
      </c>
      <c r="DC290" s="66" t="str">
        <f t="shared" si="553"/>
        <v/>
      </c>
      <c r="DD290" s="66" t="str">
        <f t="shared" si="554"/>
        <v/>
      </c>
      <c r="DE290" s="66" t="str">
        <f t="shared" si="555"/>
        <v/>
      </c>
      <c r="DF290" s="66" t="str">
        <f t="shared" si="556"/>
        <v/>
      </c>
      <c r="DG290" s="66" t="str">
        <f t="shared" si="557"/>
        <v/>
      </c>
      <c r="DH290" s="66" t="str">
        <f t="shared" si="558"/>
        <v/>
      </c>
      <c r="DI290" s="66" t="str">
        <f t="shared" si="559"/>
        <v/>
      </c>
      <c r="DJ290" s="66" t="str">
        <f t="shared" si="560"/>
        <v/>
      </c>
      <c r="DK290" s="66" t="str">
        <f t="shared" si="561"/>
        <v/>
      </c>
      <c r="DL290" s="66" t="str">
        <f t="shared" si="562"/>
        <v/>
      </c>
      <c r="DM290" s="66" t="str">
        <f t="shared" si="563"/>
        <v/>
      </c>
      <c r="DN290" s="66" t="str">
        <f t="shared" si="564"/>
        <v/>
      </c>
      <c r="DO290" s="66" t="str">
        <f t="shared" si="565"/>
        <v/>
      </c>
      <c r="DP290" s="66" t="str">
        <f t="shared" si="566"/>
        <v/>
      </c>
      <c r="DQ290" s="66" t="str">
        <f t="shared" si="567"/>
        <v/>
      </c>
      <c r="DR290" s="66" t="str">
        <f t="shared" si="568"/>
        <v/>
      </c>
      <c r="DS290" s="66" t="str">
        <f t="shared" si="569"/>
        <v/>
      </c>
      <c r="DT290" s="66" t="str">
        <f t="shared" si="570"/>
        <v/>
      </c>
      <c r="DU290" s="66" t="str">
        <f t="shared" si="571"/>
        <v/>
      </c>
      <c r="DV290" s="66" t="str">
        <f t="shared" si="572"/>
        <v/>
      </c>
      <c r="DW290" s="66" t="str">
        <f t="shared" si="573"/>
        <v/>
      </c>
      <c r="DX290" s="66" t="str">
        <f t="shared" si="574"/>
        <v/>
      </c>
      <c r="DY290" s="66" t="str">
        <f t="shared" si="575"/>
        <v/>
      </c>
      <c r="DZ290" s="66" t="str">
        <f t="shared" si="576"/>
        <v/>
      </c>
      <c r="EA290" s="66" t="str">
        <f t="shared" si="577"/>
        <v/>
      </c>
      <c r="EB290" s="66" t="str">
        <f t="shared" si="578"/>
        <v/>
      </c>
      <c r="EC290" s="66" t="str">
        <f t="shared" si="579"/>
        <v/>
      </c>
      <c r="ED290" s="66" t="str">
        <f t="shared" si="580"/>
        <v/>
      </c>
      <c r="EE290" s="66" t="str">
        <f t="shared" si="581"/>
        <v/>
      </c>
      <c r="EF290" s="66" t="str">
        <f t="shared" si="582"/>
        <v/>
      </c>
      <c r="EG290" s="66" t="str">
        <f t="shared" si="583"/>
        <v/>
      </c>
      <c r="EH290" s="66" t="str">
        <f t="shared" si="584"/>
        <v/>
      </c>
      <c r="EI290" t="str">
        <f t="shared" si="593"/>
        <v/>
      </c>
      <c r="EJ290" t="str">
        <f t="shared" si="594"/>
        <v/>
      </c>
      <c r="EK290" t="str">
        <f t="shared" si="595"/>
        <v/>
      </c>
      <c r="EL290" t="str">
        <f t="shared" si="596"/>
        <v/>
      </c>
      <c r="EM290" t="str">
        <f t="shared" si="597"/>
        <v/>
      </c>
      <c r="EN290" t="str">
        <f t="shared" si="598"/>
        <v/>
      </c>
      <c r="EO290" t="str">
        <f t="shared" si="599"/>
        <v/>
      </c>
    </row>
    <row r="291" spans="1:145" ht="16.5">
      <c r="A291" s="67" t="s">
        <v>449</v>
      </c>
      <c r="B291" s="67" t="s">
        <v>450</v>
      </c>
      <c r="C291" s="67"/>
      <c r="D291" s="63">
        <v>545.28</v>
      </c>
      <c r="E291" s="67"/>
      <c r="F291" s="63">
        <v>12</v>
      </c>
      <c r="G291" s="63">
        <v>9</v>
      </c>
      <c r="H291" s="63">
        <v>266976</v>
      </c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  <c r="AY291" s="67"/>
      <c r="AZ291" s="67"/>
      <c r="BA291" s="67"/>
      <c r="BB291" s="67"/>
      <c r="BC291" s="67"/>
      <c r="BD291" s="67"/>
      <c r="BE291" s="67"/>
      <c r="BF291" s="67"/>
      <c r="BG291" s="67"/>
      <c r="BH291" s="67"/>
      <c r="BI291" s="67"/>
      <c r="BJ291" s="67"/>
      <c r="BK291" s="67"/>
      <c r="BL291" s="67"/>
      <c r="BM291" s="67"/>
      <c r="BN291" s="67"/>
      <c r="BO291" s="67"/>
      <c r="BP291" s="67"/>
      <c r="BQ291" s="67"/>
      <c r="BR291" s="67"/>
      <c r="BS291" s="67"/>
      <c r="BT291" s="67"/>
      <c r="BU291" s="67"/>
      <c r="BV291" s="67"/>
      <c r="BW291" t="str">
        <f t="shared" si="600"/>
        <v>|n攻击+545|n护甲+12|n法抗+9|n生命值+266976</v>
      </c>
      <c r="BX291" s="66" t="str">
        <f t="shared" si="522"/>
        <v>|n攻击+545</v>
      </c>
      <c r="BY291" s="66" t="str">
        <f t="shared" si="523"/>
        <v/>
      </c>
      <c r="BZ291" s="66" t="str">
        <f t="shared" si="524"/>
        <v>|n护甲+12</v>
      </c>
      <c r="CA291" s="66" t="str">
        <f t="shared" si="525"/>
        <v>|n法抗+9</v>
      </c>
      <c r="CB291" s="66" t="str">
        <f t="shared" si="526"/>
        <v>|n生命值+266976</v>
      </c>
      <c r="CC291" s="66" t="str">
        <f t="shared" si="527"/>
        <v/>
      </c>
      <c r="CD291" s="66" t="str">
        <f t="shared" si="528"/>
        <v/>
      </c>
      <c r="CE291" s="66" t="str">
        <f t="shared" si="529"/>
        <v/>
      </c>
      <c r="CF291" s="66" t="str">
        <f t="shared" si="530"/>
        <v/>
      </c>
      <c r="CG291" s="66" t="str">
        <f t="shared" si="531"/>
        <v/>
      </c>
      <c r="CH291" s="66" t="str">
        <f t="shared" si="532"/>
        <v/>
      </c>
      <c r="CI291" s="66" t="str">
        <f t="shared" si="533"/>
        <v/>
      </c>
      <c r="CJ291" s="66" t="str">
        <f t="shared" si="534"/>
        <v/>
      </c>
      <c r="CK291" s="66" t="str">
        <f t="shared" si="535"/>
        <v/>
      </c>
      <c r="CL291" s="66" t="str">
        <f t="shared" si="536"/>
        <v/>
      </c>
      <c r="CM291" s="66" t="str">
        <f t="shared" si="537"/>
        <v/>
      </c>
      <c r="CN291" s="66" t="str">
        <f t="shared" si="538"/>
        <v/>
      </c>
      <c r="CO291" s="66" t="str">
        <f t="shared" si="539"/>
        <v/>
      </c>
      <c r="CP291" s="66" t="str">
        <f t="shared" si="540"/>
        <v/>
      </c>
      <c r="CQ291" s="66" t="str">
        <f t="shared" si="541"/>
        <v/>
      </c>
      <c r="CR291" s="66" t="str">
        <f t="shared" si="542"/>
        <v/>
      </c>
      <c r="CS291" s="66" t="str">
        <f t="shared" si="543"/>
        <v/>
      </c>
      <c r="CT291" s="66" t="str">
        <f t="shared" si="544"/>
        <v/>
      </c>
      <c r="CU291" s="66" t="str">
        <f t="shared" si="545"/>
        <v/>
      </c>
      <c r="CV291" s="66" t="str">
        <f t="shared" si="546"/>
        <v/>
      </c>
      <c r="CW291" s="66" t="str">
        <f t="shared" si="547"/>
        <v/>
      </c>
      <c r="CX291" s="66" t="str">
        <f t="shared" si="548"/>
        <v/>
      </c>
      <c r="CY291" s="66" t="str">
        <f t="shared" si="549"/>
        <v/>
      </c>
      <c r="CZ291" s="66" t="str">
        <f t="shared" si="550"/>
        <v/>
      </c>
      <c r="DA291" s="66" t="str">
        <f t="shared" si="551"/>
        <v/>
      </c>
      <c r="DB291" s="66" t="str">
        <f t="shared" si="552"/>
        <v/>
      </c>
      <c r="DC291" s="66" t="str">
        <f t="shared" si="553"/>
        <v/>
      </c>
      <c r="DD291" s="66" t="str">
        <f t="shared" si="554"/>
        <v/>
      </c>
      <c r="DE291" s="66" t="str">
        <f t="shared" si="555"/>
        <v/>
      </c>
      <c r="DF291" s="66" t="str">
        <f t="shared" si="556"/>
        <v/>
      </c>
      <c r="DG291" s="66" t="str">
        <f t="shared" si="557"/>
        <v/>
      </c>
      <c r="DH291" s="66" t="str">
        <f t="shared" si="558"/>
        <v/>
      </c>
      <c r="DI291" s="66" t="str">
        <f t="shared" si="559"/>
        <v/>
      </c>
      <c r="DJ291" s="66" t="str">
        <f t="shared" si="560"/>
        <v/>
      </c>
      <c r="DK291" s="66" t="str">
        <f t="shared" si="561"/>
        <v/>
      </c>
      <c r="DL291" s="66" t="str">
        <f t="shared" si="562"/>
        <v/>
      </c>
      <c r="DM291" s="66" t="str">
        <f t="shared" si="563"/>
        <v/>
      </c>
      <c r="DN291" s="66" t="str">
        <f t="shared" si="564"/>
        <v/>
      </c>
      <c r="DO291" s="66" t="str">
        <f t="shared" si="565"/>
        <v/>
      </c>
      <c r="DP291" s="66" t="str">
        <f t="shared" si="566"/>
        <v/>
      </c>
      <c r="DQ291" s="66" t="str">
        <f t="shared" si="567"/>
        <v/>
      </c>
      <c r="DR291" s="66" t="str">
        <f t="shared" si="568"/>
        <v/>
      </c>
      <c r="DS291" s="66" t="str">
        <f t="shared" si="569"/>
        <v/>
      </c>
      <c r="DT291" s="66" t="str">
        <f t="shared" si="570"/>
        <v/>
      </c>
      <c r="DU291" s="66" t="str">
        <f t="shared" si="571"/>
        <v/>
      </c>
      <c r="DV291" s="66" t="str">
        <f t="shared" si="572"/>
        <v/>
      </c>
      <c r="DW291" s="66" t="str">
        <f t="shared" si="573"/>
        <v/>
      </c>
      <c r="DX291" s="66" t="str">
        <f t="shared" si="574"/>
        <v/>
      </c>
      <c r="DY291" s="66" t="str">
        <f t="shared" si="575"/>
        <v/>
      </c>
      <c r="DZ291" s="66" t="str">
        <f t="shared" si="576"/>
        <v/>
      </c>
      <c r="EA291" s="66" t="str">
        <f t="shared" si="577"/>
        <v/>
      </c>
      <c r="EB291" s="66" t="str">
        <f t="shared" si="578"/>
        <v/>
      </c>
      <c r="EC291" s="66" t="str">
        <f t="shared" si="579"/>
        <v/>
      </c>
      <c r="ED291" s="66" t="str">
        <f t="shared" si="580"/>
        <v/>
      </c>
      <c r="EE291" s="66" t="str">
        <f t="shared" si="581"/>
        <v/>
      </c>
      <c r="EF291" s="66" t="str">
        <f t="shared" si="582"/>
        <v/>
      </c>
      <c r="EG291" s="66" t="str">
        <f t="shared" si="583"/>
        <v/>
      </c>
      <c r="EH291" s="66" t="str">
        <f t="shared" si="584"/>
        <v/>
      </c>
      <c r="EI291" t="str">
        <f t="shared" si="593"/>
        <v/>
      </c>
      <c r="EJ291" t="str">
        <f t="shared" si="594"/>
        <v/>
      </c>
      <c r="EK291" t="str">
        <f t="shared" si="595"/>
        <v/>
      </c>
      <c r="EL291" t="str">
        <f t="shared" si="596"/>
        <v/>
      </c>
      <c r="EM291" t="str">
        <f t="shared" si="597"/>
        <v/>
      </c>
      <c r="EN291" t="str">
        <f t="shared" si="598"/>
        <v/>
      </c>
      <c r="EO291" t="str">
        <f t="shared" si="599"/>
        <v/>
      </c>
    </row>
    <row r="292" spans="1:145" ht="16.5">
      <c r="A292" s="67" t="s">
        <v>451</v>
      </c>
      <c r="B292" s="67" t="s">
        <v>452</v>
      </c>
      <c r="C292" s="67"/>
      <c r="D292" s="63">
        <v>908.8</v>
      </c>
      <c r="E292" s="67"/>
      <c r="F292" s="63">
        <v>12</v>
      </c>
      <c r="G292" s="63">
        <v>9</v>
      </c>
      <c r="H292" s="63">
        <v>533952</v>
      </c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67"/>
      <c r="AY292" s="67"/>
      <c r="AZ292" s="67"/>
      <c r="BA292" s="67"/>
      <c r="BB292" s="67"/>
      <c r="BC292" s="67"/>
      <c r="BD292" s="67"/>
      <c r="BE292" s="67"/>
      <c r="BF292" s="67"/>
      <c r="BG292" s="67"/>
      <c r="BH292" s="67"/>
      <c r="BI292" s="67"/>
      <c r="BJ292" s="67"/>
      <c r="BK292" s="67"/>
      <c r="BL292" s="67"/>
      <c r="BM292" s="67"/>
      <c r="BN292" s="67"/>
      <c r="BO292" s="67"/>
      <c r="BP292" s="67"/>
      <c r="BQ292" s="67"/>
      <c r="BR292" s="67"/>
      <c r="BS292" s="67"/>
      <c r="BT292" s="67"/>
      <c r="BU292" s="67"/>
      <c r="BV292" s="67"/>
      <c r="BW292" t="str">
        <f t="shared" si="600"/>
        <v>|n攻击+908|n护甲+12|n法抗+9|n生命值+533952</v>
      </c>
      <c r="BX292" s="66" t="str">
        <f t="shared" si="522"/>
        <v>|n攻击+908</v>
      </c>
      <c r="BY292" s="66" t="str">
        <f t="shared" si="523"/>
        <v/>
      </c>
      <c r="BZ292" s="66" t="str">
        <f t="shared" si="524"/>
        <v>|n护甲+12</v>
      </c>
      <c r="CA292" s="66" t="str">
        <f t="shared" si="525"/>
        <v>|n法抗+9</v>
      </c>
      <c r="CB292" s="66" t="str">
        <f t="shared" si="526"/>
        <v>|n生命值+533952</v>
      </c>
      <c r="CC292" s="66" t="str">
        <f t="shared" si="527"/>
        <v/>
      </c>
      <c r="CD292" s="66" t="str">
        <f t="shared" si="528"/>
        <v/>
      </c>
      <c r="CE292" s="66" t="str">
        <f t="shared" si="529"/>
        <v/>
      </c>
      <c r="CF292" s="66" t="str">
        <f t="shared" si="530"/>
        <v/>
      </c>
      <c r="CG292" s="66" t="str">
        <f t="shared" si="531"/>
        <v/>
      </c>
      <c r="CH292" s="66" t="str">
        <f t="shared" si="532"/>
        <v/>
      </c>
      <c r="CI292" s="66" t="str">
        <f t="shared" si="533"/>
        <v/>
      </c>
      <c r="CJ292" s="66" t="str">
        <f t="shared" si="534"/>
        <v/>
      </c>
      <c r="CK292" s="66" t="str">
        <f t="shared" si="535"/>
        <v/>
      </c>
      <c r="CL292" s="66" t="str">
        <f t="shared" si="536"/>
        <v/>
      </c>
      <c r="CM292" s="66" t="str">
        <f t="shared" si="537"/>
        <v/>
      </c>
      <c r="CN292" s="66" t="str">
        <f t="shared" si="538"/>
        <v/>
      </c>
      <c r="CO292" s="66" t="str">
        <f t="shared" si="539"/>
        <v/>
      </c>
      <c r="CP292" s="66" t="str">
        <f t="shared" si="540"/>
        <v/>
      </c>
      <c r="CQ292" s="66" t="str">
        <f t="shared" si="541"/>
        <v/>
      </c>
      <c r="CR292" s="66" t="str">
        <f t="shared" si="542"/>
        <v/>
      </c>
      <c r="CS292" s="66" t="str">
        <f t="shared" si="543"/>
        <v/>
      </c>
      <c r="CT292" s="66" t="str">
        <f t="shared" si="544"/>
        <v/>
      </c>
      <c r="CU292" s="66" t="str">
        <f t="shared" si="545"/>
        <v/>
      </c>
      <c r="CV292" s="66" t="str">
        <f t="shared" si="546"/>
        <v/>
      </c>
      <c r="CW292" s="66" t="str">
        <f t="shared" si="547"/>
        <v/>
      </c>
      <c r="CX292" s="66" t="str">
        <f t="shared" si="548"/>
        <v/>
      </c>
      <c r="CY292" s="66" t="str">
        <f t="shared" si="549"/>
        <v/>
      </c>
      <c r="CZ292" s="66" t="str">
        <f t="shared" si="550"/>
        <v/>
      </c>
      <c r="DA292" s="66" t="str">
        <f t="shared" si="551"/>
        <v/>
      </c>
      <c r="DB292" s="66" t="str">
        <f t="shared" si="552"/>
        <v/>
      </c>
      <c r="DC292" s="66" t="str">
        <f t="shared" si="553"/>
        <v/>
      </c>
      <c r="DD292" s="66" t="str">
        <f t="shared" si="554"/>
        <v/>
      </c>
      <c r="DE292" s="66" t="str">
        <f t="shared" si="555"/>
        <v/>
      </c>
      <c r="DF292" s="66" t="str">
        <f t="shared" si="556"/>
        <v/>
      </c>
      <c r="DG292" s="66" t="str">
        <f t="shared" si="557"/>
        <v/>
      </c>
      <c r="DH292" s="66" t="str">
        <f t="shared" si="558"/>
        <v/>
      </c>
      <c r="DI292" s="66" t="str">
        <f t="shared" si="559"/>
        <v/>
      </c>
      <c r="DJ292" s="66" t="str">
        <f t="shared" si="560"/>
        <v/>
      </c>
      <c r="DK292" s="66" t="str">
        <f t="shared" si="561"/>
        <v/>
      </c>
      <c r="DL292" s="66" t="str">
        <f t="shared" si="562"/>
        <v/>
      </c>
      <c r="DM292" s="66" t="str">
        <f t="shared" si="563"/>
        <v/>
      </c>
      <c r="DN292" s="66" t="str">
        <f t="shared" si="564"/>
        <v/>
      </c>
      <c r="DO292" s="66" t="str">
        <f t="shared" si="565"/>
        <v/>
      </c>
      <c r="DP292" s="66" t="str">
        <f t="shared" si="566"/>
        <v/>
      </c>
      <c r="DQ292" s="66" t="str">
        <f t="shared" si="567"/>
        <v/>
      </c>
      <c r="DR292" s="66" t="str">
        <f t="shared" si="568"/>
        <v/>
      </c>
      <c r="DS292" s="66" t="str">
        <f t="shared" si="569"/>
        <v/>
      </c>
      <c r="DT292" s="66" t="str">
        <f t="shared" si="570"/>
        <v/>
      </c>
      <c r="DU292" s="66" t="str">
        <f t="shared" si="571"/>
        <v/>
      </c>
      <c r="DV292" s="66" t="str">
        <f t="shared" si="572"/>
        <v/>
      </c>
      <c r="DW292" s="66" t="str">
        <f t="shared" si="573"/>
        <v/>
      </c>
      <c r="DX292" s="66" t="str">
        <f t="shared" si="574"/>
        <v/>
      </c>
      <c r="DY292" s="66" t="str">
        <f t="shared" si="575"/>
        <v/>
      </c>
      <c r="DZ292" s="66" t="str">
        <f t="shared" si="576"/>
        <v/>
      </c>
      <c r="EA292" s="66" t="str">
        <f t="shared" si="577"/>
        <v/>
      </c>
      <c r="EB292" s="66" t="str">
        <f t="shared" si="578"/>
        <v/>
      </c>
      <c r="EC292" s="66" t="str">
        <f t="shared" si="579"/>
        <v/>
      </c>
      <c r="ED292" s="66" t="str">
        <f t="shared" si="580"/>
        <v/>
      </c>
      <c r="EE292" s="66" t="str">
        <f t="shared" si="581"/>
        <v/>
      </c>
      <c r="EF292" s="66" t="str">
        <f t="shared" si="582"/>
        <v/>
      </c>
      <c r="EG292" s="66" t="str">
        <f t="shared" si="583"/>
        <v/>
      </c>
      <c r="EH292" s="66" t="str">
        <f t="shared" si="584"/>
        <v/>
      </c>
      <c r="EI292" t="str">
        <f t="shared" si="593"/>
        <v/>
      </c>
      <c r="EJ292" t="str">
        <f t="shared" si="594"/>
        <v/>
      </c>
      <c r="EK292" t="str">
        <f t="shared" si="595"/>
        <v/>
      </c>
      <c r="EL292" t="str">
        <f t="shared" si="596"/>
        <v/>
      </c>
      <c r="EM292" t="str">
        <f t="shared" si="597"/>
        <v/>
      </c>
      <c r="EN292" t="str">
        <f t="shared" si="598"/>
        <v/>
      </c>
      <c r="EO292" t="str">
        <f t="shared" si="599"/>
        <v/>
      </c>
    </row>
    <row r="293" spans="1:145" ht="16.5">
      <c r="A293" s="67" t="s">
        <v>453</v>
      </c>
      <c r="B293" s="67" t="s">
        <v>454</v>
      </c>
      <c r="C293" s="67"/>
      <c r="D293" s="63">
        <v>17322</v>
      </c>
      <c r="E293" s="67"/>
      <c r="F293" s="63">
        <v>64</v>
      </c>
      <c r="G293" s="63">
        <v>48</v>
      </c>
      <c r="H293" s="63">
        <v>24000000</v>
      </c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67"/>
      <c r="AY293" s="67"/>
      <c r="AZ293" s="67"/>
      <c r="BA293" s="67"/>
      <c r="BB293" s="67"/>
      <c r="BC293" s="67"/>
      <c r="BD293" s="67"/>
      <c r="BE293" s="67"/>
      <c r="BF293" s="67"/>
      <c r="BG293" s="67"/>
      <c r="BH293" s="67"/>
      <c r="BI293" s="67"/>
      <c r="BJ293" s="67"/>
      <c r="BK293" s="67"/>
      <c r="BL293" s="67"/>
      <c r="BM293" s="67"/>
      <c r="BN293" s="67"/>
      <c r="BO293" s="67"/>
      <c r="BP293" s="67"/>
      <c r="BQ293" s="67"/>
      <c r="BR293" s="67"/>
      <c r="BS293" s="67"/>
      <c r="BT293" s="67"/>
      <c r="BU293" s="67"/>
      <c r="BV293" s="67"/>
      <c r="BW293" t="str">
        <f t="shared" si="600"/>
        <v>|n攻击+17322|n护甲+64|n法抗+48|n生命值+24000000</v>
      </c>
      <c r="BX293" s="66" t="str">
        <f t="shared" si="522"/>
        <v>|n攻击+17322</v>
      </c>
      <c r="BY293" s="66" t="str">
        <f t="shared" si="523"/>
        <v/>
      </c>
      <c r="BZ293" s="66" t="str">
        <f t="shared" si="524"/>
        <v>|n护甲+64</v>
      </c>
      <c r="CA293" s="66" t="str">
        <f t="shared" si="525"/>
        <v>|n法抗+48</v>
      </c>
      <c r="CB293" s="66" t="str">
        <f t="shared" si="526"/>
        <v>|n生命值+24000000</v>
      </c>
      <c r="CC293" s="66" t="str">
        <f t="shared" si="527"/>
        <v/>
      </c>
      <c r="CD293" s="66" t="str">
        <f t="shared" si="528"/>
        <v/>
      </c>
      <c r="CE293" s="66" t="str">
        <f t="shared" si="529"/>
        <v/>
      </c>
      <c r="CF293" s="66" t="str">
        <f t="shared" si="530"/>
        <v/>
      </c>
      <c r="CG293" s="66" t="str">
        <f t="shared" si="531"/>
        <v/>
      </c>
      <c r="CH293" s="66" t="str">
        <f t="shared" si="532"/>
        <v/>
      </c>
      <c r="CI293" s="66" t="str">
        <f t="shared" si="533"/>
        <v/>
      </c>
      <c r="CJ293" s="66" t="str">
        <f t="shared" si="534"/>
        <v/>
      </c>
      <c r="CK293" s="66" t="str">
        <f t="shared" si="535"/>
        <v/>
      </c>
      <c r="CL293" s="66" t="str">
        <f t="shared" si="536"/>
        <v/>
      </c>
      <c r="CM293" s="66" t="str">
        <f t="shared" si="537"/>
        <v/>
      </c>
      <c r="CN293" s="66" t="str">
        <f t="shared" si="538"/>
        <v/>
      </c>
      <c r="CO293" s="66" t="str">
        <f t="shared" si="539"/>
        <v/>
      </c>
      <c r="CP293" s="66" t="str">
        <f t="shared" si="540"/>
        <v/>
      </c>
      <c r="CQ293" s="66" t="str">
        <f t="shared" si="541"/>
        <v/>
      </c>
      <c r="CR293" s="66" t="str">
        <f t="shared" si="542"/>
        <v/>
      </c>
      <c r="CS293" s="66" t="str">
        <f t="shared" si="543"/>
        <v/>
      </c>
      <c r="CT293" s="66" t="str">
        <f t="shared" si="544"/>
        <v/>
      </c>
      <c r="CU293" s="66" t="str">
        <f t="shared" si="545"/>
        <v/>
      </c>
      <c r="CV293" s="66" t="str">
        <f t="shared" si="546"/>
        <v/>
      </c>
      <c r="CW293" s="66" t="str">
        <f t="shared" si="547"/>
        <v/>
      </c>
      <c r="CX293" s="66" t="str">
        <f t="shared" si="548"/>
        <v/>
      </c>
      <c r="CY293" s="66" t="str">
        <f t="shared" si="549"/>
        <v/>
      </c>
      <c r="CZ293" s="66" t="str">
        <f t="shared" si="550"/>
        <v/>
      </c>
      <c r="DA293" s="66" t="str">
        <f t="shared" si="551"/>
        <v/>
      </c>
      <c r="DB293" s="66" t="str">
        <f t="shared" si="552"/>
        <v/>
      </c>
      <c r="DC293" s="66" t="str">
        <f t="shared" si="553"/>
        <v/>
      </c>
      <c r="DD293" s="66" t="str">
        <f t="shared" si="554"/>
        <v/>
      </c>
      <c r="DE293" s="66" t="str">
        <f t="shared" si="555"/>
        <v/>
      </c>
      <c r="DF293" s="66" t="str">
        <f t="shared" si="556"/>
        <v/>
      </c>
      <c r="DG293" s="66" t="str">
        <f t="shared" si="557"/>
        <v/>
      </c>
      <c r="DH293" s="66" t="str">
        <f t="shared" si="558"/>
        <v/>
      </c>
      <c r="DI293" s="66" t="str">
        <f t="shared" si="559"/>
        <v/>
      </c>
      <c r="DJ293" s="66" t="str">
        <f t="shared" si="560"/>
        <v/>
      </c>
      <c r="DK293" s="66" t="str">
        <f t="shared" si="561"/>
        <v/>
      </c>
      <c r="DL293" s="66" t="str">
        <f t="shared" si="562"/>
        <v/>
      </c>
      <c r="DM293" s="66" t="str">
        <f t="shared" si="563"/>
        <v/>
      </c>
      <c r="DN293" s="66" t="str">
        <f t="shared" si="564"/>
        <v/>
      </c>
      <c r="DO293" s="66" t="str">
        <f t="shared" si="565"/>
        <v/>
      </c>
      <c r="DP293" s="66" t="str">
        <f t="shared" si="566"/>
        <v/>
      </c>
      <c r="DQ293" s="66" t="str">
        <f t="shared" si="567"/>
        <v/>
      </c>
      <c r="DR293" s="66" t="str">
        <f t="shared" si="568"/>
        <v/>
      </c>
      <c r="DS293" s="66" t="str">
        <f t="shared" si="569"/>
        <v/>
      </c>
      <c r="DT293" s="66" t="str">
        <f t="shared" si="570"/>
        <v/>
      </c>
      <c r="DU293" s="66" t="str">
        <f t="shared" si="571"/>
        <v/>
      </c>
      <c r="DV293" s="66" t="str">
        <f t="shared" si="572"/>
        <v/>
      </c>
      <c r="DW293" s="66" t="str">
        <f t="shared" si="573"/>
        <v/>
      </c>
      <c r="DX293" s="66" t="str">
        <f t="shared" si="574"/>
        <v/>
      </c>
      <c r="DY293" s="66" t="str">
        <f t="shared" si="575"/>
        <v/>
      </c>
      <c r="DZ293" s="66" t="str">
        <f t="shared" si="576"/>
        <v/>
      </c>
      <c r="EA293" s="66" t="str">
        <f t="shared" si="577"/>
        <v/>
      </c>
      <c r="EB293" s="66" t="str">
        <f t="shared" si="578"/>
        <v/>
      </c>
      <c r="EC293" s="66" t="str">
        <f t="shared" si="579"/>
        <v/>
      </c>
      <c r="ED293" s="66" t="str">
        <f t="shared" si="580"/>
        <v/>
      </c>
      <c r="EE293" s="66" t="str">
        <f t="shared" si="581"/>
        <v/>
      </c>
      <c r="EF293" s="66" t="str">
        <f t="shared" si="582"/>
        <v/>
      </c>
      <c r="EG293" s="66" t="str">
        <f t="shared" si="583"/>
        <v/>
      </c>
      <c r="EH293" s="66" t="str">
        <f t="shared" si="584"/>
        <v/>
      </c>
      <c r="EI293" t="str">
        <f t="shared" si="593"/>
        <v/>
      </c>
      <c r="EJ293" t="str">
        <f t="shared" si="594"/>
        <v/>
      </c>
      <c r="EK293" t="str">
        <f t="shared" si="595"/>
        <v/>
      </c>
      <c r="EL293" t="str">
        <f t="shared" si="596"/>
        <v/>
      </c>
      <c r="EM293" t="str">
        <f t="shared" si="597"/>
        <v/>
      </c>
      <c r="EN293" t="str">
        <f t="shared" si="598"/>
        <v/>
      </c>
      <c r="EO293" t="str">
        <f t="shared" si="599"/>
        <v/>
      </c>
    </row>
    <row r="294" spans="1:145" ht="16.5">
      <c r="A294" s="67" t="s">
        <v>455</v>
      </c>
      <c r="B294" s="67" t="s">
        <v>456</v>
      </c>
      <c r="C294" s="67"/>
      <c r="D294" s="63">
        <v>1308.8</v>
      </c>
      <c r="E294" s="67"/>
      <c r="F294" s="63">
        <v>18</v>
      </c>
      <c r="G294" s="63">
        <v>13.5</v>
      </c>
      <c r="H294" s="63">
        <v>1234080</v>
      </c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  <c r="AY294" s="67"/>
      <c r="AZ294" s="67"/>
      <c r="BA294" s="67"/>
      <c r="BB294" s="67"/>
      <c r="BC294" s="67"/>
      <c r="BD294" s="67"/>
      <c r="BE294" s="67"/>
      <c r="BF294" s="67"/>
      <c r="BG294" s="67"/>
      <c r="BH294" s="67"/>
      <c r="BI294" s="67"/>
      <c r="BJ294" s="67"/>
      <c r="BK294" s="67"/>
      <c r="BL294" s="67"/>
      <c r="BM294" s="67"/>
      <c r="BN294" s="67"/>
      <c r="BO294" s="67"/>
      <c r="BP294" s="67"/>
      <c r="BQ294" s="67"/>
      <c r="BR294" s="67"/>
      <c r="BS294" s="67"/>
      <c r="BT294" s="67"/>
      <c r="BU294" s="67"/>
      <c r="BV294" s="67"/>
      <c r="BW294" t="str">
        <f t="shared" si="600"/>
        <v>|n攻击+1308|n护甲+18|n法抗+13|n生命值+1234080</v>
      </c>
      <c r="BX294" s="66" t="str">
        <f t="shared" si="522"/>
        <v>|n攻击+1308</v>
      </c>
      <c r="BY294" s="66" t="str">
        <f t="shared" si="523"/>
        <v/>
      </c>
      <c r="BZ294" s="66" t="str">
        <f t="shared" si="524"/>
        <v>|n护甲+18</v>
      </c>
      <c r="CA294" s="66" t="str">
        <f t="shared" si="525"/>
        <v>|n法抗+13</v>
      </c>
      <c r="CB294" s="66" t="str">
        <f t="shared" si="526"/>
        <v>|n生命值+1234080</v>
      </c>
      <c r="CC294" s="66" t="str">
        <f t="shared" si="527"/>
        <v/>
      </c>
      <c r="CD294" s="66" t="str">
        <f t="shared" si="528"/>
        <v/>
      </c>
      <c r="CE294" s="66" t="str">
        <f t="shared" si="529"/>
        <v/>
      </c>
      <c r="CF294" s="66" t="str">
        <f t="shared" si="530"/>
        <v/>
      </c>
      <c r="CG294" s="66" t="str">
        <f t="shared" si="531"/>
        <v/>
      </c>
      <c r="CH294" s="66" t="str">
        <f t="shared" si="532"/>
        <v/>
      </c>
      <c r="CI294" s="66" t="str">
        <f t="shared" si="533"/>
        <v/>
      </c>
      <c r="CJ294" s="66" t="str">
        <f t="shared" si="534"/>
        <v/>
      </c>
      <c r="CK294" s="66" t="str">
        <f t="shared" si="535"/>
        <v/>
      </c>
      <c r="CL294" s="66" t="str">
        <f t="shared" si="536"/>
        <v/>
      </c>
      <c r="CM294" s="66" t="str">
        <f t="shared" si="537"/>
        <v/>
      </c>
      <c r="CN294" s="66" t="str">
        <f t="shared" si="538"/>
        <v/>
      </c>
      <c r="CO294" s="66" t="str">
        <f t="shared" si="539"/>
        <v/>
      </c>
      <c r="CP294" s="66" t="str">
        <f t="shared" si="540"/>
        <v/>
      </c>
      <c r="CQ294" s="66" t="str">
        <f t="shared" si="541"/>
        <v/>
      </c>
      <c r="CR294" s="66" t="str">
        <f t="shared" si="542"/>
        <v/>
      </c>
      <c r="CS294" s="66" t="str">
        <f t="shared" si="543"/>
        <v/>
      </c>
      <c r="CT294" s="66" t="str">
        <f t="shared" si="544"/>
        <v/>
      </c>
      <c r="CU294" s="66" t="str">
        <f t="shared" si="545"/>
        <v/>
      </c>
      <c r="CV294" s="66" t="str">
        <f t="shared" si="546"/>
        <v/>
      </c>
      <c r="CW294" s="66" t="str">
        <f t="shared" si="547"/>
        <v/>
      </c>
      <c r="CX294" s="66" t="str">
        <f t="shared" si="548"/>
        <v/>
      </c>
      <c r="CY294" s="66" t="str">
        <f t="shared" si="549"/>
        <v/>
      </c>
      <c r="CZ294" s="66" t="str">
        <f t="shared" si="550"/>
        <v/>
      </c>
      <c r="DA294" s="66" t="str">
        <f t="shared" si="551"/>
        <v/>
      </c>
      <c r="DB294" s="66" t="str">
        <f t="shared" si="552"/>
        <v/>
      </c>
      <c r="DC294" s="66" t="str">
        <f t="shared" si="553"/>
        <v/>
      </c>
      <c r="DD294" s="66" t="str">
        <f t="shared" si="554"/>
        <v/>
      </c>
      <c r="DE294" s="66" t="str">
        <f t="shared" si="555"/>
        <v/>
      </c>
      <c r="DF294" s="66" t="str">
        <f t="shared" si="556"/>
        <v/>
      </c>
      <c r="DG294" s="66" t="str">
        <f t="shared" si="557"/>
        <v/>
      </c>
      <c r="DH294" s="66" t="str">
        <f t="shared" si="558"/>
        <v/>
      </c>
      <c r="DI294" s="66" t="str">
        <f t="shared" si="559"/>
        <v/>
      </c>
      <c r="DJ294" s="66" t="str">
        <f t="shared" si="560"/>
        <v/>
      </c>
      <c r="DK294" s="66" t="str">
        <f t="shared" si="561"/>
        <v/>
      </c>
      <c r="DL294" s="66" t="str">
        <f t="shared" si="562"/>
        <v/>
      </c>
      <c r="DM294" s="66" t="str">
        <f t="shared" si="563"/>
        <v/>
      </c>
      <c r="DN294" s="66" t="str">
        <f t="shared" si="564"/>
        <v/>
      </c>
      <c r="DO294" s="66" t="str">
        <f t="shared" si="565"/>
        <v/>
      </c>
      <c r="DP294" s="66" t="str">
        <f t="shared" si="566"/>
        <v/>
      </c>
      <c r="DQ294" s="66" t="str">
        <f t="shared" si="567"/>
        <v/>
      </c>
      <c r="DR294" s="66" t="str">
        <f t="shared" si="568"/>
        <v/>
      </c>
      <c r="DS294" s="66" t="str">
        <f t="shared" si="569"/>
        <v/>
      </c>
      <c r="DT294" s="66" t="str">
        <f t="shared" si="570"/>
        <v/>
      </c>
      <c r="DU294" s="66" t="str">
        <f t="shared" si="571"/>
        <v/>
      </c>
      <c r="DV294" s="66" t="str">
        <f t="shared" si="572"/>
        <v/>
      </c>
      <c r="DW294" s="66" t="str">
        <f t="shared" si="573"/>
        <v/>
      </c>
      <c r="DX294" s="66" t="str">
        <f t="shared" si="574"/>
        <v/>
      </c>
      <c r="DY294" s="66" t="str">
        <f t="shared" si="575"/>
        <v/>
      </c>
      <c r="DZ294" s="66" t="str">
        <f t="shared" si="576"/>
        <v/>
      </c>
      <c r="EA294" s="66" t="str">
        <f t="shared" si="577"/>
        <v/>
      </c>
      <c r="EB294" s="66" t="str">
        <f t="shared" si="578"/>
        <v/>
      </c>
      <c r="EC294" s="66" t="str">
        <f t="shared" si="579"/>
        <v/>
      </c>
      <c r="ED294" s="66" t="str">
        <f t="shared" si="580"/>
        <v/>
      </c>
      <c r="EE294" s="66" t="str">
        <f t="shared" si="581"/>
        <v/>
      </c>
      <c r="EF294" s="66" t="str">
        <f t="shared" si="582"/>
        <v/>
      </c>
      <c r="EG294" s="66" t="str">
        <f t="shared" si="583"/>
        <v/>
      </c>
      <c r="EH294" s="66" t="str">
        <f t="shared" si="584"/>
        <v/>
      </c>
      <c r="EI294" t="str">
        <f t="shared" si="593"/>
        <v/>
      </c>
      <c r="EJ294" t="str">
        <f t="shared" si="594"/>
        <v/>
      </c>
      <c r="EK294" t="str">
        <f t="shared" si="595"/>
        <v/>
      </c>
      <c r="EL294" t="str">
        <f t="shared" si="596"/>
        <v/>
      </c>
      <c r="EM294" t="str">
        <f t="shared" si="597"/>
        <v/>
      </c>
      <c r="EN294" t="str">
        <f t="shared" si="598"/>
        <v/>
      </c>
      <c r="EO294" t="str">
        <f t="shared" si="599"/>
        <v/>
      </c>
    </row>
    <row r="295" spans="1:145" ht="16.5">
      <c r="A295" s="67" t="s">
        <v>457</v>
      </c>
      <c r="B295" s="67" t="s">
        <v>458</v>
      </c>
      <c r="C295" s="67"/>
      <c r="D295" s="63">
        <v>5543.04</v>
      </c>
      <c r="E295" s="67"/>
      <c r="F295" s="63">
        <v>64</v>
      </c>
      <c r="G295" s="63">
        <v>48</v>
      </c>
      <c r="H295" s="63">
        <v>12000000</v>
      </c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7"/>
      <c r="BA295" s="67"/>
      <c r="BB295" s="67"/>
      <c r="BC295" s="67"/>
      <c r="BD295" s="67"/>
      <c r="BE295" s="67"/>
      <c r="BF295" s="67"/>
      <c r="BG295" s="67"/>
      <c r="BH295" s="67"/>
      <c r="BI295" s="67"/>
      <c r="BJ295" s="67"/>
      <c r="BK295" s="67"/>
      <c r="BL295" s="67"/>
      <c r="BM295" s="67"/>
      <c r="BN295" s="67"/>
      <c r="BO295" s="67"/>
      <c r="BP295" s="67"/>
      <c r="BQ295" s="67"/>
      <c r="BR295" s="67"/>
      <c r="BS295" s="67"/>
      <c r="BT295" s="67"/>
      <c r="BU295" s="67"/>
      <c r="BV295" s="67"/>
      <c r="BW295" t="str">
        <f t="shared" si="600"/>
        <v>|n攻击+5543|n护甲+64|n法抗+48|n生命值+12000000</v>
      </c>
      <c r="BX295" s="66" t="str">
        <f t="shared" si="522"/>
        <v>|n攻击+5543</v>
      </c>
      <c r="BY295" s="66" t="str">
        <f t="shared" si="523"/>
        <v/>
      </c>
      <c r="BZ295" s="66" t="str">
        <f t="shared" si="524"/>
        <v>|n护甲+64</v>
      </c>
      <c r="CA295" s="66" t="str">
        <f t="shared" si="525"/>
        <v>|n法抗+48</v>
      </c>
      <c r="CB295" s="66" t="str">
        <f t="shared" si="526"/>
        <v>|n生命值+12000000</v>
      </c>
      <c r="CC295" s="66" t="str">
        <f t="shared" si="527"/>
        <v/>
      </c>
      <c r="CD295" s="66" t="str">
        <f t="shared" si="528"/>
        <v/>
      </c>
      <c r="CE295" s="66" t="str">
        <f t="shared" si="529"/>
        <v/>
      </c>
      <c r="CF295" s="66" t="str">
        <f t="shared" si="530"/>
        <v/>
      </c>
      <c r="CG295" s="66" t="str">
        <f t="shared" si="531"/>
        <v/>
      </c>
      <c r="CH295" s="66" t="str">
        <f t="shared" si="532"/>
        <v/>
      </c>
      <c r="CI295" s="66" t="str">
        <f t="shared" si="533"/>
        <v/>
      </c>
      <c r="CJ295" s="66" t="str">
        <f t="shared" si="534"/>
        <v/>
      </c>
      <c r="CK295" s="66" t="str">
        <f t="shared" si="535"/>
        <v/>
      </c>
      <c r="CL295" s="66" t="str">
        <f t="shared" si="536"/>
        <v/>
      </c>
      <c r="CM295" s="66" t="str">
        <f t="shared" si="537"/>
        <v/>
      </c>
      <c r="CN295" s="66" t="str">
        <f t="shared" si="538"/>
        <v/>
      </c>
      <c r="CO295" s="66" t="str">
        <f t="shared" si="539"/>
        <v/>
      </c>
      <c r="CP295" s="66" t="str">
        <f t="shared" si="540"/>
        <v/>
      </c>
      <c r="CQ295" s="66" t="str">
        <f t="shared" si="541"/>
        <v/>
      </c>
      <c r="CR295" s="66" t="str">
        <f t="shared" si="542"/>
        <v/>
      </c>
      <c r="CS295" s="66" t="str">
        <f t="shared" si="543"/>
        <v/>
      </c>
      <c r="CT295" s="66" t="str">
        <f t="shared" si="544"/>
        <v/>
      </c>
      <c r="CU295" s="66" t="str">
        <f t="shared" si="545"/>
        <v/>
      </c>
      <c r="CV295" s="66" t="str">
        <f t="shared" si="546"/>
        <v/>
      </c>
      <c r="CW295" s="66" t="str">
        <f t="shared" si="547"/>
        <v/>
      </c>
      <c r="CX295" s="66" t="str">
        <f t="shared" si="548"/>
        <v/>
      </c>
      <c r="CY295" s="66" t="str">
        <f t="shared" si="549"/>
        <v/>
      </c>
      <c r="CZ295" s="66" t="str">
        <f t="shared" si="550"/>
        <v/>
      </c>
      <c r="DA295" s="66" t="str">
        <f t="shared" si="551"/>
        <v/>
      </c>
      <c r="DB295" s="66" t="str">
        <f t="shared" si="552"/>
        <v/>
      </c>
      <c r="DC295" s="66" t="str">
        <f t="shared" si="553"/>
        <v/>
      </c>
      <c r="DD295" s="66" t="str">
        <f t="shared" si="554"/>
        <v/>
      </c>
      <c r="DE295" s="66" t="str">
        <f t="shared" si="555"/>
        <v/>
      </c>
      <c r="DF295" s="66" t="str">
        <f t="shared" si="556"/>
        <v/>
      </c>
      <c r="DG295" s="66" t="str">
        <f t="shared" si="557"/>
        <v/>
      </c>
      <c r="DH295" s="66" t="str">
        <f t="shared" si="558"/>
        <v/>
      </c>
      <c r="DI295" s="66" t="str">
        <f t="shared" si="559"/>
        <v/>
      </c>
      <c r="DJ295" s="66" t="str">
        <f t="shared" si="560"/>
        <v/>
      </c>
      <c r="DK295" s="66" t="str">
        <f t="shared" si="561"/>
        <v/>
      </c>
      <c r="DL295" s="66" t="str">
        <f t="shared" si="562"/>
        <v/>
      </c>
      <c r="DM295" s="66" t="str">
        <f t="shared" si="563"/>
        <v/>
      </c>
      <c r="DN295" s="66" t="str">
        <f t="shared" si="564"/>
        <v/>
      </c>
      <c r="DO295" s="66" t="str">
        <f t="shared" si="565"/>
        <v/>
      </c>
      <c r="DP295" s="66" t="str">
        <f t="shared" si="566"/>
        <v/>
      </c>
      <c r="DQ295" s="66" t="str">
        <f t="shared" si="567"/>
        <v/>
      </c>
      <c r="DR295" s="66" t="str">
        <f t="shared" si="568"/>
        <v/>
      </c>
      <c r="DS295" s="66" t="str">
        <f t="shared" si="569"/>
        <v/>
      </c>
      <c r="DT295" s="66" t="str">
        <f t="shared" si="570"/>
        <v/>
      </c>
      <c r="DU295" s="66" t="str">
        <f t="shared" si="571"/>
        <v/>
      </c>
      <c r="DV295" s="66" t="str">
        <f t="shared" si="572"/>
        <v/>
      </c>
      <c r="DW295" s="66" t="str">
        <f t="shared" si="573"/>
        <v/>
      </c>
      <c r="DX295" s="66" t="str">
        <f t="shared" si="574"/>
        <v/>
      </c>
      <c r="DY295" s="66" t="str">
        <f t="shared" si="575"/>
        <v/>
      </c>
      <c r="DZ295" s="66" t="str">
        <f t="shared" si="576"/>
        <v/>
      </c>
      <c r="EA295" s="66" t="str">
        <f t="shared" si="577"/>
        <v/>
      </c>
      <c r="EB295" s="66" t="str">
        <f t="shared" si="578"/>
        <v/>
      </c>
      <c r="EC295" s="66" t="str">
        <f t="shared" si="579"/>
        <v/>
      </c>
      <c r="ED295" s="66" t="str">
        <f t="shared" si="580"/>
        <v/>
      </c>
      <c r="EE295" s="66" t="str">
        <f t="shared" si="581"/>
        <v/>
      </c>
      <c r="EF295" s="66" t="str">
        <f t="shared" si="582"/>
        <v/>
      </c>
      <c r="EG295" s="66" t="str">
        <f t="shared" si="583"/>
        <v/>
      </c>
      <c r="EH295" s="66" t="str">
        <f t="shared" si="584"/>
        <v/>
      </c>
      <c r="EI295" t="str">
        <f t="shared" si="593"/>
        <v/>
      </c>
      <c r="EJ295" t="str">
        <f t="shared" si="594"/>
        <v/>
      </c>
      <c r="EK295" t="str">
        <f t="shared" si="595"/>
        <v/>
      </c>
      <c r="EL295" t="str">
        <f t="shared" si="596"/>
        <v/>
      </c>
      <c r="EM295" t="str">
        <f t="shared" si="597"/>
        <v/>
      </c>
      <c r="EN295" t="str">
        <f t="shared" si="598"/>
        <v/>
      </c>
      <c r="EO295" t="str">
        <f t="shared" si="599"/>
        <v/>
      </c>
    </row>
    <row r="296" spans="1:145" ht="16.5">
      <c r="A296" s="67" t="s">
        <v>459</v>
      </c>
      <c r="B296" s="67" t="s">
        <v>460</v>
      </c>
      <c r="C296" s="67"/>
      <c r="D296" s="63">
        <v>5543.04</v>
      </c>
      <c r="E296" s="67"/>
      <c r="F296" s="63">
        <v>64</v>
      </c>
      <c r="G296" s="63">
        <v>48</v>
      </c>
      <c r="H296" s="63">
        <v>12000000</v>
      </c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  <c r="AY296" s="67"/>
      <c r="AZ296" s="67"/>
      <c r="BA296" s="67"/>
      <c r="BB296" s="67"/>
      <c r="BC296" s="67"/>
      <c r="BD296" s="67"/>
      <c r="BE296" s="67"/>
      <c r="BF296" s="67"/>
      <c r="BG296" s="67"/>
      <c r="BH296" s="67"/>
      <c r="BI296" s="67"/>
      <c r="BJ296" s="67"/>
      <c r="BK296" s="67"/>
      <c r="BL296" s="67"/>
      <c r="BM296" s="67"/>
      <c r="BN296" s="67"/>
      <c r="BO296" s="67"/>
      <c r="BP296" s="67"/>
      <c r="BQ296" s="67"/>
      <c r="BR296" s="67"/>
      <c r="BS296" s="67"/>
      <c r="BT296" s="67"/>
      <c r="BU296" s="67"/>
      <c r="BV296" s="67"/>
      <c r="BW296" t="str">
        <f t="shared" si="600"/>
        <v>|n攻击+5543|n护甲+64|n法抗+48|n生命值+12000000</v>
      </c>
      <c r="BX296" s="66" t="str">
        <f t="shared" si="522"/>
        <v>|n攻击+5543</v>
      </c>
      <c r="BY296" s="66" t="str">
        <f t="shared" si="523"/>
        <v/>
      </c>
      <c r="BZ296" s="66" t="str">
        <f t="shared" si="524"/>
        <v>|n护甲+64</v>
      </c>
      <c r="CA296" s="66" t="str">
        <f t="shared" si="525"/>
        <v>|n法抗+48</v>
      </c>
      <c r="CB296" s="66" t="str">
        <f t="shared" si="526"/>
        <v>|n生命值+12000000</v>
      </c>
      <c r="CC296" s="66" t="str">
        <f t="shared" si="527"/>
        <v/>
      </c>
      <c r="CD296" s="66" t="str">
        <f t="shared" si="528"/>
        <v/>
      </c>
      <c r="CE296" s="66" t="str">
        <f t="shared" si="529"/>
        <v/>
      </c>
      <c r="CF296" s="66" t="str">
        <f t="shared" si="530"/>
        <v/>
      </c>
      <c r="CG296" s="66" t="str">
        <f t="shared" si="531"/>
        <v/>
      </c>
      <c r="CH296" s="66" t="str">
        <f t="shared" si="532"/>
        <v/>
      </c>
      <c r="CI296" s="66" t="str">
        <f t="shared" si="533"/>
        <v/>
      </c>
      <c r="CJ296" s="66" t="str">
        <f t="shared" si="534"/>
        <v/>
      </c>
      <c r="CK296" s="66" t="str">
        <f t="shared" si="535"/>
        <v/>
      </c>
      <c r="CL296" s="66" t="str">
        <f t="shared" si="536"/>
        <v/>
      </c>
      <c r="CM296" s="66" t="str">
        <f t="shared" si="537"/>
        <v/>
      </c>
      <c r="CN296" s="66" t="str">
        <f t="shared" si="538"/>
        <v/>
      </c>
      <c r="CO296" s="66" t="str">
        <f t="shared" si="539"/>
        <v/>
      </c>
      <c r="CP296" s="66" t="str">
        <f t="shared" si="540"/>
        <v/>
      </c>
      <c r="CQ296" s="66" t="str">
        <f t="shared" si="541"/>
        <v/>
      </c>
      <c r="CR296" s="66" t="str">
        <f t="shared" si="542"/>
        <v/>
      </c>
      <c r="CS296" s="66" t="str">
        <f t="shared" si="543"/>
        <v/>
      </c>
      <c r="CT296" s="66" t="str">
        <f t="shared" si="544"/>
        <v/>
      </c>
      <c r="CU296" s="66" t="str">
        <f t="shared" si="545"/>
        <v/>
      </c>
      <c r="CV296" s="66" t="str">
        <f t="shared" si="546"/>
        <v/>
      </c>
      <c r="CW296" s="66" t="str">
        <f t="shared" si="547"/>
        <v/>
      </c>
      <c r="CX296" s="66" t="str">
        <f t="shared" si="548"/>
        <v/>
      </c>
      <c r="CY296" s="66" t="str">
        <f t="shared" si="549"/>
        <v/>
      </c>
      <c r="CZ296" s="66" t="str">
        <f t="shared" si="550"/>
        <v/>
      </c>
      <c r="DA296" s="66" t="str">
        <f t="shared" si="551"/>
        <v/>
      </c>
      <c r="DB296" s="66" t="str">
        <f t="shared" si="552"/>
        <v/>
      </c>
      <c r="DC296" s="66" t="str">
        <f t="shared" si="553"/>
        <v/>
      </c>
      <c r="DD296" s="66" t="str">
        <f t="shared" si="554"/>
        <v/>
      </c>
      <c r="DE296" s="66" t="str">
        <f t="shared" si="555"/>
        <v/>
      </c>
      <c r="DF296" s="66" t="str">
        <f t="shared" si="556"/>
        <v/>
      </c>
      <c r="DG296" s="66" t="str">
        <f t="shared" si="557"/>
        <v/>
      </c>
      <c r="DH296" s="66" t="str">
        <f t="shared" si="558"/>
        <v/>
      </c>
      <c r="DI296" s="66" t="str">
        <f t="shared" si="559"/>
        <v/>
      </c>
      <c r="DJ296" s="66" t="str">
        <f t="shared" si="560"/>
        <v/>
      </c>
      <c r="DK296" s="66" t="str">
        <f t="shared" si="561"/>
        <v/>
      </c>
      <c r="DL296" s="66" t="str">
        <f t="shared" si="562"/>
        <v/>
      </c>
      <c r="DM296" s="66" t="str">
        <f t="shared" si="563"/>
        <v/>
      </c>
      <c r="DN296" s="66" t="str">
        <f t="shared" si="564"/>
        <v/>
      </c>
      <c r="DO296" s="66" t="str">
        <f t="shared" si="565"/>
        <v/>
      </c>
      <c r="DP296" s="66" t="str">
        <f t="shared" si="566"/>
        <v/>
      </c>
      <c r="DQ296" s="66" t="str">
        <f t="shared" si="567"/>
        <v/>
      </c>
      <c r="DR296" s="66" t="str">
        <f t="shared" si="568"/>
        <v/>
      </c>
      <c r="DS296" s="66" t="str">
        <f t="shared" si="569"/>
        <v/>
      </c>
      <c r="DT296" s="66" t="str">
        <f t="shared" si="570"/>
        <v/>
      </c>
      <c r="DU296" s="66" t="str">
        <f t="shared" si="571"/>
        <v/>
      </c>
      <c r="DV296" s="66" t="str">
        <f t="shared" si="572"/>
        <v/>
      </c>
      <c r="DW296" s="66" t="str">
        <f t="shared" si="573"/>
        <v/>
      </c>
      <c r="DX296" s="66" t="str">
        <f t="shared" si="574"/>
        <v/>
      </c>
      <c r="DY296" s="66" t="str">
        <f t="shared" si="575"/>
        <v/>
      </c>
      <c r="DZ296" s="66" t="str">
        <f t="shared" si="576"/>
        <v/>
      </c>
      <c r="EA296" s="66" t="str">
        <f t="shared" si="577"/>
        <v/>
      </c>
      <c r="EB296" s="66" t="str">
        <f t="shared" si="578"/>
        <v/>
      </c>
      <c r="EC296" s="66" t="str">
        <f t="shared" si="579"/>
        <v/>
      </c>
      <c r="ED296" s="66" t="str">
        <f t="shared" si="580"/>
        <v/>
      </c>
      <c r="EE296" s="66" t="str">
        <f t="shared" si="581"/>
        <v/>
      </c>
      <c r="EF296" s="66" t="str">
        <f t="shared" si="582"/>
        <v/>
      </c>
      <c r="EG296" s="66" t="str">
        <f t="shared" si="583"/>
        <v/>
      </c>
      <c r="EH296" s="66" t="str">
        <f t="shared" si="584"/>
        <v/>
      </c>
      <c r="EI296" t="str">
        <f t="shared" si="593"/>
        <v/>
      </c>
      <c r="EJ296" t="str">
        <f t="shared" si="594"/>
        <v/>
      </c>
      <c r="EK296" t="str">
        <f t="shared" si="595"/>
        <v/>
      </c>
      <c r="EL296" t="str">
        <f t="shared" si="596"/>
        <v/>
      </c>
      <c r="EM296" t="str">
        <f t="shared" si="597"/>
        <v/>
      </c>
      <c r="EN296" t="str">
        <f t="shared" si="598"/>
        <v/>
      </c>
      <c r="EO296" t="str">
        <f t="shared" si="599"/>
        <v/>
      </c>
    </row>
    <row r="297" spans="1:145" ht="16.5">
      <c r="A297" s="67" t="s">
        <v>461</v>
      </c>
      <c r="B297" s="67" t="s">
        <v>462</v>
      </c>
      <c r="C297" s="67"/>
      <c r="D297" s="63">
        <v>5543.04</v>
      </c>
      <c r="E297" s="67"/>
      <c r="F297" s="63">
        <v>64</v>
      </c>
      <c r="G297" s="63">
        <v>48</v>
      </c>
      <c r="H297" s="63">
        <v>12000000</v>
      </c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  <c r="AO297" s="67"/>
      <c r="AP297" s="67"/>
      <c r="AQ297" s="67"/>
      <c r="AR297" s="67"/>
      <c r="AS297" s="67"/>
      <c r="AT297" s="67"/>
      <c r="AU297" s="67"/>
      <c r="AV297" s="67"/>
      <c r="AW297" s="67"/>
      <c r="AX297" s="67"/>
      <c r="AY297" s="67"/>
      <c r="AZ297" s="67"/>
      <c r="BA297" s="67"/>
      <c r="BB297" s="67"/>
      <c r="BC297" s="67"/>
      <c r="BD297" s="67"/>
      <c r="BE297" s="67"/>
      <c r="BF297" s="67"/>
      <c r="BG297" s="67"/>
      <c r="BH297" s="67"/>
      <c r="BI297" s="67"/>
      <c r="BJ297" s="67"/>
      <c r="BK297" s="67"/>
      <c r="BL297" s="67"/>
      <c r="BM297" s="67"/>
      <c r="BN297" s="67"/>
      <c r="BO297" s="67"/>
      <c r="BP297" s="67"/>
      <c r="BQ297" s="67"/>
      <c r="BR297" s="67"/>
      <c r="BS297" s="67"/>
      <c r="BT297" s="67"/>
      <c r="BU297" s="67"/>
      <c r="BV297" s="67"/>
      <c r="BW297" t="str">
        <f t="shared" si="600"/>
        <v>|n攻击+5543|n护甲+64|n法抗+48|n生命值+12000000</v>
      </c>
      <c r="BX297" s="66" t="str">
        <f t="shared" si="522"/>
        <v>|n攻击+5543</v>
      </c>
      <c r="BY297" s="66" t="str">
        <f t="shared" si="523"/>
        <v/>
      </c>
      <c r="BZ297" s="66" t="str">
        <f t="shared" si="524"/>
        <v>|n护甲+64</v>
      </c>
      <c r="CA297" s="66" t="str">
        <f t="shared" si="525"/>
        <v>|n法抗+48</v>
      </c>
      <c r="CB297" s="66" t="str">
        <f t="shared" si="526"/>
        <v>|n生命值+12000000</v>
      </c>
      <c r="CC297" s="66" t="str">
        <f t="shared" si="527"/>
        <v/>
      </c>
      <c r="CD297" s="66" t="str">
        <f t="shared" si="528"/>
        <v/>
      </c>
      <c r="CE297" s="66" t="str">
        <f t="shared" si="529"/>
        <v/>
      </c>
      <c r="CF297" s="66" t="str">
        <f t="shared" si="530"/>
        <v/>
      </c>
      <c r="CG297" s="66" t="str">
        <f t="shared" si="531"/>
        <v/>
      </c>
      <c r="CH297" s="66" t="str">
        <f t="shared" si="532"/>
        <v/>
      </c>
      <c r="CI297" s="66" t="str">
        <f t="shared" si="533"/>
        <v/>
      </c>
      <c r="CJ297" s="66" t="str">
        <f t="shared" si="534"/>
        <v/>
      </c>
      <c r="CK297" s="66" t="str">
        <f t="shared" si="535"/>
        <v/>
      </c>
      <c r="CL297" s="66" t="str">
        <f t="shared" si="536"/>
        <v/>
      </c>
      <c r="CM297" s="66" t="str">
        <f t="shared" si="537"/>
        <v/>
      </c>
      <c r="CN297" s="66" t="str">
        <f t="shared" si="538"/>
        <v/>
      </c>
      <c r="CO297" s="66" t="str">
        <f t="shared" si="539"/>
        <v/>
      </c>
      <c r="CP297" s="66" t="str">
        <f t="shared" si="540"/>
        <v/>
      </c>
      <c r="CQ297" s="66" t="str">
        <f t="shared" si="541"/>
        <v/>
      </c>
      <c r="CR297" s="66" t="str">
        <f t="shared" si="542"/>
        <v/>
      </c>
      <c r="CS297" s="66" t="str">
        <f t="shared" si="543"/>
        <v/>
      </c>
      <c r="CT297" s="66" t="str">
        <f t="shared" si="544"/>
        <v/>
      </c>
      <c r="CU297" s="66" t="str">
        <f t="shared" si="545"/>
        <v/>
      </c>
      <c r="CV297" s="66" t="str">
        <f t="shared" si="546"/>
        <v/>
      </c>
      <c r="CW297" s="66" t="str">
        <f t="shared" si="547"/>
        <v/>
      </c>
      <c r="CX297" s="66" t="str">
        <f t="shared" si="548"/>
        <v/>
      </c>
      <c r="CY297" s="66" t="str">
        <f t="shared" si="549"/>
        <v/>
      </c>
      <c r="CZ297" s="66" t="str">
        <f t="shared" si="550"/>
        <v/>
      </c>
      <c r="DA297" s="66" t="str">
        <f t="shared" si="551"/>
        <v/>
      </c>
      <c r="DB297" s="66" t="str">
        <f t="shared" si="552"/>
        <v/>
      </c>
      <c r="DC297" s="66" t="str">
        <f t="shared" si="553"/>
        <v/>
      </c>
      <c r="DD297" s="66" t="str">
        <f t="shared" si="554"/>
        <v/>
      </c>
      <c r="DE297" s="66" t="str">
        <f t="shared" si="555"/>
        <v/>
      </c>
      <c r="DF297" s="66" t="str">
        <f t="shared" si="556"/>
        <v/>
      </c>
      <c r="DG297" s="66" t="str">
        <f t="shared" si="557"/>
        <v/>
      </c>
      <c r="DH297" s="66" t="str">
        <f t="shared" si="558"/>
        <v/>
      </c>
      <c r="DI297" s="66" t="str">
        <f t="shared" si="559"/>
        <v/>
      </c>
      <c r="DJ297" s="66" t="str">
        <f t="shared" si="560"/>
        <v/>
      </c>
      <c r="DK297" s="66" t="str">
        <f t="shared" si="561"/>
        <v/>
      </c>
      <c r="DL297" s="66" t="str">
        <f t="shared" si="562"/>
        <v/>
      </c>
      <c r="DM297" s="66" t="str">
        <f t="shared" si="563"/>
        <v/>
      </c>
      <c r="DN297" s="66" t="str">
        <f t="shared" si="564"/>
        <v/>
      </c>
      <c r="DO297" s="66" t="str">
        <f t="shared" si="565"/>
        <v/>
      </c>
      <c r="DP297" s="66" t="str">
        <f t="shared" si="566"/>
        <v/>
      </c>
      <c r="DQ297" s="66" t="str">
        <f t="shared" si="567"/>
        <v/>
      </c>
      <c r="DR297" s="66" t="str">
        <f t="shared" si="568"/>
        <v/>
      </c>
      <c r="DS297" s="66" t="str">
        <f t="shared" si="569"/>
        <v/>
      </c>
      <c r="DT297" s="66" t="str">
        <f t="shared" si="570"/>
        <v/>
      </c>
      <c r="DU297" s="66" t="str">
        <f t="shared" si="571"/>
        <v/>
      </c>
      <c r="DV297" s="66" t="str">
        <f t="shared" si="572"/>
        <v/>
      </c>
      <c r="DW297" s="66" t="str">
        <f t="shared" si="573"/>
        <v/>
      </c>
      <c r="DX297" s="66" t="str">
        <f t="shared" si="574"/>
        <v/>
      </c>
      <c r="DY297" s="66" t="str">
        <f t="shared" si="575"/>
        <v/>
      </c>
      <c r="DZ297" s="66" t="str">
        <f t="shared" si="576"/>
        <v/>
      </c>
      <c r="EA297" s="66" t="str">
        <f t="shared" si="577"/>
        <v/>
      </c>
      <c r="EB297" s="66" t="str">
        <f t="shared" si="578"/>
        <v/>
      </c>
      <c r="EC297" s="66" t="str">
        <f t="shared" si="579"/>
        <v/>
      </c>
      <c r="ED297" s="66" t="str">
        <f t="shared" si="580"/>
        <v/>
      </c>
      <c r="EE297" s="66" t="str">
        <f t="shared" si="581"/>
        <v/>
      </c>
      <c r="EF297" s="66" t="str">
        <f t="shared" si="582"/>
        <v/>
      </c>
      <c r="EG297" s="66" t="str">
        <f t="shared" si="583"/>
        <v/>
      </c>
      <c r="EH297" s="66" t="str">
        <f t="shared" si="584"/>
        <v/>
      </c>
      <c r="EI297" t="str">
        <f t="shared" si="593"/>
        <v/>
      </c>
      <c r="EJ297" t="str">
        <f t="shared" si="594"/>
        <v/>
      </c>
      <c r="EK297" t="str">
        <f t="shared" si="595"/>
        <v/>
      </c>
      <c r="EL297" t="str">
        <f t="shared" si="596"/>
        <v/>
      </c>
      <c r="EM297" t="str">
        <f t="shared" si="597"/>
        <v/>
      </c>
      <c r="EN297" t="str">
        <f t="shared" si="598"/>
        <v/>
      </c>
      <c r="EO297" t="str">
        <f t="shared" si="599"/>
        <v/>
      </c>
    </row>
    <row r="298" spans="1:145" ht="16.5">
      <c r="A298" s="67" t="s">
        <v>463</v>
      </c>
      <c r="B298" s="67" t="s">
        <v>464</v>
      </c>
      <c r="C298" s="67"/>
      <c r="D298" s="63">
        <v>5543.04</v>
      </c>
      <c r="E298" s="67"/>
      <c r="F298" s="63">
        <v>64</v>
      </c>
      <c r="G298" s="63">
        <v>48</v>
      </c>
      <c r="H298" s="63">
        <v>12000000</v>
      </c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  <c r="AO298" s="67"/>
      <c r="AP298" s="67"/>
      <c r="AQ298" s="67"/>
      <c r="AR298" s="67"/>
      <c r="AS298" s="67"/>
      <c r="AT298" s="67"/>
      <c r="AU298" s="67"/>
      <c r="AV298" s="67"/>
      <c r="AW298" s="67"/>
      <c r="AX298" s="67"/>
      <c r="AY298" s="67"/>
      <c r="AZ298" s="67"/>
      <c r="BA298" s="67"/>
      <c r="BB298" s="67"/>
      <c r="BC298" s="67"/>
      <c r="BD298" s="67"/>
      <c r="BE298" s="67"/>
      <c r="BF298" s="67"/>
      <c r="BG298" s="67"/>
      <c r="BH298" s="67"/>
      <c r="BI298" s="67"/>
      <c r="BJ298" s="67"/>
      <c r="BK298" s="67"/>
      <c r="BL298" s="67"/>
      <c r="BM298" s="67"/>
      <c r="BN298" s="67"/>
      <c r="BO298" s="67"/>
      <c r="BP298" s="67"/>
      <c r="BQ298" s="67"/>
      <c r="BR298" s="67"/>
      <c r="BS298" s="67"/>
      <c r="BT298" s="67"/>
      <c r="BU298" s="67"/>
      <c r="BV298" s="67"/>
      <c r="BW298" t="str">
        <f t="shared" si="600"/>
        <v>|n攻击+5543|n护甲+64|n法抗+48|n生命值+12000000</v>
      </c>
      <c r="BX298" s="66" t="str">
        <f t="shared" si="522"/>
        <v>|n攻击+5543</v>
      </c>
      <c r="BY298" s="66" t="str">
        <f t="shared" si="523"/>
        <v/>
      </c>
      <c r="BZ298" s="66" t="str">
        <f t="shared" si="524"/>
        <v>|n护甲+64</v>
      </c>
      <c r="CA298" s="66" t="str">
        <f t="shared" si="525"/>
        <v>|n法抗+48</v>
      </c>
      <c r="CB298" s="66" t="str">
        <f t="shared" si="526"/>
        <v>|n生命值+12000000</v>
      </c>
      <c r="CC298" s="66" t="str">
        <f t="shared" si="527"/>
        <v/>
      </c>
      <c r="CD298" s="66" t="str">
        <f t="shared" si="528"/>
        <v/>
      </c>
      <c r="CE298" s="66" t="str">
        <f t="shared" si="529"/>
        <v/>
      </c>
      <c r="CF298" s="66" t="str">
        <f t="shared" si="530"/>
        <v/>
      </c>
      <c r="CG298" s="66" t="str">
        <f t="shared" si="531"/>
        <v/>
      </c>
      <c r="CH298" s="66" t="str">
        <f t="shared" si="532"/>
        <v/>
      </c>
      <c r="CI298" s="66" t="str">
        <f t="shared" si="533"/>
        <v/>
      </c>
      <c r="CJ298" s="66" t="str">
        <f t="shared" si="534"/>
        <v/>
      </c>
      <c r="CK298" s="66" t="str">
        <f t="shared" si="535"/>
        <v/>
      </c>
      <c r="CL298" s="66" t="str">
        <f t="shared" si="536"/>
        <v/>
      </c>
      <c r="CM298" s="66" t="str">
        <f t="shared" si="537"/>
        <v/>
      </c>
      <c r="CN298" s="66" t="str">
        <f t="shared" si="538"/>
        <v/>
      </c>
      <c r="CO298" s="66" t="str">
        <f t="shared" si="539"/>
        <v/>
      </c>
      <c r="CP298" s="66" t="str">
        <f t="shared" si="540"/>
        <v/>
      </c>
      <c r="CQ298" s="66" t="str">
        <f t="shared" si="541"/>
        <v/>
      </c>
      <c r="CR298" s="66" t="str">
        <f t="shared" si="542"/>
        <v/>
      </c>
      <c r="CS298" s="66" t="str">
        <f t="shared" si="543"/>
        <v/>
      </c>
      <c r="CT298" s="66" t="str">
        <f t="shared" si="544"/>
        <v/>
      </c>
      <c r="CU298" s="66" t="str">
        <f t="shared" si="545"/>
        <v/>
      </c>
      <c r="CV298" s="66" t="str">
        <f t="shared" si="546"/>
        <v/>
      </c>
      <c r="CW298" s="66" t="str">
        <f t="shared" si="547"/>
        <v/>
      </c>
      <c r="CX298" s="66" t="str">
        <f t="shared" si="548"/>
        <v/>
      </c>
      <c r="CY298" s="66" t="str">
        <f t="shared" si="549"/>
        <v/>
      </c>
      <c r="CZ298" s="66" t="str">
        <f t="shared" si="550"/>
        <v/>
      </c>
      <c r="DA298" s="66" t="str">
        <f t="shared" si="551"/>
        <v/>
      </c>
      <c r="DB298" s="66" t="str">
        <f t="shared" si="552"/>
        <v/>
      </c>
      <c r="DC298" s="66" t="str">
        <f t="shared" si="553"/>
        <v/>
      </c>
      <c r="DD298" s="66" t="str">
        <f t="shared" si="554"/>
        <v/>
      </c>
      <c r="DE298" s="66" t="str">
        <f t="shared" si="555"/>
        <v/>
      </c>
      <c r="DF298" s="66" t="str">
        <f t="shared" si="556"/>
        <v/>
      </c>
      <c r="DG298" s="66" t="str">
        <f t="shared" si="557"/>
        <v/>
      </c>
      <c r="DH298" s="66" t="str">
        <f t="shared" si="558"/>
        <v/>
      </c>
      <c r="DI298" s="66" t="str">
        <f t="shared" si="559"/>
        <v/>
      </c>
      <c r="DJ298" s="66" t="str">
        <f t="shared" si="560"/>
        <v/>
      </c>
      <c r="DK298" s="66" t="str">
        <f t="shared" si="561"/>
        <v/>
      </c>
      <c r="DL298" s="66" t="str">
        <f t="shared" si="562"/>
        <v/>
      </c>
      <c r="DM298" s="66" t="str">
        <f t="shared" si="563"/>
        <v/>
      </c>
      <c r="DN298" s="66" t="str">
        <f t="shared" si="564"/>
        <v/>
      </c>
      <c r="DO298" s="66" t="str">
        <f t="shared" si="565"/>
        <v/>
      </c>
      <c r="DP298" s="66" t="str">
        <f t="shared" si="566"/>
        <v/>
      </c>
      <c r="DQ298" s="66" t="str">
        <f t="shared" si="567"/>
        <v/>
      </c>
      <c r="DR298" s="66" t="str">
        <f t="shared" si="568"/>
        <v/>
      </c>
      <c r="DS298" s="66" t="str">
        <f t="shared" si="569"/>
        <v/>
      </c>
      <c r="DT298" s="66" t="str">
        <f t="shared" si="570"/>
        <v/>
      </c>
      <c r="DU298" s="66" t="str">
        <f t="shared" si="571"/>
        <v/>
      </c>
      <c r="DV298" s="66" t="str">
        <f t="shared" si="572"/>
        <v/>
      </c>
      <c r="DW298" s="66" t="str">
        <f t="shared" si="573"/>
        <v/>
      </c>
      <c r="DX298" s="66" t="str">
        <f t="shared" si="574"/>
        <v/>
      </c>
      <c r="DY298" s="66" t="str">
        <f t="shared" si="575"/>
        <v/>
      </c>
      <c r="DZ298" s="66" t="str">
        <f t="shared" si="576"/>
        <v/>
      </c>
      <c r="EA298" s="66" t="str">
        <f t="shared" si="577"/>
        <v/>
      </c>
      <c r="EB298" s="66" t="str">
        <f t="shared" si="578"/>
        <v/>
      </c>
      <c r="EC298" s="66" t="str">
        <f t="shared" si="579"/>
        <v/>
      </c>
      <c r="ED298" s="66" t="str">
        <f t="shared" si="580"/>
        <v/>
      </c>
      <c r="EE298" s="66" t="str">
        <f t="shared" si="581"/>
        <v/>
      </c>
      <c r="EF298" s="66" t="str">
        <f t="shared" si="582"/>
        <v/>
      </c>
      <c r="EG298" s="66" t="str">
        <f t="shared" si="583"/>
        <v/>
      </c>
      <c r="EH298" s="66" t="str">
        <f t="shared" si="584"/>
        <v/>
      </c>
      <c r="EI298" t="str">
        <f t="shared" si="593"/>
        <v/>
      </c>
      <c r="EJ298" t="str">
        <f t="shared" si="594"/>
        <v/>
      </c>
      <c r="EK298" t="str">
        <f t="shared" si="595"/>
        <v/>
      </c>
      <c r="EL298" t="str">
        <f t="shared" si="596"/>
        <v/>
      </c>
      <c r="EM298" t="str">
        <f t="shared" si="597"/>
        <v/>
      </c>
      <c r="EN298" t="str">
        <f t="shared" si="598"/>
        <v/>
      </c>
      <c r="EO298" t="str">
        <f t="shared" si="599"/>
        <v/>
      </c>
    </row>
    <row r="299" spans="1:145" ht="16.5">
      <c r="A299" s="67" t="s">
        <v>465</v>
      </c>
      <c r="B299" s="67" t="s">
        <v>466</v>
      </c>
      <c r="C299" s="67"/>
      <c r="D299" s="63">
        <v>3718.4</v>
      </c>
      <c r="E299" s="67"/>
      <c r="F299" s="63">
        <v>24</v>
      </c>
      <c r="G299" s="63">
        <v>18</v>
      </c>
      <c r="H299" s="63">
        <v>2791008</v>
      </c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67"/>
      <c r="AY299" s="67"/>
      <c r="AZ299" s="67"/>
      <c r="BA299" s="67"/>
      <c r="BB299" s="67"/>
      <c r="BC299" s="67"/>
      <c r="BD299" s="67"/>
      <c r="BE299" s="67"/>
      <c r="BF299" s="67"/>
      <c r="BG299" s="67"/>
      <c r="BH299" s="67"/>
      <c r="BI299" s="67"/>
      <c r="BJ299" s="67"/>
      <c r="BK299" s="67"/>
      <c r="BL299" s="67"/>
      <c r="BM299" s="67"/>
      <c r="BN299" s="67"/>
      <c r="BO299" s="67"/>
      <c r="BP299" s="67"/>
      <c r="BQ299" s="67"/>
      <c r="BR299" s="67"/>
      <c r="BS299" s="67"/>
      <c r="BT299" s="67"/>
      <c r="BU299" s="67"/>
      <c r="BV299" s="67"/>
      <c r="BW299" t="str">
        <f t="shared" si="600"/>
        <v>|n攻击+3718|n护甲+24|n法抗+18|n生命值+2791008</v>
      </c>
      <c r="BX299" s="66" t="str">
        <f t="shared" si="522"/>
        <v>|n攻击+3718</v>
      </c>
      <c r="BY299" s="66" t="str">
        <f t="shared" si="523"/>
        <v/>
      </c>
      <c r="BZ299" s="66" t="str">
        <f t="shared" si="524"/>
        <v>|n护甲+24</v>
      </c>
      <c r="CA299" s="66" t="str">
        <f t="shared" si="525"/>
        <v>|n法抗+18</v>
      </c>
      <c r="CB299" s="66" t="str">
        <f t="shared" si="526"/>
        <v>|n生命值+2791008</v>
      </c>
      <c r="CC299" s="66" t="str">
        <f t="shared" si="527"/>
        <v/>
      </c>
      <c r="CD299" s="66" t="str">
        <f t="shared" si="528"/>
        <v/>
      </c>
      <c r="CE299" s="66" t="str">
        <f t="shared" si="529"/>
        <v/>
      </c>
      <c r="CF299" s="66" t="str">
        <f t="shared" si="530"/>
        <v/>
      </c>
      <c r="CG299" s="66" t="str">
        <f t="shared" si="531"/>
        <v/>
      </c>
      <c r="CH299" s="66" t="str">
        <f t="shared" si="532"/>
        <v/>
      </c>
      <c r="CI299" s="66" t="str">
        <f t="shared" si="533"/>
        <v/>
      </c>
      <c r="CJ299" s="66" t="str">
        <f t="shared" si="534"/>
        <v/>
      </c>
      <c r="CK299" s="66" t="str">
        <f t="shared" si="535"/>
        <v/>
      </c>
      <c r="CL299" s="66" t="str">
        <f t="shared" si="536"/>
        <v/>
      </c>
      <c r="CM299" s="66" t="str">
        <f t="shared" si="537"/>
        <v/>
      </c>
      <c r="CN299" s="66" t="str">
        <f t="shared" si="538"/>
        <v/>
      </c>
      <c r="CO299" s="66" t="str">
        <f t="shared" si="539"/>
        <v/>
      </c>
      <c r="CP299" s="66" t="str">
        <f t="shared" si="540"/>
        <v/>
      </c>
      <c r="CQ299" s="66" t="str">
        <f t="shared" si="541"/>
        <v/>
      </c>
      <c r="CR299" s="66" t="str">
        <f t="shared" si="542"/>
        <v/>
      </c>
      <c r="CS299" s="66" t="str">
        <f t="shared" si="543"/>
        <v/>
      </c>
      <c r="CT299" s="66" t="str">
        <f t="shared" si="544"/>
        <v/>
      </c>
      <c r="CU299" s="66" t="str">
        <f t="shared" si="545"/>
        <v/>
      </c>
      <c r="CV299" s="66" t="str">
        <f t="shared" si="546"/>
        <v/>
      </c>
      <c r="CW299" s="66" t="str">
        <f t="shared" si="547"/>
        <v/>
      </c>
      <c r="CX299" s="66" t="str">
        <f t="shared" si="548"/>
        <v/>
      </c>
      <c r="CY299" s="66" t="str">
        <f t="shared" si="549"/>
        <v/>
      </c>
      <c r="CZ299" s="66" t="str">
        <f t="shared" si="550"/>
        <v/>
      </c>
      <c r="DA299" s="66" t="str">
        <f t="shared" si="551"/>
        <v/>
      </c>
      <c r="DB299" s="66" t="str">
        <f t="shared" si="552"/>
        <v/>
      </c>
      <c r="DC299" s="66" t="str">
        <f t="shared" si="553"/>
        <v/>
      </c>
      <c r="DD299" s="66" t="str">
        <f t="shared" si="554"/>
        <v/>
      </c>
      <c r="DE299" s="66" t="str">
        <f t="shared" si="555"/>
        <v/>
      </c>
      <c r="DF299" s="66" t="str">
        <f t="shared" si="556"/>
        <v/>
      </c>
      <c r="DG299" s="66" t="str">
        <f t="shared" si="557"/>
        <v/>
      </c>
      <c r="DH299" s="66" t="str">
        <f t="shared" si="558"/>
        <v/>
      </c>
      <c r="DI299" s="66" t="str">
        <f t="shared" si="559"/>
        <v/>
      </c>
      <c r="DJ299" s="66" t="str">
        <f t="shared" si="560"/>
        <v/>
      </c>
      <c r="DK299" s="66" t="str">
        <f t="shared" si="561"/>
        <v/>
      </c>
      <c r="DL299" s="66" t="str">
        <f t="shared" si="562"/>
        <v/>
      </c>
      <c r="DM299" s="66" t="str">
        <f t="shared" si="563"/>
        <v/>
      </c>
      <c r="DN299" s="66" t="str">
        <f t="shared" si="564"/>
        <v/>
      </c>
      <c r="DO299" s="66" t="str">
        <f t="shared" si="565"/>
        <v/>
      </c>
      <c r="DP299" s="66" t="str">
        <f t="shared" si="566"/>
        <v/>
      </c>
      <c r="DQ299" s="66" t="str">
        <f t="shared" si="567"/>
        <v/>
      </c>
      <c r="DR299" s="66" t="str">
        <f t="shared" si="568"/>
        <v/>
      </c>
      <c r="DS299" s="66" t="str">
        <f t="shared" si="569"/>
        <v/>
      </c>
      <c r="DT299" s="66" t="str">
        <f t="shared" si="570"/>
        <v/>
      </c>
      <c r="DU299" s="66" t="str">
        <f t="shared" si="571"/>
        <v/>
      </c>
      <c r="DV299" s="66" t="str">
        <f t="shared" si="572"/>
        <v/>
      </c>
      <c r="DW299" s="66" t="str">
        <f t="shared" si="573"/>
        <v/>
      </c>
      <c r="DX299" s="66" t="str">
        <f t="shared" si="574"/>
        <v/>
      </c>
      <c r="DY299" s="66" t="str">
        <f t="shared" si="575"/>
        <v/>
      </c>
      <c r="DZ299" s="66" t="str">
        <f t="shared" si="576"/>
        <v/>
      </c>
      <c r="EA299" s="66" t="str">
        <f t="shared" si="577"/>
        <v/>
      </c>
      <c r="EB299" s="66" t="str">
        <f t="shared" si="578"/>
        <v/>
      </c>
      <c r="EC299" s="66" t="str">
        <f t="shared" si="579"/>
        <v/>
      </c>
      <c r="ED299" s="66" t="str">
        <f t="shared" si="580"/>
        <v/>
      </c>
      <c r="EE299" s="66" t="str">
        <f t="shared" si="581"/>
        <v/>
      </c>
      <c r="EF299" s="66" t="str">
        <f t="shared" si="582"/>
        <v/>
      </c>
      <c r="EG299" s="66" t="str">
        <f t="shared" si="583"/>
        <v/>
      </c>
      <c r="EH299" s="66" t="str">
        <f t="shared" si="584"/>
        <v/>
      </c>
      <c r="EI299" t="str">
        <f t="shared" si="593"/>
        <v/>
      </c>
      <c r="EJ299" t="str">
        <f t="shared" si="594"/>
        <v/>
      </c>
      <c r="EK299" t="str">
        <f t="shared" si="595"/>
        <v/>
      </c>
      <c r="EL299" t="str">
        <f t="shared" si="596"/>
        <v/>
      </c>
      <c r="EM299" t="str">
        <f t="shared" si="597"/>
        <v/>
      </c>
      <c r="EN299" t="str">
        <f t="shared" si="598"/>
        <v/>
      </c>
      <c r="EO299" t="str">
        <f t="shared" si="599"/>
        <v/>
      </c>
    </row>
    <row r="300" spans="1:145" ht="16.5">
      <c r="A300" s="67" t="s">
        <v>467</v>
      </c>
      <c r="B300" s="67" t="s">
        <v>468</v>
      </c>
      <c r="C300" s="67"/>
      <c r="D300" s="63">
        <v>3718.4</v>
      </c>
      <c r="E300" s="8"/>
      <c r="F300" s="63">
        <v>24</v>
      </c>
      <c r="G300" s="63">
        <v>18</v>
      </c>
      <c r="H300" s="63">
        <v>2791008</v>
      </c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67"/>
      <c r="BF300" s="67"/>
      <c r="BG300" s="67"/>
      <c r="BH300" s="67"/>
      <c r="BI300" s="67"/>
      <c r="BJ300" s="67"/>
      <c r="BK300" s="67"/>
      <c r="BL300" s="67"/>
      <c r="BM300" s="67"/>
      <c r="BN300" s="67"/>
      <c r="BO300" s="67"/>
      <c r="BP300" s="67"/>
      <c r="BQ300" s="67"/>
      <c r="BR300" s="67"/>
      <c r="BS300" s="67"/>
      <c r="BT300" s="67"/>
      <c r="BU300" s="67"/>
      <c r="BV300" s="67"/>
      <c r="BW300" t="str">
        <f t="shared" si="600"/>
        <v>|n攻击+3718|n护甲+24|n法抗+18|n生命值+2791008</v>
      </c>
      <c r="BX300" s="66" t="str">
        <f t="shared" si="522"/>
        <v>|n攻击+3718</v>
      </c>
      <c r="BY300" s="66" t="str">
        <f t="shared" si="523"/>
        <v/>
      </c>
      <c r="BZ300" s="66" t="str">
        <f t="shared" si="524"/>
        <v>|n护甲+24</v>
      </c>
      <c r="CA300" s="66" t="str">
        <f t="shared" si="525"/>
        <v>|n法抗+18</v>
      </c>
      <c r="CB300" s="66" t="str">
        <f t="shared" si="526"/>
        <v>|n生命值+2791008</v>
      </c>
      <c r="CC300" s="66" t="str">
        <f t="shared" si="527"/>
        <v/>
      </c>
      <c r="CD300" s="66" t="str">
        <f t="shared" si="528"/>
        <v/>
      </c>
      <c r="CE300" s="66" t="str">
        <f t="shared" si="529"/>
        <v/>
      </c>
      <c r="CF300" s="66" t="str">
        <f t="shared" si="530"/>
        <v/>
      </c>
      <c r="CG300" s="66" t="str">
        <f t="shared" si="531"/>
        <v/>
      </c>
      <c r="CH300" s="66" t="str">
        <f t="shared" si="532"/>
        <v/>
      </c>
      <c r="CI300" s="66" t="str">
        <f t="shared" si="533"/>
        <v/>
      </c>
      <c r="CJ300" s="66" t="str">
        <f t="shared" si="534"/>
        <v/>
      </c>
      <c r="CK300" s="66" t="str">
        <f t="shared" si="535"/>
        <v/>
      </c>
      <c r="CL300" s="66" t="str">
        <f t="shared" si="536"/>
        <v/>
      </c>
      <c r="CM300" s="66" t="str">
        <f t="shared" si="537"/>
        <v/>
      </c>
      <c r="CN300" s="66" t="str">
        <f t="shared" si="538"/>
        <v/>
      </c>
      <c r="CO300" s="66" t="str">
        <f t="shared" si="539"/>
        <v/>
      </c>
      <c r="CP300" s="66" t="str">
        <f t="shared" si="540"/>
        <v/>
      </c>
      <c r="CQ300" s="66" t="str">
        <f t="shared" si="541"/>
        <v/>
      </c>
      <c r="CR300" s="66" t="str">
        <f t="shared" si="542"/>
        <v/>
      </c>
      <c r="CS300" s="66" t="str">
        <f t="shared" si="543"/>
        <v/>
      </c>
      <c r="CT300" s="66" t="str">
        <f t="shared" si="544"/>
        <v/>
      </c>
      <c r="CU300" s="66" t="str">
        <f t="shared" si="545"/>
        <v/>
      </c>
      <c r="CV300" s="66" t="str">
        <f t="shared" si="546"/>
        <v/>
      </c>
      <c r="CW300" s="66" t="str">
        <f t="shared" si="547"/>
        <v/>
      </c>
      <c r="CX300" s="66" t="str">
        <f t="shared" si="548"/>
        <v/>
      </c>
      <c r="CY300" s="66" t="str">
        <f t="shared" si="549"/>
        <v/>
      </c>
      <c r="CZ300" s="66" t="str">
        <f t="shared" si="550"/>
        <v/>
      </c>
      <c r="DA300" s="66" t="str">
        <f t="shared" si="551"/>
        <v/>
      </c>
      <c r="DB300" s="66" t="str">
        <f t="shared" si="552"/>
        <v/>
      </c>
      <c r="DC300" s="66" t="str">
        <f t="shared" si="553"/>
        <v/>
      </c>
      <c r="DD300" s="66" t="str">
        <f t="shared" si="554"/>
        <v/>
      </c>
      <c r="DE300" s="66" t="str">
        <f t="shared" si="555"/>
        <v/>
      </c>
      <c r="DF300" s="66" t="str">
        <f t="shared" si="556"/>
        <v/>
      </c>
      <c r="DG300" s="66" t="str">
        <f t="shared" si="557"/>
        <v/>
      </c>
      <c r="DH300" s="66" t="str">
        <f t="shared" si="558"/>
        <v/>
      </c>
      <c r="DI300" s="66" t="str">
        <f t="shared" si="559"/>
        <v/>
      </c>
      <c r="DJ300" s="66" t="str">
        <f t="shared" si="560"/>
        <v/>
      </c>
      <c r="DK300" s="66" t="str">
        <f t="shared" si="561"/>
        <v/>
      </c>
      <c r="DL300" s="66" t="str">
        <f t="shared" si="562"/>
        <v/>
      </c>
      <c r="DM300" s="66" t="str">
        <f t="shared" si="563"/>
        <v/>
      </c>
      <c r="DN300" s="66" t="str">
        <f t="shared" si="564"/>
        <v/>
      </c>
      <c r="DO300" s="66" t="str">
        <f t="shared" si="565"/>
        <v/>
      </c>
      <c r="DP300" s="66" t="str">
        <f t="shared" si="566"/>
        <v/>
      </c>
      <c r="DQ300" s="66" t="str">
        <f t="shared" si="567"/>
        <v/>
      </c>
      <c r="DR300" s="66" t="str">
        <f t="shared" si="568"/>
        <v/>
      </c>
      <c r="DS300" s="66" t="str">
        <f t="shared" si="569"/>
        <v/>
      </c>
      <c r="DT300" s="66" t="str">
        <f t="shared" si="570"/>
        <v/>
      </c>
      <c r="DU300" s="66" t="str">
        <f t="shared" si="571"/>
        <v/>
      </c>
      <c r="DV300" s="66" t="str">
        <f t="shared" si="572"/>
        <v/>
      </c>
      <c r="DW300" s="66" t="str">
        <f t="shared" si="573"/>
        <v/>
      </c>
      <c r="DX300" s="66" t="str">
        <f t="shared" si="574"/>
        <v/>
      </c>
      <c r="DY300" s="66" t="str">
        <f t="shared" si="575"/>
        <v/>
      </c>
      <c r="DZ300" s="66" t="str">
        <f t="shared" si="576"/>
        <v/>
      </c>
      <c r="EA300" s="66" t="str">
        <f t="shared" si="577"/>
        <v/>
      </c>
      <c r="EB300" s="66" t="str">
        <f t="shared" si="578"/>
        <v/>
      </c>
      <c r="EC300" s="66" t="str">
        <f t="shared" si="579"/>
        <v/>
      </c>
      <c r="ED300" s="66" t="str">
        <f t="shared" si="580"/>
        <v/>
      </c>
      <c r="EE300" s="66" t="str">
        <f t="shared" si="581"/>
        <v/>
      </c>
      <c r="EF300" s="66" t="str">
        <f t="shared" si="582"/>
        <v/>
      </c>
      <c r="EG300" s="66" t="str">
        <f t="shared" si="583"/>
        <v/>
      </c>
      <c r="EH300" s="66" t="str">
        <f t="shared" si="584"/>
        <v/>
      </c>
      <c r="EI300" t="str">
        <f t="shared" si="593"/>
        <v/>
      </c>
      <c r="EJ300" t="str">
        <f t="shared" si="594"/>
        <v/>
      </c>
      <c r="EK300" t="str">
        <f t="shared" si="595"/>
        <v/>
      </c>
      <c r="EL300" t="str">
        <f t="shared" si="596"/>
        <v/>
      </c>
      <c r="EM300" t="str">
        <f t="shared" si="597"/>
        <v/>
      </c>
      <c r="EN300" t="str">
        <f t="shared" si="598"/>
        <v/>
      </c>
      <c r="EO300" t="str">
        <f t="shared" si="599"/>
        <v/>
      </c>
    </row>
    <row r="301" spans="1:145" ht="16.5">
      <c r="A301" s="67" t="s">
        <v>469</v>
      </c>
      <c r="B301" s="67" t="s">
        <v>470</v>
      </c>
      <c r="C301" s="67"/>
      <c r="D301" s="63">
        <v>554.30399999999997</v>
      </c>
      <c r="E301" s="67"/>
      <c r="F301" s="63"/>
      <c r="G301" s="63"/>
      <c r="H301" s="63">
        <v>320000</v>
      </c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  <c r="AY301" s="67"/>
      <c r="AZ301" s="67"/>
      <c r="BA301" s="67"/>
      <c r="BB301" s="67"/>
      <c r="BC301" s="67"/>
      <c r="BD301" s="67"/>
      <c r="BE301" s="67"/>
      <c r="BF301" s="67"/>
      <c r="BG301" s="67"/>
      <c r="BH301" s="67"/>
      <c r="BI301" s="67"/>
      <c r="BJ301" s="67"/>
      <c r="BK301" s="67"/>
      <c r="BL301" s="67"/>
      <c r="BM301" s="67"/>
      <c r="BN301" s="67"/>
      <c r="BO301" s="67"/>
      <c r="BP301" s="67"/>
      <c r="BQ301" s="67"/>
      <c r="BR301" s="67"/>
      <c r="BS301" s="67"/>
      <c r="BT301" s="67"/>
      <c r="BU301" s="67"/>
      <c r="BV301" s="67"/>
      <c r="BW301" t="str">
        <f t="shared" si="600"/>
        <v>|n攻击+554|n生命值+320000</v>
      </c>
      <c r="BX301" s="66" t="str">
        <f t="shared" si="522"/>
        <v>|n攻击+554</v>
      </c>
      <c r="BY301" s="66" t="str">
        <f t="shared" si="523"/>
        <v/>
      </c>
      <c r="BZ301" s="66" t="str">
        <f t="shared" si="524"/>
        <v/>
      </c>
      <c r="CA301" s="66" t="str">
        <f t="shared" si="525"/>
        <v/>
      </c>
      <c r="CB301" s="66" t="str">
        <f t="shared" si="526"/>
        <v>|n生命值+320000</v>
      </c>
      <c r="CC301" s="66" t="str">
        <f t="shared" si="527"/>
        <v/>
      </c>
      <c r="CD301" s="66" t="str">
        <f t="shared" si="528"/>
        <v/>
      </c>
      <c r="CE301" s="66" t="str">
        <f t="shared" si="529"/>
        <v/>
      </c>
      <c r="CF301" s="66" t="str">
        <f t="shared" si="530"/>
        <v/>
      </c>
      <c r="CG301" s="66" t="str">
        <f t="shared" si="531"/>
        <v/>
      </c>
      <c r="CH301" s="66" t="str">
        <f t="shared" si="532"/>
        <v/>
      </c>
      <c r="CI301" s="66" t="str">
        <f t="shared" si="533"/>
        <v/>
      </c>
      <c r="CJ301" s="66" t="str">
        <f t="shared" si="534"/>
        <v/>
      </c>
      <c r="CK301" s="66" t="str">
        <f t="shared" si="535"/>
        <v/>
      </c>
      <c r="CL301" s="66" t="str">
        <f t="shared" si="536"/>
        <v/>
      </c>
      <c r="CM301" s="66" t="str">
        <f t="shared" si="537"/>
        <v/>
      </c>
      <c r="CN301" s="66" t="str">
        <f t="shared" si="538"/>
        <v/>
      </c>
      <c r="CO301" s="66" t="str">
        <f t="shared" si="539"/>
        <v/>
      </c>
      <c r="CP301" s="66" t="str">
        <f t="shared" si="540"/>
        <v/>
      </c>
      <c r="CQ301" s="66" t="str">
        <f t="shared" si="541"/>
        <v/>
      </c>
      <c r="CR301" s="66" t="str">
        <f t="shared" si="542"/>
        <v/>
      </c>
      <c r="CS301" s="66" t="str">
        <f t="shared" si="543"/>
        <v/>
      </c>
      <c r="CT301" s="66" t="str">
        <f t="shared" si="544"/>
        <v/>
      </c>
      <c r="CU301" s="66" t="str">
        <f t="shared" si="545"/>
        <v/>
      </c>
      <c r="CV301" s="66" t="str">
        <f t="shared" si="546"/>
        <v/>
      </c>
      <c r="CW301" s="66" t="str">
        <f t="shared" si="547"/>
        <v/>
      </c>
      <c r="CX301" s="66" t="str">
        <f t="shared" si="548"/>
        <v/>
      </c>
      <c r="CY301" s="66" t="str">
        <f t="shared" si="549"/>
        <v/>
      </c>
      <c r="CZ301" s="66" t="str">
        <f t="shared" si="550"/>
        <v/>
      </c>
      <c r="DA301" s="66" t="str">
        <f t="shared" si="551"/>
        <v/>
      </c>
      <c r="DB301" s="66" t="str">
        <f t="shared" si="552"/>
        <v/>
      </c>
      <c r="DC301" s="66" t="str">
        <f t="shared" si="553"/>
        <v/>
      </c>
      <c r="DD301" s="66" t="str">
        <f t="shared" si="554"/>
        <v/>
      </c>
      <c r="DE301" s="66" t="str">
        <f t="shared" si="555"/>
        <v/>
      </c>
      <c r="DF301" s="66" t="str">
        <f t="shared" si="556"/>
        <v/>
      </c>
      <c r="DG301" s="66" t="str">
        <f t="shared" si="557"/>
        <v/>
      </c>
      <c r="DH301" s="66" t="str">
        <f t="shared" si="558"/>
        <v/>
      </c>
      <c r="DI301" s="66" t="str">
        <f t="shared" si="559"/>
        <v/>
      </c>
      <c r="DJ301" s="66" t="str">
        <f t="shared" si="560"/>
        <v/>
      </c>
      <c r="DK301" s="66" t="str">
        <f t="shared" si="561"/>
        <v/>
      </c>
      <c r="DL301" s="66" t="str">
        <f t="shared" si="562"/>
        <v/>
      </c>
      <c r="DM301" s="66" t="str">
        <f t="shared" si="563"/>
        <v/>
      </c>
      <c r="DN301" s="66" t="str">
        <f t="shared" si="564"/>
        <v/>
      </c>
      <c r="DO301" s="66" t="str">
        <f t="shared" si="565"/>
        <v/>
      </c>
      <c r="DP301" s="66" t="str">
        <f t="shared" si="566"/>
        <v/>
      </c>
      <c r="DQ301" s="66" t="str">
        <f t="shared" si="567"/>
        <v/>
      </c>
      <c r="DR301" s="66" t="str">
        <f t="shared" si="568"/>
        <v/>
      </c>
      <c r="DS301" s="66" t="str">
        <f t="shared" si="569"/>
        <v/>
      </c>
      <c r="DT301" s="66" t="str">
        <f t="shared" si="570"/>
        <v/>
      </c>
      <c r="DU301" s="66" t="str">
        <f t="shared" si="571"/>
        <v/>
      </c>
      <c r="DV301" s="66" t="str">
        <f t="shared" si="572"/>
        <v/>
      </c>
      <c r="DW301" s="66" t="str">
        <f t="shared" si="573"/>
        <v/>
      </c>
      <c r="DX301" s="66" t="str">
        <f t="shared" si="574"/>
        <v/>
      </c>
      <c r="DY301" s="66" t="str">
        <f t="shared" si="575"/>
        <v/>
      </c>
      <c r="DZ301" s="66" t="str">
        <f t="shared" si="576"/>
        <v/>
      </c>
      <c r="EA301" s="66" t="str">
        <f t="shared" si="577"/>
        <v/>
      </c>
      <c r="EB301" s="66" t="str">
        <f t="shared" si="578"/>
        <v/>
      </c>
      <c r="EC301" s="66" t="str">
        <f t="shared" si="579"/>
        <v/>
      </c>
      <c r="ED301" s="66" t="str">
        <f t="shared" si="580"/>
        <v/>
      </c>
      <c r="EE301" s="66" t="str">
        <f t="shared" si="581"/>
        <v/>
      </c>
      <c r="EF301" s="66" t="str">
        <f t="shared" si="582"/>
        <v/>
      </c>
      <c r="EG301" s="66" t="str">
        <f t="shared" si="583"/>
        <v/>
      </c>
      <c r="EH301" s="66" t="str">
        <f t="shared" si="584"/>
        <v/>
      </c>
      <c r="EI301" t="str">
        <f t="shared" si="593"/>
        <v/>
      </c>
      <c r="EJ301" t="str">
        <f t="shared" si="594"/>
        <v/>
      </c>
      <c r="EK301" t="str">
        <f t="shared" si="595"/>
        <v/>
      </c>
      <c r="EL301" t="str">
        <f t="shared" si="596"/>
        <v/>
      </c>
      <c r="EM301" t="str">
        <f t="shared" si="597"/>
        <v/>
      </c>
      <c r="EN301" t="str">
        <f t="shared" si="598"/>
        <v/>
      </c>
      <c r="EO301" t="str">
        <f t="shared" si="599"/>
        <v/>
      </c>
    </row>
    <row r="302" spans="1:145" ht="16.5">
      <c r="A302" s="67" t="s">
        <v>471</v>
      </c>
      <c r="B302" s="67" t="s">
        <v>470</v>
      </c>
      <c r="C302" s="67"/>
      <c r="D302" s="67">
        <f>D308*40%</f>
        <v>554.30399999999997</v>
      </c>
      <c r="E302" s="67"/>
      <c r="F302" s="63"/>
      <c r="G302" s="63"/>
      <c r="H302" s="67">
        <f>H308*40%</f>
        <v>320000</v>
      </c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s="67"/>
      <c r="BA302" s="67"/>
      <c r="BB302" s="67"/>
      <c r="BC302" s="67"/>
      <c r="BD302" s="67"/>
      <c r="BE302" s="67"/>
      <c r="BF302" s="67"/>
      <c r="BG302" s="67"/>
      <c r="BH302" s="67"/>
      <c r="BI302" s="67"/>
      <c r="BJ302" s="67"/>
      <c r="BK302" s="67"/>
      <c r="BL302" s="67"/>
      <c r="BM302" s="67"/>
      <c r="BN302" s="67"/>
      <c r="BO302" s="67"/>
      <c r="BP302" s="67"/>
      <c r="BQ302" s="67"/>
      <c r="BR302" s="67"/>
      <c r="BS302" s="67"/>
      <c r="BT302" s="67"/>
      <c r="BU302" s="67"/>
      <c r="BV302" s="67"/>
      <c r="BW302" t="str">
        <f t="shared" si="600"/>
        <v>|n攻击+554|n生命值+320000</v>
      </c>
      <c r="BX302" s="66" t="str">
        <f t="shared" si="522"/>
        <v>|n攻击+554</v>
      </c>
      <c r="BY302" s="66" t="str">
        <f t="shared" si="523"/>
        <v/>
      </c>
      <c r="BZ302" s="66" t="str">
        <f t="shared" si="524"/>
        <v/>
      </c>
      <c r="CA302" s="66" t="str">
        <f t="shared" si="525"/>
        <v/>
      </c>
      <c r="CB302" s="66" t="str">
        <f t="shared" si="526"/>
        <v>|n生命值+320000</v>
      </c>
      <c r="CC302" s="66" t="str">
        <f t="shared" si="527"/>
        <v/>
      </c>
      <c r="CD302" s="66" t="str">
        <f t="shared" si="528"/>
        <v/>
      </c>
      <c r="CE302" s="66" t="str">
        <f t="shared" si="529"/>
        <v/>
      </c>
      <c r="CF302" s="66" t="str">
        <f t="shared" si="530"/>
        <v/>
      </c>
      <c r="CG302" s="66" t="str">
        <f t="shared" si="531"/>
        <v/>
      </c>
      <c r="CH302" s="66" t="str">
        <f t="shared" si="532"/>
        <v/>
      </c>
      <c r="CI302" s="66" t="str">
        <f t="shared" si="533"/>
        <v/>
      </c>
      <c r="CJ302" s="66" t="str">
        <f t="shared" si="534"/>
        <v/>
      </c>
      <c r="CK302" s="66" t="str">
        <f t="shared" si="535"/>
        <v/>
      </c>
      <c r="CL302" s="66" t="str">
        <f t="shared" si="536"/>
        <v/>
      </c>
      <c r="CM302" s="66" t="str">
        <f t="shared" si="537"/>
        <v/>
      </c>
      <c r="CN302" s="66" t="str">
        <f t="shared" si="538"/>
        <v/>
      </c>
      <c r="CO302" s="66" t="str">
        <f t="shared" si="539"/>
        <v/>
      </c>
      <c r="CP302" s="66" t="str">
        <f t="shared" si="540"/>
        <v/>
      </c>
      <c r="CQ302" s="66" t="str">
        <f t="shared" si="541"/>
        <v/>
      </c>
      <c r="CR302" s="66" t="str">
        <f t="shared" si="542"/>
        <v/>
      </c>
      <c r="CS302" s="66" t="str">
        <f t="shared" si="543"/>
        <v/>
      </c>
      <c r="CT302" s="66" t="str">
        <f t="shared" si="544"/>
        <v/>
      </c>
      <c r="CU302" s="66" t="str">
        <f t="shared" si="545"/>
        <v/>
      </c>
      <c r="CV302" s="66" t="str">
        <f t="shared" si="546"/>
        <v/>
      </c>
      <c r="CW302" s="66" t="str">
        <f t="shared" si="547"/>
        <v/>
      </c>
      <c r="CX302" s="66" t="str">
        <f t="shared" si="548"/>
        <v/>
      </c>
      <c r="CY302" s="66" t="str">
        <f t="shared" si="549"/>
        <v/>
      </c>
      <c r="CZ302" s="66" t="str">
        <f t="shared" si="550"/>
        <v/>
      </c>
      <c r="DA302" s="66" t="str">
        <f t="shared" si="551"/>
        <v/>
      </c>
      <c r="DB302" s="66" t="str">
        <f t="shared" si="552"/>
        <v/>
      </c>
      <c r="DC302" s="66" t="str">
        <f t="shared" si="553"/>
        <v/>
      </c>
      <c r="DD302" s="66" t="str">
        <f t="shared" si="554"/>
        <v/>
      </c>
      <c r="DE302" s="66" t="str">
        <f t="shared" si="555"/>
        <v/>
      </c>
      <c r="DF302" s="66" t="str">
        <f t="shared" si="556"/>
        <v/>
      </c>
      <c r="DG302" s="66" t="str">
        <f t="shared" si="557"/>
        <v/>
      </c>
      <c r="DH302" s="66" t="str">
        <f t="shared" si="558"/>
        <v/>
      </c>
      <c r="DI302" s="66" t="str">
        <f t="shared" si="559"/>
        <v/>
      </c>
      <c r="DJ302" s="66" t="str">
        <f t="shared" si="560"/>
        <v/>
      </c>
      <c r="DK302" s="66" t="str">
        <f t="shared" si="561"/>
        <v/>
      </c>
      <c r="DL302" s="66" t="str">
        <f t="shared" si="562"/>
        <v/>
      </c>
      <c r="DM302" s="66" t="str">
        <f t="shared" si="563"/>
        <v/>
      </c>
      <c r="DN302" s="66" t="str">
        <f t="shared" si="564"/>
        <v/>
      </c>
      <c r="DO302" s="66" t="str">
        <f t="shared" si="565"/>
        <v/>
      </c>
      <c r="DP302" s="66" t="str">
        <f t="shared" si="566"/>
        <v/>
      </c>
      <c r="DQ302" s="66" t="str">
        <f t="shared" si="567"/>
        <v/>
      </c>
      <c r="DR302" s="66" t="str">
        <f t="shared" si="568"/>
        <v/>
      </c>
      <c r="DS302" s="66" t="str">
        <f t="shared" si="569"/>
        <v/>
      </c>
      <c r="DT302" s="66" t="str">
        <f t="shared" si="570"/>
        <v/>
      </c>
      <c r="DU302" s="66" t="str">
        <f t="shared" si="571"/>
        <v/>
      </c>
      <c r="DV302" s="66" t="str">
        <f t="shared" si="572"/>
        <v/>
      </c>
      <c r="DW302" s="66" t="str">
        <f t="shared" si="573"/>
        <v/>
      </c>
      <c r="DX302" s="66" t="str">
        <f t="shared" si="574"/>
        <v/>
      </c>
      <c r="DY302" s="66" t="str">
        <f t="shared" si="575"/>
        <v/>
      </c>
      <c r="DZ302" s="66" t="str">
        <f t="shared" si="576"/>
        <v/>
      </c>
      <c r="EA302" s="66" t="str">
        <f t="shared" si="577"/>
        <v/>
      </c>
      <c r="EB302" s="66" t="str">
        <f t="shared" si="578"/>
        <v/>
      </c>
      <c r="EC302" s="66" t="str">
        <f t="shared" si="579"/>
        <v/>
      </c>
      <c r="ED302" s="66" t="str">
        <f t="shared" si="580"/>
        <v/>
      </c>
      <c r="EE302" s="66" t="str">
        <f t="shared" si="581"/>
        <v/>
      </c>
      <c r="EF302" s="66" t="str">
        <f t="shared" si="582"/>
        <v/>
      </c>
      <c r="EG302" s="66" t="str">
        <f t="shared" si="583"/>
        <v/>
      </c>
      <c r="EH302" s="66" t="str">
        <f t="shared" si="584"/>
        <v/>
      </c>
      <c r="EI302" t="str">
        <f t="shared" si="593"/>
        <v/>
      </c>
      <c r="EJ302" t="str">
        <f t="shared" si="594"/>
        <v/>
      </c>
      <c r="EK302" t="str">
        <f t="shared" si="595"/>
        <v/>
      </c>
      <c r="EL302" t="str">
        <f t="shared" si="596"/>
        <v/>
      </c>
      <c r="EM302" t="str">
        <f t="shared" si="597"/>
        <v/>
      </c>
      <c r="EN302" t="str">
        <f t="shared" si="598"/>
        <v/>
      </c>
      <c r="EO302" t="str">
        <f t="shared" si="599"/>
        <v/>
      </c>
    </row>
    <row r="303" spans="1:145" ht="16.5">
      <c r="A303" s="67" t="s">
        <v>472</v>
      </c>
      <c r="B303" s="67" t="s">
        <v>473</v>
      </c>
      <c r="C303" s="67"/>
      <c r="D303" s="63">
        <v>5543.04</v>
      </c>
      <c r="E303" s="67"/>
      <c r="F303" s="63">
        <v>64</v>
      </c>
      <c r="G303" s="63">
        <v>48</v>
      </c>
      <c r="H303" s="63">
        <v>12000000</v>
      </c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  <c r="AY303" s="67"/>
      <c r="AZ303" s="67"/>
      <c r="BA303" s="67"/>
      <c r="BB303" s="67"/>
      <c r="BC303" s="67"/>
      <c r="BD303" s="67"/>
      <c r="BE303" s="67"/>
      <c r="BF303" s="67"/>
      <c r="BG303" s="67"/>
      <c r="BH303" s="67"/>
      <c r="BI303" s="67"/>
      <c r="BJ303" s="67"/>
      <c r="BK303" s="67"/>
      <c r="BL303" s="67"/>
      <c r="BM303" s="67"/>
      <c r="BN303" s="67"/>
      <c r="BO303" s="67"/>
      <c r="BP303" s="67"/>
      <c r="BQ303" s="67"/>
      <c r="BR303" s="67"/>
      <c r="BS303" s="67"/>
      <c r="BT303" s="67"/>
      <c r="BU303" s="67"/>
      <c r="BV303" s="67"/>
      <c r="BW303" t="str">
        <f t="shared" si="600"/>
        <v>|n攻击+5543|n护甲+64|n法抗+48|n生命值+12000000</v>
      </c>
      <c r="BX303" s="66" t="str">
        <f t="shared" si="522"/>
        <v>|n攻击+5543</v>
      </c>
      <c r="BY303" s="66" t="str">
        <f t="shared" si="523"/>
        <v/>
      </c>
      <c r="BZ303" s="66" t="str">
        <f t="shared" si="524"/>
        <v>|n护甲+64</v>
      </c>
      <c r="CA303" s="66" t="str">
        <f t="shared" si="525"/>
        <v>|n法抗+48</v>
      </c>
      <c r="CB303" s="66" t="str">
        <f t="shared" si="526"/>
        <v>|n生命值+12000000</v>
      </c>
      <c r="CC303" s="66" t="str">
        <f t="shared" si="527"/>
        <v/>
      </c>
      <c r="CD303" s="66" t="str">
        <f t="shared" si="528"/>
        <v/>
      </c>
      <c r="CE303" s="66" t="str">
        <f t="shared" si="529"/>
        <v/>
      </c>
      <c r="CF303" s="66" t="str">
        <f t="shared" si="530"/>
        <v/>
      </c>
      <c r="CG303" s="66" t="str">
        <f t="shared" si="531"/>
        <v/>
      </c>
      <c r="CH303" s="66" t="str">
        <f t="shared" si="532"/>
        <v/>
      </c>
      <c r="CI303" s="66" t="str">
        <f t="shared" si="533"/>
        <v/>
      </c>
      <c r="CJ303" s="66" t="str">
        <f t="shared" si="534"/>
        <v/>
      </c>
      <c r="CK303" s="66" t="str">
        <f t="shared" si="535"/>
        <v/>
      </c>
      <c r="CL303" s="66" t="str">
        <f t="shared" si="536"/>
        <v/>
      </c>
      <c r="CM303" s="66" t="str">
        <f t="shared" si="537"/>
        <v/>
      </c>
      <c r="CN303" s="66" t="str">
        <f t="shared" si="538"/>
        <v/>
      </c>
      <c r="CO303" s="66" t="str">
        <f t="shared" si="539"/>
        <v/>
      </c>
      <c r="CP303" s="66" t="str">
        <f t="shared" si="540"/>
        <v/>
      </c>
      <c r="CQ303" s="66" t="str">
        <f t="shared" si="541"/>
        <v/>
      </c>
      <c r="CR303" s="66" t="str">
        <f t="shared" si="542"/>
        <v/>
      </c>
      <c r="CS303" s="66" t="str">
        <f t="shared" si="543"/>
        <v/>
      </c>
      <c r="CT303" s="66" t="str">
        <f t="shared" si="544"/>
        <v/>
      </c>
      <c r="CU303" s="66" t="str">
        <f t="shared" si="545"/>
        <v/>
      </c>
      <c r="CV303" s="66" t="str">
        <f t="shared" si="546"/>
        <v/>
      </c>
      <c r="CW303" s="66" t="str">
        <f t="shared" si="547"/>
        <v/>
      </c>
      <c r="CX303" s="66" t="str">
        <f t="shared" si="548"/>
        <v/>
      </c>
      <c r="CY303" s="66" t="str">
        <f t="shared" si="549"/>
        <v/>
      </c>
      <c r="CZ303" s="66" t="str">
        <f t="shared" si="550"/>
        <v/>
      </c>
      <c r="DA303" s="66" t="str">
        <f t="shared" si="551"/>
        <v/>
      </c>
      <c r="DB303" s="66" t="str">
        <f t="shared" si="552"/>
        <v/>
      </c>
      <c r="DC303" s="66" t="str">
        <f t="shared" si="553"/>
        <v/>
      </c>
      <c r="DD303" s="66" t="str">
        <f t="shared" si="554"/>
        <v/>
      </c>
      <c r="DE303" s="66" t="str">
        <f t="shared" si="555"/>
        <v/>
      </c>
      <c r="DF303" s="66" t="str">
        <f t="shared" si="556"/>
        <v/>
      </c>
      <c r="DG303" s="66" t="str">
        <f t="shared" si="557"/>
        <v/>
      </c>
      <c r="DH303" s="66" t="str">
        <f t="shared" si="558"/>
        <v/>
      </c>
      <c r="DI303" s="66" t="str">
        <f t="shared" si="559"/>
        <v/>
      </c>
      <c r="DJ303" s="66" t="str">
        <f t="shared" si="560"/>
        <v/>
      </c>
      <c r="DK303" s="66" t="str">
        <f t="shared" si="561"/>
        <v/>
      </c>
      <c r="DL303" s="66" t="str">
        <f t="shared" si="562"/>
        <v/>
      </c>
      <c r="DM303" s="66" t="str">
        <f t="shared" si="563"/>
        <v/>
      </c>
      <c r="DN303" s="66" t="str">
        <f t="shared" si="564"/>
        <v/>
      </c>
      <c r="DO303" s="66" t="str">
        <f t="shared" si="565"/>
        <v/>
      </c>
      <c r="DP303" s="66" t="str">
        <f t="shared" si="566"/>
        <v/>
      </c>
      <c r="DQ303" s="66" t="str">
        <f t="shared" si="567"/>
        <v/>
      </c>
      <c r="DR303" s="66" t="str">
        <f t="shared" si="568"/>
        <v/>
      </c>
      <c r="DS303" s="66" t="str">
        <f t="shared" si="569"/>
        <v/>
      </c>
      <c r="DT303" s="66" t="str">
        <f t="shared" si="570"/>
        <v/>
      </c>
      <c r="DU303" s="66" t="str">
        <f t="shared" si="571"/>
        <v/>
      </c>
      <c r="DV303" s="66" t="str">
        <f t="shared" si="572"/>
        <v/>
      </c>
      <c r="DW303" s="66" t="str">
        <f t="shared" si="573"/>
        <v/>
      </c>
      <c r="DX303" s="66" t="str">
        <f t="shared" si="574"/>
        <v/>
      </c>
      <c r="DY303" s="66" t="str">
        <f t="shared" si="575"/>
        <v/>
      </c>
      <c r="DZ303" s="66" t="str">
        <f t="shared" si="576"/>
        <v/>
      </c>
      <c r="EA303" s="66" t="str">
        <f t="shared" si="577"/>
        <v/>
      </c>
      <c r="EB303" s="66" t="str">
        <f t="shared" si="578"/>
        <v/>
      </c>
      <c r="EC303" s="66" t="str">
        <f t="shared" si="579"/>
        <v/>
      </c>
      <c r="ED303" s="66" t="str">
        <f t="shared" si="580"/>
        <v/>
      </c>
      <c r="EE303" s="66" t="str">
        <f t="shared" si="581"/>
        <v/>
      </c>
      <c r="EF303" s="66" t="str">
        <f t="shared" si="582"/>
        <v/>
      </c>
      <c r="EG303" s="66" t="str">
        <f t="shared" si="583"/>
        <v/>
      </c>
      <c r="EH303" s="66" t="str">
        <f t="shared" si="584"/>
        <v/>
      </c>
      <c r="EI303" t="str">
        <f t="shared" si="593"/>
        <v/>
      </c>
      <c r="EJ303" t="str">
        <f t="shared" si="594"/>
        <v/>
      </c>
      <c r="EK303" t="str">
        <f t="shared" si="595"/>
        <v/>
      </c>
      <c r="EL303" t="str">
        <f t="shared" si="596"/>
        <v/>
      </c>
      <c r="EM303" t="str">
        <f t="shared" si="597"/>
        <v/>
      </c>
      <c r="EN303" t="str">
        <f t="shared" si="598"/>
        <v/>
      </c>
      <c r="EO303" t="str">
        <f t="shared" si="599"/>
        <v/>
      </c>
    </row>
    <row r="304" spans="1:145">
      <c r="A304" s="67" t="s">
        <v>474</v>
      </c>
      <c r="B304" s="67" t="s">
        <v>475</v>
      </c>
      <c r="C304" s="67"/>
      <c r="D304" s="67">
        <f>D308*60%</f>
        <v>831.45600000000002</v>
      </c>
      <c r="E304" s="67"/>
      <c r="F304" s="67"/>
      <c r="G304" s="67"/>
      <c r="H304" s="67">
        <f>H308*60%</f>
        <v>480000</v>
      </c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  <c r="AO304" s="67"/>
      <c r="AP304" s="67"/>
      <c r="AQ304" s="67"/>
      <c r="AR304" s="67"/>
      <c r="AS304" s="67"/>
      <c r="AT304" s="67"/>
      <c r="AU304" s="67"/>
      <c r="AV304" s="67"/>
      <c r="AW304" s="67"/>
      <c r="AX304" s="67"/>
      <c r="AY304" s="67"/>
      <c r="AZ304" s="67"/>
      <c r="BA304" s="67"/>
      <c r="BB304" s="67"/>
      <c r="BC304" s="67"/>
      <c r="BD304" s="67"/>
      <c r="BE304" s="67"/>
      <c r="BF304" s="67"/>
      <c r="BG304" s="67"/>
      <c r="BH304" s="67"/>
      <c r="BI304" s="67"/>
      <c r="BJ304" s="67"/>
      <c r="BK304" s="67"/>
      <c r="BL304" s="67"/>
      <c r="BM304" s="67"/>
      <c r="BN304" s="67"/>
      <c r="BO304" s="67"/>
      <c r="BP304" s="67"/>
      <c r="BQ304" s="67"/>
      <c r="BR304" s="67"/>
      <c r="BS304" s="67"/>
      <c r="BT304" s="67"/>
      <c r="BU304" s="67"/>
      <c r="BV304" s="67"/>
      <c r="BW304" t="str">
        <f t="shared" si="600"/>
        <v>|n攻击+831|n生命值+480000</v>
      </c>
      <c r="BX304" s="66" t="str">
        <f t="shared" si="522"/>
        <v>|n攻击+831</v>
      </c>
      <c r="BY304" s="66" t="str">
        <f t="shared" si="523"/>
        <v/>
      </c>
      <c r="BZ304" s="66" t="str">
        <f t="shared" si="524"/>
        <v/>
      </c>
      <c r="CA304" s="66" t="str">
        <f t="shared" si="525"/>
        <v/>
      </c>
      <c r="CB304" s="66" t="str">
        <f t="shared" si="526"/>
        <v>|n生命值+480000</v>
      </c>
      <c r="CC304" s="66" t="str">
        <f t="shared" si="527"/>
        <v/>
      </c>
      <c r="CD304" s="66" t="str">
        <f t="shared" si="528"/>
        <v/>
      </c>
      <c r="CE304" s="66" t="str">
        <f t="shared" si="529"/>
        <v/>
      </c>
      <c r="CF304" s="66" t="str">
        <f t="shared" si="530"/>
        <v/>
      </c>
      <c r="CG304" s="66" t="str">
        <f t="shared" si="531"/>
        <v/>
      </c>
      <c r="CH304" s="66" t="str">
        <f t="shared" si="532"/>
        <v/>
      </c>
      <c r="CI304" s="66" t="str">
        <f t="shared" si="533"/>
        <v/>
      </c>
      <c r="CJ304" s="66" t="str">
        <f t="shared" si="534"/>
        <v/>
      </c>
      <c r="CK304" s="66" t="str">
        <f t="shared" si="535"/>
        <v/>
      </c>
      <c r="CL304" s="66" t="str">
        <f t="shared" si="536"/>
        <v/>
      </c>
      <c r="CM304" s="66" t="str">
        <f t="shared" si="537"/>
        <v/>
      </c>
      <c r="CN304" s="66" t="str">
        <f t="shared" si="538"/>
        <v/>
      </c>
      <c r="CO304" s="66" t="str">
        <f t="shared" si="539"/>
        <v/>
      </c>
      <c r="CP304" s="66" t="str">
        <f t="shared" si="540"/>
        <v/>
      </c>
      <c r="CQ304" s="66" t="str">
        <f t="shared" si="541"/>
        <v/>
      </c>
      <c r="CR304" s="66" t="str">
        <f t="shared" si="542"/>
        <v/>
      </c>
      <c r="CS304" s="66" t="str">
        <f t="shared" si="543"/>
        <v/>
      </c>
      <c r="CT304" s="66" t="str">
        <f t="shared" si="544"/>
        <v/>
      </c>
      <c r="CU304" s="66" t="str">
        <f t="shared" si="545"/>
        <v/>
      </c>
      <c r="CV304" s="66" t="str">
        <f t="shared" si="546"/>
        <v/>
      </c>
      <c r="CW304" s="66" t="str">
        <f t="shared" si="547"/>
        <v/>
      </c>
      <c r="CX304" s="66" t="str">
        <f t="shared" si="548"/>
        <v/>
      </c>
      <c r="CY304" s="66" t="str">
        <f t="shared" si="549"/>
        <v/>
      </c>
      <c r="CZ304" s="66" t="str">
        <f t="shared" si="550"/>
        <v/>
      </c>
      <c r="DA304" s="66" t="str">
        <f t="shared" si="551"/>
        <v/>
      </c>
      <c r="DB304" s="66" t="str">
        <f t="shared" si="552"/>
        <v/>
      </c>
      <c r="DC304" s="66" t="str">
        <f t="shared" si="553"/>
        <v/>
      </c>
      <c r="DD304" s="66" t="str">
        <f t="shared" si="554"/>
        <v/>
      </c>
      <c r="DE304" s="66" t="str">
        <f t="shared" si="555"/>
        <v/>
      </c>
      <c r="DF304" s="66" t="str">
        <f t="shared" si="556"/>
        <v/>
      </c>
      <c r="DG304" s="66" t="str">
        <f t="shared" si="557"/>
        <v/>
      </c>
      <c r="DH304" s="66" t="str">
        <f t="shared" si="558"/>
        <v/>
      </c>
      <c r="DI304" s="66" t="str">
        <f t="shared" si="559"/>
        <v/>
      </c>
      <c r="DJ304" s="66" t="str">
        <f t="shared" si="560"/>
        <v/>
      </c>
      <c r="DK304" s="66" t="str">
        <f t="shared" si="561"/>
        <v/>
      </c>
      <c r="DL304" s="66" t="str">
        <f t="shared" si="562"/>
        <v/>
      </c>
      <c r="DM304" s="66" t="str">
        <f t="shared" si="563"/>
        <v/>
      </c>
      <c r="DN304" s="66" t="str">
        <f t="shared" si="564"/>
        <v/>
      </c>
      <c r="DO304" s="66" t="str">
        <f t="shared" si="565"/>
        <v/>
      </c>
      <c r="DP304" s="66" t="str">
        <f t="shared" si="566"/>
        <v/>
      </c>
      <c r="DQ304" s="66" t="str">
        <f t="shared" si="567"/>
        <v/>
      </c>
      <c r="DR304" s="66" t="str">
        <f t="shared" si="568"/>
        <v/>
      </c>
      <c r="DS304" s="66" t="str">
        <f t="shared" si="569"/>
        <v/>
      </c>
      <c r="DT304" s="66" t="str">
        <f t="shared" si="570"/>
        <v/>
      </c>
      <c r="DU304" s="66" t="str">
        <f t="shared" si="571"/>
        <v/>
      </c>
      <c r="DV304" s="66" t="str">
        <f t="shared" si="572"/>
        <v/>
      </c>
      <c r="DW304" s="66" t="str">
        <f t="shared" si="573"/>
        <v/>
      </c>
      <c r="DX304" s="66" t="str">
        <f t="shared" si="574"/>
        <v/>
      </c>
      <c r="DY304" s="66" t="str">
        <f t="shared" si="575"/>
        <v/>
      </c>
      <c r="DZ304" s="66" t="str">
        <f t="shared" si="576"/>
        <v/>
      </c>
      <c r="EA304" s="66" t="str">
        <f t="shared" si="577"/>
        <v/>
      </c>
      <c r="EB304" s="66" t="str">
        <f t="shared" si="578"/>
        <v/>
      </c>
      <c r="EC304" s="66" t="str">
        <f t="shared" si="579"/>
        <v/>
      </c>
      <c r="ED304" s="66" t="str">
        <f t="shared" si="580"/>
        <v/>
      </c>
      <c r="EE304" s="66" t="str">
        <f t="shared" si="581"/>
        <v/>
      </c>
      <c r="EF304" s="66" t="str">
        <f t="shared" si="582"/>
        <v/>
      </c>
      <c r="EG304" s="66" t="str">
        <f t="shared" si="583"/>
        <v/>
      </c>
      <c r="EH304" s="66" t="str">
        <f t="shared" si="584"/>
        <v/>
      </c>
      <c r="EI304" t="str">
        <f t="shared" si="593"/>
        <v/>
      </c>
      <c r="EJ304" t="str">
        <f t="shared" si="594"/>
        <v/>
      </c>
      <c r="EK304" t="str">
        <f t="shared" si="595"/>
        <v/>
      </c>
      <c r="EL304" t="str">
        <f t="shared" si="596"/>
        <v/>
      </c>
      <c r="EM304" t="str">
        <f t="shared" si="597"/>
        <v/>
      </c>
      <c r="EN304" t="str">
        <f t="shared" si="598"/>
        <v/>
      </c>
      <c r="EO304" t="str">
        <f t="shared" si="599"/>
        <v/>
      </c>
    </row>
    <row r="305" spans="1:145" ht="16.5">
      <c r="A305" s="67" t="s">
        <v>476</v>
      </c>
      <c r="B305" s="67" t="s">
        <v>477</v>
      </c>
      <c r="C305" s="67"/>
      <c r="D305" s="63">
        <v>5543.04</v>
      </c>
      <c r="E305" s="67"/>
      <c r="F305" s="63">
        <v>64</v>
      </c>
      <c r="G305" s="63">
        <v>48</v>
      </c>
      <c r="H305" s="63">
        <v>12000000</v>
      </c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  <c r="AO305" s="67"/>
      <c r="AP305" s="67"/>
      <c r="AQ305" s="67"/>
      <c r="AR305" s="67"/>
      <c r="AS305" s="67"/>
      <c r="AT305" s="67"/>
      <c r="AU305" s="67"/>
      <c r="AV305" s="67"/>
      <c r="AW305" s="67"/>
      <c r="AX305" s="67"/>
      <c r="AY305" s="67"/>
      <c r="AZ305" s="67"/>
      <c r="BA305" s="67"/>
      <c r="BB305" s="67"/>
      <c r="BC305" s="67"/>
      <c r="BD305" s="67"/>
      <c r="BE305" s="67"/>
      <c r="BF305" s="67"/>
      <c r="BG305" s="67"/>
      <c r="BH305" s="67"/>
      <c r="BI305" s="67"/>
      <c r="BJ305" s="67"/>
      <c r="BK305" s="67"/>
      <c r="BL305" s="67"/>
      <c r="BM305" s="67"/>
      <c r="BN305" s="67"/>
      <c r="BO305" s="67"/>
      <c r="BP305" s="67"/>
      <c r="BQ305" s="67"/>
      <c r="BR305" s="67"/>
      <c r="BS305" s="67"/>
      <c r="BT305" s="67"/>
      <c r="BU305" s="67"/>
      <c r="BV305" s="67"/>
      <c r="BW305" t="str">
        <f t="shared" si="600"/>
        <v>|n攻击+5543|n护甲+64|n法抗+48|n生命值+12000000</v>
      </c>
      <c r="BX305" s="66" t="str">
        <f t="shared" si="522"/>
        <v>|n攻击+5543</v>
      </c>
      <c r="BY305" s="66" t="str">
        <f t="shared" si="523"/>
        <v/>
      </c>
      <c r="BZ305" s="66" t="str">
        <f t="shared" si="524"/>
        <v>|n护甲+64</v>
      </c>
      <c r="CA305" s="66" t="str">
        <f t="shared" si="525"/>
        <v>|n法抗+48</v>
      </c>
      <c r="CB305" s="66" t="str">
        <f t="shared" si="526"/>
        <v>|n生命值+12000000</v>
      </c>
      <c r="CC305" s="66" t="str">
        <f t="shared" si="527"/>
        <v/>
      </c>
      <c r="CD305" s="66" t="str">
        <f t="shared" si="528"/>
        <v/>
      </c>
      <c r="CE305" s="66" t="str">
        <f t="shared" si="529"/>
        <v/>
      </c>
      <c r="CF305" s="66" t="str">
        <f t="shared" si="530"/>
        <v/>
      </c>
      <c r="CG305" s="66" t="str">
        <f t="shared" si="531"/>
        <v/>
      </c>
      <c r="CH305" s="66" t="str">
        <f t="shared" si="532"/>
        <v/>
      </c>
      <c r="CI305" s="66" t="str">
        <f t="shared" si="533"/>
        <v/>
      </c>
      <c r="CJ305" s="66" t="str">
        <f t="shared" si="534"/>
        <v/>
      </c>
      <c r="CK305" s="66" t="str">
        <f t="shared" si="535"/>
        <v/>
      </c>
      <c r="CL305" s="66" t="str">
        <f t="shared" si="536"/>
        <v/>
      </c>
      <c r="CM305" s="66" t="str">
        <f t="shared" si="537"/>
        <v/>
      </c>
      <c r="CN305" s="66" t="str">
        <f t="shared" si="538"/>
        <v/>
      </c>
      <c r="CO305" s="66" t="str">
        <f t="shared" si="539"/>
        <v/>
      </c>
      <c r="CP305" s="66" t="str">
        <f t="shared" si="540"/>
        <v/>
      </c>
      <c r="CQ305" s="66" t="str">
        <f t="shared" si="541"/>
        <v/>
      </c>
      <c r="CR305" s="66" t="str">
        <f t="shared" si="542"/>
        <v/>
      </c>
      <c r="CS305" s="66" t="str">
        <f t="shared" si="543"/>
        <v/>
      </c>
      <c r="CT305" s="66" t="str">
        <f t="shared" si="544"/>
        <v/>
      </c>
      <c r="CU305" s="66" t="str">
        <f t="shared" si="545"/>
        <v/>
      </c>
      <c r="CV305" s="66" t="str">
        <f t="shared" si="546"/>
        <v/>
      </c>
      <c r="CW305" s="66" t="str">
        <f t="shared" si="547"/>
        <v/>
      </c>
      <c r="CX305" s="66" t="str">
        <f t="shared" si="548"/>
        <v/>
      </c>
      <c r="CY305" s="66" t="str">
        <f t="shared" si="549"/>
        <v/>
      </c>
      <c r="CZ305" s="66" t="str">
        <f t="shared" si="550"/>
        <v/>
      </c>
      <c r="DA305" s="66" t="str">
        <f t="shared" si="551"/>
        <v/>
      </c>
      <c r="DB305" s="66" t="str">
        <f t="shared" si="552"/>
        <v/>
      </c>
      <c r="DC305" s="66" t="str">
        <f t="shared" si="553"/>
        <v/>
      </c>
      <c r="DD305" s="66" t="str">
        <f t="shared" si="554"/>
        <v/>
      </c>
      <c r="DE305" s="66" t="str">
        <f t="shared" si="555"/>
        <v/>
      </c>
      <c r="DF305" s="66" t="str">
        <f t="shared" si="556"/>
        <v/>
      </c>
      <c r="DG305" s="66" t="str">
        <f t="shared" si="557"/>
        <v/>
      </c>
      <c r="DH305" s="66" t="str">
        <f t="shared" si="558"/>
        <v/>
      </c>
      <c r="DI305" s="66" t="str">
        <f t="shared" si="559"/>
        <v/>
      </c>
      <c r="DJ305" s="66" t="str">
        <f t="shared" si="560"/>
        <v/>
      </c>
      <c r="DK305" s="66" t="str">
        <f t="shared" si="561"/>
        <v/>
      </c>
      <c r="DL305" s="66" t="str">
        <f t="shared" si="562"/>
        <v/>
      </c>
      <c r="DM305" s="66" t="str">
        <f t="shared" si="563"/>
        <v/>
      </c>
      <c r="DN305" s="66" t="str">
        <f t="shared" si="564"/>
        <v/>
      </c>
      <c r="DO305" s="66" t="str">
        <f t="shared" si="565"/>
        <v/>
      </c>
      <c r="DP305" s="66" t="str">
        <f t="shared" si="566"/>
        <v/>
      </c>
      <c r="DQ305" s="66" t="str">
        <f t="shared" si="567"/>
        <v/>
      </c>
      <c r="DR305" s="66" t="str">
        <f t="shared" si="568"/>
        <v/>
      </c>
      <c r="DS305" s="66" t="str">
        <f t="shared" si="569"/>
        <v/>
      </c>
      <c r="DT305" s="66" t="str">
        <f t="shared" si="570"/>
        <v/>
      </c>
      <c r="DU305" s="66" t="str">
        <f t="shared" si="571"/>
        <v/>
      </c>
      <c r="DV305" s="66" t="str">
        <f t="shared" si="572"/>
        <v/>
      </c>
      <c r="DW305" s="66" t="str">
        <f t="shared" si="573"/>
        <v/>
      </c>
      <c r="DX305" s="66" t="str">
        <f t="shared" si="574"/>
        <v/>
      </c>
      <c r="DY305" s="66" t="str">
        <f t="shared" si="575"/>
        <v/>
      </c>
      <c r="DZ305" s="66" t="str">
        <f t="shared" si="576"/>
        <v/>
      </c>
      <c r="EA305" s="66" t="str">
        <f t="shared" si="577"/>
        <v/>
      </c>
      <c r="EB305" s="66" t="str">
        <f t="shared" si="578"/>
        <v/>
      </c>
      <c r="EC305" s="66" t="str">
        <f t="shared" si="579"/>
        <v/>
      </c>
      <c r="ED305" s="66" t="str">
        <f t="shared" si="580"/>
        <v/>
      </c>
      <c r="EE305" s="66" t="str">
        <f t="shared" si="581"/>
        <v/>
      </c>
      <c r="EF305" s="66" t="str">
        <f t="shared" si="582"/>
        <v/>
      </c>
      <c r="EG305" s="66" t="str">
        <f t="shared" si="583"/>
        <v/>
      </c>
      <c r="EH305" s="66" t="str">
        <f t="shared" si="584"/>
        <v/>
      </c>
      <c r="EI305" t="str">
        <f t="shared" si="593"/>
        <v/>
      </c>
      <c r="EJ305" t="str">
        <f t="shared" si="594"/>
        <v/>
      </c>
      <c r="EK305" t="str">
        <f t="shared" si="595"/>
        <v/>
      </c>
      <c r="EL305" t="str">
        <f t="shared" si="596"/>
        <v/>
      </c>
      <c r="EM305" t="str">
        <f t="shared" si="597"/>
        <v/>
      </c>
      <c r="EN305" t="str">
        <f t="shared" si="598"/>
        <v/>
      </c>
      <c r="EO305" t="str">
        <f t="shared" si="599"/>
        <v/>
      </c>
    </row>
    <row r="306" spans="1:145">
      <c r="A306" s="67" t="s">
        <v>478</v>
      </c>
      <c r="B306" s="67" t="s">
        <v>479</v>
      </c>
      <c r="C306" s="67"/>
      <c r="D306" s="67">
        <f>D308*80%</f>
        <v>1108.6079999999999</v>
      </c>
      <c r="E306" s="67"/>
      <c r="F306" s="67"/>
      <c r="G306" s="67"/>
      <c r="H306" s="67">
        <f>H308*80%</f>
        <v>640000</v>
      </c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  <c r="AY306" s="67"/>
      <c r="AZ306" s="67"/>
      <c r="BA306" s="67"/>
      <c r="BB306" s="67"/>
      <c r="BC306" s="67"/>
      <c r="BD306" s="67"/>
      <c r="BE306" s="67"/>
      <c r="BF306" s="67"/>
      <c r="BG306" s="67"/>
      <c r="BH306" s="67"/>
      <c r="BI306" s="67"/>
      <c r="BJ306" s="67"/>
      <c r="BK306" s="67"/>
      <c r="BL306" s="67"/>
      <c r="BM306" s="67"/>
      <c r="BN306" s="67"/>
      <c r="BO306" s="67"/>
      <c r="BP306" s="67"/>
      <c r="BQ306" s="67"/>
      <c r="BR306" s="67"/>
      <c r="BS306" s="67"/>
      <c r="BT306" s="67"/>
      <c r="BU306" s="67"/>
      <c r="BV306" s="67"/>
      <c r="BW306" t="str">
        <f t="shared" si="600"/>
        <v>|n攻击+1108|n生命值+640000</v>
      </c>
      <c r="BX306" s="66" t="str">
        <f t="shared" si="522"/>
        <v>|n攻击+1108</v>
      </c>
      <c r="BY306" s="66" t="str">
        <f t="shared" si="523"/>
        <v/>
      </c>
      <c r="BZ306" s="66" t="str">
        <f t="shared" si="524"/>
        <v/>
      </c>
      <c r="CA306" s="66" t="str">
        <f t="shared" si="525"/>
        <v/>
      </c>
      <c r="CB306" s="66" t="str">
        <f t="shared" si="526"/>
        <v>|n生命值+640000</v>
      </c>
      <c r="CC306" s="66" t="str">
        <f t="shared" si="527"/>
        <v/>
      </c>
      <c r="CD306" s="66" t="str">
        <f t="shared" si="528"/>
        <v/>
      </c>
      <c r="CE306" s="66" t="str">
        <f t="shared" si="529"/>
        <v/>
      </c>
      <c r="CF306" s="66" t="str">
        <f t="shared" si="530"/>
        <v/>
      </c>
      <c r="CG306" s="66" t="str">
        <f t="shared" si="531"/>
        <v/>
      </c>
      <c r="CH306" s="66" t="str">
        <f t="shared" si="532"/>
        <v/>
      </c>
      <c r="CI306" s="66" t="str">
        <f t="shared" si="533"/>
        <v/>
      </c>
      <c r="CJ306" s="66" t="str">
        <f t="shared" si="534"/>
        <v/>
      </c>
      <c r="CK306" s="66" t="str">
        <f t="shared" si="535"/>
        <v/>
      </c>
      <c r="CL306" s="66" t="str">
        <f t="shared" si="536"/>
        <v/>
      </c>
      <c r="CM306" s="66" t="str">
        <f t="shared" si="537"/>
        <v/>
      </c>
      <c r="CN306" s="66" t="str">
        <f t="shared" si="538"/>
        <v/>
      </c>
      <c r="CO306" s="66" t="str">
        <f t="shared" si="539"/>
        <v/>
      </c>
      <c r="CP306" s="66" t="str">
        <f t="shared" si="540"/>
        <v/>
      </c>
      <c r="CQ306" s="66" t="str">
        <f t="shared" si="541"/>
        <v/>
      </c>
      <c r="CR306" s="66" t="str">
        <f t="shared" si="542"/>
        <v/>
      </c>
      <c r="CS306" s="66" t="str">
        <f t="shared" si="543"/>
        <v/>
      </c>
      <c r="CT306" s="66" t="str">
        <f t="shared" si="544"/>
        <v/>
      </c>
      <c r="CU306" s="66" t="str">
        <f t="shared" si="545"/>
        <v/>
      </c>
      <c r="CV306" s="66" t="str">
        <f t="shared" si="546"/>
        <v/>
      </c>
      <c r="CW306" s="66" t="str">
        <f t="shared" si="547"/>
        <v/>
      </c>
      <c r="CX306" s="66" t="str">
        <f t="shared" si="548"/>
        <v/>
      </c>
      <c r="CY306" s="66" t="str">
        <f t="shared" si="549"/>
        <v/>
      </c>
      <c r="CZ306" s="66" t="str">
        <f t="shared" si="550"/>
        <v/>
      </c>
      <c r="DA306" s="66" t="str">
        <f t="shared" si="551"/>
        <v/>
      </c>
      <c r="DB306" s="66" t="str">
        <f t="shared" si="552"/>
        <v/>
      </c>
      <c r="DC306" s="66" t="str">
        <f t="shared" si="553"/>
        <v/>
      </c>
      <c r="DD306" s="66" t="str">
        <f t="shared" si="554"/>
        <v/>
      </c>
      <c r="DE306" s="66" t="str">
        <f t="shared" si="555"/>
        <v/>
      </c>
      <c r="DF306" s="66" t="str">
        <f t="shared" si="556"/>
        <v/>
      </c>
      <c r="DG306" s="66" t="str">
        <f t="shared" si="557"/>
        <v/>
      </c>
      <c r="DH306" s="66" t="str">
        <f t="shared" si="558"/>
        <v/>
      </c>
      <c r="DI306" s="66" t="str">
        <f t="shared" si="559"/>
        <v/>
      </c>
      <c r="DJ306" s="66" t="str">
        <f t="shared" si="560"/>
        <v/>
      </c>
      <c r="DK306" s="66" t="str">
        <f t="shared" si="561"/>
        <v/>
      </c>
      <c r="DL306" s="66" t="str">
        <f t="shared" si="562"/>
        <v/>
      </c>
      <c r="DM306" s="66" t="str">
        <f t="shared" si="563"/>
        <v/>
      </c>
      <c r="DN306" s="66" t="str">
        <f t="shared" si="564"/>
        <v/>
      </c>
      <c r="DO306" s="66" t="str">
        <f t="shared" si="565"/>
        <v/>
      </c>
      <c r="DP306" s="66" t="str">
        <f t="shared" si="566"/>
        <v/>
      </c>
      <c r="DQ306" s="66" t="str">
        <f t="shared" si="567"/>
        <v/>
      </c>
      <c r="DR306" s="66" t="str">
        <f t="shared" si="568"/>
        <v/>
      </c>
      <c r="DS306" s="66" t="str">
        <f t="shared" si="569"/>
        <v/>
      </c>
      <c r="DT306" s="66" t="str">
        <f t="shared" si="570"/>
        <v/>
      </c>
      <c r="DU306" s="66" t="str">
        <f t="shared" si="571"/>
        <v/>
      </c>
      <c r="DV306" s="66" t="str">
        <f t="shared" si="572"/>
        <v/>
      </c>
      <c r="DW306" s="66" t="str">
        <f t="shared" si="573"/>
        <v/>
      </c>
      <c r="DX306" s="66" t="str">
        <f t="shared" si="574"/>
        <v/>
      </c>
      <c r="DY306" s="66" t="str">
        <f t="shared" si="575"/>
        <v/>
      </c>
      <c r="DZ306" s="66" t="str">
        <f t="shared" si="576"/>
        <v/>
      </c>
      <c r="EA306" s="66" t="str">
        <f t="shared" si="577"/>
        <v/>
      </c>
      <c r="EB306" s="66" t="str">
        <f t="shared" si="578"/>
        <v/>
      </c>
      <c r="EC306" s="66" t="str">
        <f t="shared" si="579"/>
        <v/>
      </c>
      <c r="ED306" s="66" t="str">
        <f t="shared" si="580"/>
        <v/>
      </c>
      <c r="EE306" s="66" t="str">
        <f t="shared" si="581"/>
        <v/>
      </c>
      <c r="EF306" s="66" t="str">
        <f t="shared" si="582"/>
        <v/>
      </c>
      <c r="EG306" s="66" t="str">
        <f t="shared" si="583"/>
        <v/>
      </c>
      <c r="EH306" s="66" t="str">
        <f t="shared" si="584"/>
        <v/>
      </c>
      <c r="EI306" t="str">
        <f t="shared" si="593"/>
        <v/>
      </c>
      <c r="EJ306" t="str">
        <f t="shared" si="594"/>
        <v/>
      </c>
      <c r="EK306" t="str">
        <f t="shared" si="595"/>
        <v/>
      </c>
      <c r="EL306" t="str">
        <f t="shared" si="596"/>
        <v/>
      </c>
      <c r="EM306" t="str">
        <f t="shared" si="597"/>
        <v/>
      </c>
      <c r="EN306" t="str">
        <f t="shared" si="598"/>
        <v/>
      </c>
      <c r="EO306" t="str">
        <f t="shared" si="599"/>
        <v/>
      </c>
    </row>
    <row r="307" spans="1:145" ht="16.5">
      <c r="A307" s="67" t="s">
        <v>480</v>
      </c>
      <c r="B307" s="67" t="s">
        <v>481</v>
      </c>
      <c r="C307" s="67"/>
      <c r="D307" s="63">
        <v>5543.04</v>
      </c>
      <c r="E307" s="67"/>
      <c r="F307" s="63">
        <v>64</v>
      </c>
      <c r="G307" s="63">
        <v>48</v>
      </c>
      <c r="H307" s="63">
        <v>12000000</v>
      </c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67"/>
      <c r="AY307" s="67"/>
      <c r="AZ307" s="67"/>
      <c r="BA307" s="67"/>
      <c r="BB307" s="67"/>
      <c r="BC307" s="67"/>
      <c r="BD307" s="67"/>
      <c r="BE307" s="67"/>
      <c r="BF307" s="67"/>
      <c r="BG307" s="67"/>
      <c r="BH307" s="67"/>
      <c r="BI307" s="67"/>
      <c r="BJ307" s="67"/>
      <c r="BK307" s="67"/>
      <c r="BL307" s="67"/>
      <c r="BM307" s="67"/>
      <c r="BN307" s="67"/>
      <c r="BO307" s="67"/>
      <c r="BP307" s="67"/>
      <c r="BQ307" s="67"/>
      <c r="BR307" s="67"/>
      <c r="BS307" s="67"/>
      <c r="BT307" s="67"/>
      <c r="BU307" s="67"/>
      <c r="BV307" s="67"/>
      <c r="BW307" t="str">
        <f t="shared" si="600"/>
        <v>|n攻击+5543|n护甲+64|n法抗+48|n生命值+12000000</v>
      </c>
      <c r="BX307" s="66" t="str">
        <f t="shared" si="522"/>
        <v>|n攻击+5543</v>
      </c>
      <c r="BY307" s="66" t="str">
        <f t="shared" si="523"/>
        <v/>
      </c>
      <c r="BZ307" s="66" t="str">
        <f t="shared" si="524"/>
        <v>|n护甲+64</v>
      </c>
      <c r="CA307" s="66" t="str">
        <f t="shared" si="525"/>
        <v>|n法抗+48</v>
      </c>
      <c r="CB307" s="66" t="str">
        <f t="shared" si="526"/>
        <v>|n生命值+12000000</v>
      </c>
      <c r="CC307" s="66" t="str">
        <f t="shared" si="527"/>
        <v/>
      </c>
      <c r="CD307" s="66" t="str">
        <f t="shared" si="528"/>
        <v/>
      </c>
      <c r="CE307" s="66" t="str">
        <f t="shared" si="529"/>
        <v/>
      </c>
      <c r="CF307" s="66" t="str">
        <f t="shared" si="530"/>
        <v/>
      </c>
      <c r="CG307" s="66" t="str">
        <f t="shared" si="531"/>
        <v/>
      </c>
      <c r="CH307" s="66" t="str">
        <f t="shared" si="532"/>
        <v/>
      </c>
      <c r="CI307" s="66" t="str">
        <f t="shared" si="533"/>
        <v/>
      </c>
      <c r="CJ307" s="66" t="str">
        <f t="shared" si="534"/>
        <v/>
      </c>
      <c r="CK307" s="66" t="str">
        <f t="shared" si="535"/>
        <v/>
      </c>
      <c r="CL307" s="66" t="str">
        <f t="shared" si="536"/>
        <v/>
      </c>
      <c r="CM307" s="66" t="str">
        <f t="shared" si="537"/>
        <v/>
      </c>
      <c r="CN307" s="66" t="str">
        <f t="shared" si="538"/>
        <v/>
      </c>
      <c r="CO307" s="66" t="str">
        <f t="shared" si="539"/>
        <v/>
      </c>
      <c r="CP307" s="66" t="str">
        <f t="shared" si="540"/>
        <v/>
      </c>
      <c r="CQ307" s="66" t="str">
        <f t="shared" si="541"/>
        <v/>
      </c>
      <c r="CR307" s="66" t="str">
        <f t="shared" si="542"/>
        <v/>
      </c>
      <c r="CS307" s="66" t="str">
        <f t="shared" si="543"/>
        <v/>
      </c>
      <c r="CT307" s="66" t="str">
        <f t="shared" si="544"/>
        <v/>
      </c>
      <c r="CU307" s="66" t="str">
        <f t="shared" si="545"/>
        <v/>
      </c>
      <c r="CV307" s="66" t="str">
        <f t="shared" si="546"/>
        <v/>
      </c>
      <c r="CW307" s="66" t="str">
        <f t="shared" si="547"/>
        <v/>
      </c>
      <c r="CX307" s="66" t="str">
        <f t="shared" si="548"/>
        <v/>
      </c>
      <c r="CY307" s="66" t="str">
        <f t="shared" si="549"/>
        <v/>
      </c>
      <c r="CZ307" s="66" t="str">
        <f t="shared" si="550"/>
        <v/>
      </c>
      <c r="DA307" s="66" t="str">
        <f t="shared" si="551"/>
        <v/>
      </c>
      <c r="DB307" s="66" t="str">
        <f t="shared" si="552"/>
        <v/>
      </c>
      <c r="DC307" s="66" t="str">
        <f t="shared" si="553"/>
        <v/>
      </c>
      <c r="DD307" s="66" t="str">
        <f t="shared" si="554"/>
        <v/>
      </c>
      <c r="DE307" s="66" t="str">
        <f t="shared" si="555"/>
        <v/>
      </c>
      <c r="DF307" s="66" t="str">
        <f t="shared" si="556"/>
        <v/>
      </c>
      <c r="DG307" s="66" t="str">
        <f t="shared" si="557"/>
        <v/>
      </c>
      <c r="DH307" s="66" t="str">
        <f t="shared" si="558"/>
        <v/>
      </c>
      <c r="DI307" s="66" t="str">
        <f t="shared" si="559"/>
        <v/>
      </c>
      <c r="DJ307" s="66" t="str">
        <f t="shared" si="560"/>
        <v/>
      </c>
      <c r="DK307" s="66" t="str">
        <f t="shared" si="561"/>
        <v/>
      </c>
      <c r="DL307" s="66" t="str">
        <f t="shared" si="562"/>
        <v/>
      </c>
      <c r="DM307" s="66" t="str">
        <f t="shared" si="563"/>
        <v/>
      </c>
      <c r="DN307" s="66" t="str">
        <f t="shared" si="564"/>
        <v/>
      </c>
      <c r="DO307" s="66" t="str">
        <f t="shared" si="565"/>
        <v/>
      </c>
      <c r="DP307" s="66" t="str">
        <f t="shared" si="566"/>
        <v/>
      </c>
      <c r="DQ307" s="66" t="str">
        <f t="shared" si="567"/>
        <v/>
      </c>
      <c r="DR307" s="66" t="str">
        <f t="shared" si="568"/>
        <v/>
      </c>
      <c r="DS307" s="66" t="str">
        <f t="shared" si="569"/>
        <v/>
      </c>
      <c r="DT307" s="66" t="str">
        <f t="shared" si="570"/>
        <v/>
      </c>
      <c r="DU307" s="66" t="str">
        <f t="shared" si="571"/>
        <v/>
      </c>
      <c r="DV307" s="66" t="str">
        <f t="shared" si="572"/>
        <v/>
      </c>
      <c r="DW307" s="66" t="str">
        <f t="shared" si="573"/>
        <v/>
      </c>
      <c r="DX307" s="66" t="str">
        <f t="shared" si="574"/>
        <v/>
      </c>
      <c r="DY307" s="66" t="str">
        <f t="shared" si="575"/>
        <v/>
      </c>
      <c r="DZ307" s="66" t="str">
        <f t="shared" si="576"/>
        <v/>
      </c>
      <c r="EA307" s="66" t="str">
        <f t="shared" si="577"/>
        <v/>
      </c>
      <c r="EB307" s="66" t="str">
        <f t="shared" si="578"/>
        <v/>
      </c>
      <c r="EC307" s="66" t="str">
        <f t="shared" si="579"/>
        <v/>
      </c>
      <c r="ED307" s="66" t="str">
        <f t="shared" si="580"/>
        <v/>
      </c>
      <c r="EE307" s="66" t="str">
        <f t="shared" si="581"/>
        <v/>
      </c>
      <c r="EF307" s="66" t="str">
        <f t="shared" si="582"/>
        <v/>
      </c>
      <c r="EG307" s="66" t="str">
        <f t="shared" si="583"/>
        <v/>
      </c>
      <c r="EH307" s="66" t="str">
        <f t="shared" si="584"/>
        <v/>
      </c>
      <c r="EI307" t="str">
        <f t="shared" si="593"/>
        <v/>
      </c>
      <c r="EJ307" t="str">
        <f t="shared" si="594"/>
        <v/>
      </c>
      <c r="EK307" t="str">
        <f t="shared" si="595"/>
        <v/>
      </c>
      <c r="EL307" t="str">
        <f t="shared" si="596"/>
        <v/>
      </c>
      <c r="EM307" t="str">
        <f t="shared" si="597"/>
        <v/>
      </c>
      <c r="EN307" t="str">
        <f t="shared" si="598"/>
        <v/>
      </c>
      <c r="EO307" t="str">
        <f t="shared" si="599"/>
        <v/>
      </c>
    </row>
    <row r="308" spans="1:145" ht="16.5">
      <c r="A308" s="67" t="s">
        <v>482</v>
      </c>
      <c r="B308" s="67" t="s">
        <v>483</v>
      </c>
      <c r="C308" s="67"/>
      <c r="D308" s="63">
        <v>1385.76</v>
      </c>
      <c r="E308" s="67"/>
      <c r="F308" s="63">
        <v>64</v>
      </c>
      <c r="G308" s="63">
        <v>48</v>
      </c>
      <c r="H308" s="63">
        <v>800000</v>
      </c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67"/>
      <c r="AR308" s="67"/>
      <c r="AS308" s="67"/>
      <c r="AT308" s="67"/>
      <c r="AU308" s="67"/>
      <c r="AV308" s="67"/>
      <c r="AW308" s="67"/>
      <c r="AX308" s="67"/>
      <c r="AY308" s="67"/>
      <c r="AZ308" s="67"/>
      <c r="BA308" s="67"/>
      <c r="BB308" s="67"/>
      <c r="BC308" s="67"/>
      <c r="BD308" s="67"/>
      <c r="BE308" s="67"/>
      <c r="BF308" s="67"/>
      <c r="BG308" s="67"/>
      <c r="BH308" s="67"/>
      <c r="BI308" s="67"/>
      <c r="BJ308" s="67"/>
      <c r="BK308" s="67"/>
      <c r="BL308" s="67"/>
      <c r="BM308" s="67"/>
      <c r="BN308" s="67"/>
      <c r="BO308" s="67"/>
      <c r="BP308" s="67"/>
      <c r="BQ308" s="67"/>
      <c r="BR308" s="67"/>
      <c r="BS308" s="67"/>
      <c r="BT308" s="67"/>
      <c r="BU308" s="67"/>
      <c r="BV308" s="67"/>
      <c r="BW308" t="str">
        <f t="shared" si="600"/>
        <v>|n攻击+1385|n护甲+64|n法抗+48|n生命值+800000</v>
      </c>
      <c r="BX308" s="66" t="str">
        <f t="shared" si="522"/>
        <v>|n攻击+1385</v>
      </c>
      <c r="BY308" s="66" t="str">
        <f t="shared" si="523"/>
        <v/>
      </c>
      <c r="BZ308" s="66" t="str">
        <f t="shared" si="524"/>
        <v>|n护甲+64</v>
      </c>
      <c r="CA308" s="66" t="str">
        <f t="shared" si="525"/>
        <v>|n法抗+48</v>
      </c>
      <c r="CB308" s="66" t="str">
        <f t="shared" si="526"/>
        <v>|n生命值+800000</v>
      </c>
      <c r="CC308" s="66" t="str">
        <f t="shared" si="527"/>
        <v/>
      </c>
      <c r="CD308" s="66" t="str">
        <f t="shared" si="528"/>
        <v/>
      </c>
      <c r="CE308" s="66" t="str">
        <f t="shared" si="529"/>
        <v/>
      </c>
      <c r="CF308" s="66" t="str">
        <f t="shared" si="530"/>
        <v/>
      </c>
      <c r="CG308" s="66" t="str">
        <f t="shared" si="531"/>
        <v/>
      </c>
      <c r="CH308" s="66" t="str">
        <f t="shared" si="532"/>
        <v/>
      </c>
      <c r="CI308" s="66" t="str">
        <f t="shared" si="533"/>
        <v/>
      </c>
      <c r="CJ308" s="66" t="str">
        <f t="shared" si="534"/>
        <v/>
      </c>
      <c r="CK308" s="66" t="str">
        <f t="shared" si="535"/>
        <v/>
      </c>
      <c r="CL308" s="66" t="str">
        <f t="shared" si="536"/>
        <v/>
      </c>
      <c r="CM308" s="66" t="str">
        <f t="shared" si="537"/>
        <v/>
      </c>
      <c r="CN308" s="66" t="str">
        <f t="shared" si="538"/>
        <v/>
      </c>
      <c r="CO308" s="66" t="str">
        <f t="shared" si="539"/>
        <v/>
      </c>
      <c r="CP308" s="66" t="str">
        <f t="shared" si="540"/>
        <v/>
      </c>
      <c r="CQ308" s="66" t="str">
        <f t="shared" si="541"/>
        <v/>
      </c>
      <c r="CR308" s="66" t="str">
        <f t="shared" si="542"/>
        <v/>
      </c>
      <c r="CS308" s="66" t="str">
        <f t="shared" si="543"/>
        <v/>
      </c>
      <c r="CT308" s="66" t="str">
        <f t="shared" si="544"/>
        <v/>
      </c>
      <c r="CU308" s="66" t="str">
        <f t="shared" si="545"/>
        <v/>
      </c>
      <c r="CV308" s="66" t="str">
        <f t="shared" si="546"/>
        <v/>
      </c>
      <c r="CW308" s="66" t="str">
        <f t="shared" si="547"/>
        <v/>
      </c>
      <c r="CX308" s="66" t="str">
        <f t="shared" si="548"/>
        <v/>
      </c>
      <c r="CY308" s="66" t="str">
        <f t="shared" si="549"/>
        <v/>
      </c>
      <c r="CZ308" s="66" t="str">
        <f t="shared" si="550"/>
        <v/>
      </c>
      <c r="DA308" s="66" t="str">
        <f t="shared" si="551"/>
        <v/>
      </c>
      <c r="DB308" s="66" t="str">
        <f t="shared" si="552"/>
        <v/>
      </c>
      <c r="DC308" s="66" t="str">
        <f t="shared" si="553"/>
        <v/>
      </c>
      <c r="DD308" s="66" t="str">
        <f t="shared" si="554"/>
        <v/>
      </c>
      <c r="DE308" s="66" t="str">
        <f t="shared" si="555"/>
        <v/>
      </c>
      <c r="DF308" s="66" t="str">
        <f t="shared" si="556"/>
        <v/>
      </c>
      <c r="DG308" s="66" t="str">
        <f t="shared" si="557"/>
        <v/>
      </c>
      <c r="DH308" s="66" t="str">
        <f t="shared" si="558"/>
        <v/>
      </c>
      <c r="DI308" s="66" t="str">
        <f t="shared" si="559"/>
        <v/>
      </c>
      <c r="DJ308" s="66" t="str">
        <f t="shared" si="560"/>
        <v/>
      </c>
      <c r="DK308" s="66" t="str">
        <f t="shared" si="561"/>
        <v/>
      </c>
      <c r="DL308" s="66" t="str">
        <f t="shared" si="562"/>
        <v/>
      </c>
      <c r="DM308" s="66" t="str">
        <f t="shared" si="563"/>
        <v/>
      </c>
      <c r="DN308" s="66" t="str">
        <f t="shared" si="564"/>
        <v/>
      </c>
      <c r="DO308" s="66" t="str">
        <f t="shared" si="565"/>
        <v/>
      </c>
      <c r="DP308" s="66" t="str">
        <f t="shared" si="566"/>
        <v/>
      </c>
      <c r="DQ308" s="66" t="str">
        <f t="shared" si="567"/>
        <v/>
      </c>
      <c r="DR308" s="66" t="str">
        <f t="shared" si="568"/>
        <v/>
      </c>
      <c r="DS308" s="66" t="str">
        <f t="shared" si="569"/>
        <v/>
      </c>
      <c r="DT308" s="66" t="str">
        <f t="shared" si="570"/>
        <v/>
      </c>
      <c r="DU308" s="66" t="str">
        <f t="shared" si="571"/>
        <v/>
      </c>
      <c r="DV308" s="66" t="str">
        <f t="shared" si="572"/>
        <v/>
      </c>
      <c r="DW308" s="66" t="str">
        <f t="shared" si="573"/>
        <v/>
      </c>
      <c r="DX308" s="66" t="str">
        <f t="shared" si="574"/>
        <v/>
      </c>
      <c r="DY308" s="66" t="str">
        <f t="shared" si="575"/>
        <v/>
      </c>
      <c r="DZ308" s="66" t="str">
        <f t="shared" si="576"/>
        <v/>
      </c>
      <c r="EA308" s="66" t="str">
        <f t="shared" si="577"/>
        <v/>
      </c>
      <c r="EB308" s="66" t="str">
        <f t="shared" si="578"/>
        <v/>
      </c>
      <c r="EC308" s="66" t="str">
        <f t="shared" si="579"/>
        <v/>
      </c>
      <c r="ED308" s="66" t="str">
        <f t="shared" si="580"/>
        <v/>
      </c>
      <c r="EE308" s="66" t="str">
        <f t="shared" si="581"/>
        <v/>
      </c>
      <c r="EF308" s="66" t="str">
        <f t="shared" si="582"/>
        <v/>
      </c>
      <c r="EG308" s="66" t="str">
        <f t="shared" si="583"/>
        <v/>
      </c>
      <c r="EH308" s="66" t="str">
        <f t="shared" si="584"/>
        <v/>
      </c>
      <c r="EI308" t="str">
        <f t="shared" si="593"/>
        <v/>
      </c>
      <c r="EJ308" t="str">
        <f t="shared" si="594"/>
        <v/>
      </c>
      <c r="EK308" t="str">
        <f t="shared" si="595"/>
        <v/>
      </c>
      <c r="EL308" t="str">
        <f t="shared" si="596"/>
        <v/>
      </c>
      <c r="EM308" t="str">
        <f t="shared" si="597"/>
        <v/>
      </c>
      <c r="EN308" t="str">
        <f t="shared" si="598"/>
        <v/>
      </c>
      <c r="EO308" t="str">
        <f t="shared" si="599"/>
        <v/>
      </c>
    </row>
    <row r="309" spans="1:145" ht="16.5">
      <c r="A309" s="67" t="s">
        <v>484</v>
      </c>
      <c r="B309" s="67" t="s">
        <v>485</v>
      </c>
      <c r="C309" s="67"/>
      <c r="D309" s="63">
        <v>17322</v>
      </c>
      <c r="E309" s="67"/>
      <c r="F309" s="63">
        <v>64</v>
      </c>
      <c r="G309" s="63">
        <v>48</v>
      </c>
      <c r="H309" s="63">
        <v>24000000</v>
      </c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67"/>
      <c r="AY309" s="67"/>
      <c r="AZ309" s="67"/>
      <c r="BA309" s="67"/>
      <c r="BB309" s="67"/>
      <c r="BC309" s="67"/>
      <c r="BD309" s="67"/>
      <c r="BE309" s="67"/>
      <c r="BF309" s="67"/>
      <c r="BG309" s="67"/>
      <c r="BH309" s="67"/>
      <c r="BI309" s="67"/>
      <c r="BJ309" s="67"/>
      <c r="BK309" s="67"/>
      <c r="BL309" s="67"/>
      <c r="BM309" s="67"/>
      <c r="BN309" s="67"/>
      <c r="BO309" s="67"/>
      <c r="BP309" s="67"/>
      <c r="BQ309" s="67"/>
      <c r="BR309" s="67"/>
      <c r="BS309" s="67"/>
      <c r="BT309" s="67"/>
      <c r="BU309" s="67"/>
      <c r="BV309" s="67"/>
      <c r="BW309" t="str">
        <f t="shared" si="600"/>
        <v>|n攻击+17322|n护甲+64|n法抗+48|n生命值+24000000</v>
      </c>
      <c r="BX309" s="66" t="str">
        <f t="shared" si="522"/>
        <v>|n攻击+17322</v>
      </c>
      <c r="BY309" s="66" t="str">
        <f t="shared" si="523"/>
        <v/>
      </c>
      <c r="BZ309" s="66" t="str">
        <f t="shared" si="524"/>
        <v>|n护甲+64</v>
      </c>
      <c r="CA309" s="66" t="str">
        <f t="shared" si="525"/>
        <v>|n法抗+48</v>
      </c>
      <c r="CB309" s="66" t="str">
        <f t="shared" si="526"/>
        <v>|n生命值+24000000</v>
      </c>
      <c r="CC309" s="66" t="str">
        <f t="shared" si="527"/>
        <v/>
      </c>
      <c r="CD309" s="66" t="str">
        <f t="shared" si="528"/>
        <v/>
      </c>
      <c r="CE309" s="66" t="str">
        <f t="shared" si="529"/>
        <v/>
      </c>
      <c r="CF309" s="66" t="str">
        <f t="shared" si="530"/>
        <v/>
      </c>
      <c r="CG309" s="66" t="str">
        <f t="shared" si="531"/>
        <v/>
      </c>
      <c r="CH309" s="66" t="str">
        <f t="shared" si="532"/>
        <v/>
      </c>
      <c r="CI309" s="66" t="str">
        <f t="shared" si="533"/>
        <v/>
      </c>
      <c r="CJ309" s="66" t="str">
        <f t="shared" si="534"/>
        <v/>
      </c>
      <c r="CK309" s="66" t="str">
        <f t="shared" si="535"/>
        <v/>
      </c>
      <c r="CL309" s="66" t="str">
        <f t="shared" si="536"/>
        <v/>
      </c>
      <c r="CM309" s="66" t="str">
        <f t="shared" si="537"/>
        <v/>
      </c>
      <c r="CN309" s="66" t="str">
        <f t="shared" si="538"/>
        <v/>
      </c>
      <c r="CO309" s="66" t="str">
        <f t="shared" si="539"/>
        <v/>
      </c>
      <c r="CP309" s="66" t="str">
        <f t="shared" si="540"/>
        <v/>
      </c>
      <c r="CQ309" s="66" t="str">
        <f t="shared" si="541"/>
        <v/>
      </c>
      <c r="CR309" s="66" t="str">
        <f t="shared" si="542"/>
        <v/>
      </c>
      <c r="CS309" s="66" t="str">
        <f t="shared" si="543"/>
        <v/>
      </c>
      <c r="CT309" s="66" t="str">
        <f t="shared" si="544"/>
        <v/>
      </c>
      <c r="CU309" s="66" t="str">
        <f t="shared" si="545"/>
        <v/>
      </c>
      <c r="CV309" s="66" t="str">
        <f t="shared" si="546"/>
        <v/>
      </c>
      <c r="CW309" s="66" t="str">
        <f t="shared" si="547"/>
        <v/>
      </c>
      <c r="CX309" s="66" t="str">
        <f t="shared" si="548"/>
        <v/>
      </c>
      <c r="CY309" s="66" t="str">
        <f t="shared" si="549"/>
        <v/>
      </c>
      <c r="CZ309" s="66" t="str">
        <f t="shared" si="550"/>
        <v/>
      </c>
      <c r="DA309" s="66" t="str">
        <f t="shared" si="551"/>
        <v/>
      </c>
      <c r="DB309" s="66" t="str">
        <f t="shared" si="552"/>
        <v/>
      </c>
      <c r="DC309" s="66" t="str">
        <f t="shared" si="553"/>
        <v/>
      </c>
      <c r="DD309" s="66" t="str">
        <f t="shared" si="554"/>
        <v/>
      </c>
      <c r="DE309" s="66" t="str">
        <f t="shared" si="555"/>
        <v/>
      </c>
      <c r="DF309" s="66" t="str">
        <f t="shared" si="556"/>
        <v/>
      </c>
      <c r="DG309" s="66" t="str">
        <f t="shared" si="557"/>
        <v/>
      </c>
      <c r="DH309" s="66" t="str">
        <f t="shared" si="558"/>
        <v/>
      </c>
      <c r="DI309" s="66" t="str">
        <f t="shared" si="559"/>
        <v/>
      </c>
      <c r="DJ309" s="66" t="str">
        <f t="shared" si="560"/>
        <v/>
      </c>
      <c r="DK309" s="66" t="str">
        <f t="shared" si="561"/>
        <v/>
      </c>
      <c r="DL309" s="66" t="str">
        <f t="shared" si="562"/>
        <v/>
      </c>
      <c r="DM309" s="66" t="str">
        <f t="shared" si="563"/>
        <v/>
      </c>
      <c r="DN309" s="66" t="str">
        <f t="shared" si="564"/>
        <v/>
      </c>
      <c r="DO309" s="66" t="str">
        <f t="shared" si="565"/>
        <v/>
      </c>
      <c r="DP309" s="66" t="str">
        <f t="shared" si="566"/>
        <v/>
      </c>
      <c r="DQ309" s="66" t="str">
        <f t="shared" si="567"/>
        <v/>
      </c>
      <c r="DR309" s="66" t="str">
        <f t="shared" si="568"/>
        <v/>
      </c>
      <c r="DS309" s="66" t="str">
        <f t="shared" si="569"/>
        <v/>
      </c>
      <c r="DT309" s="66" t="str">
        <f t="shared" si="570"/>
        <v/>
      </c>
      <c r="DU309" s="66" t="str">
        <f t="shared" si="571"/>
        <v/>
      </c>
      <c r="DV309" s="66" t="str">
        <f t="shared" si="572"/>
        <v/>
      </c>
      <c r="DW309" s="66" t="str">
        <f t="shared" si="573"/>
        <v/>
      </c>
      <c r="DX309" s="66" t="str">
        <f t="shared" si="574"/>
        <v/>
      </c>
      <c r="DY309" s="66" t="str">
        <f t="shared" si="575"/>
        <v/>
      </c>
      <c r="DZ309" s="66" t="str">
        <f t="shared" si="576"/>
        <v/>
      </c>
      <c r="EA309" s="66" t="str">
        <f t="shared" si="577"/>
        <v/>
      </c>
      <c r="EB309" s="66" t="str">
        <f t="shared" si="578"/>
        <v/>
      </c>
      <c r="EC309" s="66" t="str">
        <f t="shared" si="579"/>
        <v/>
      </c>
      <c r="ED309" s="66" t="str">
        <f t="shared" si="580"/>
        <v/>
      </c>
      <c r="EE309" s="66" t="str">
        <f t="shared" si="581"/>
        <v/>
      </c>
      <c r="EF309" s="66" t="str">
        <f t="shared" si="582"/>
        <v/>
      </c>
      <c r="EG309" s="66" t="str">
        <f t="shared" si="583"/>
        <v/>
      </c>
      <c r="EH309" s="66" t="str">
        <f t="shared" si="584"/>
        <v/>
      </c>
      <c r="EI309" t="str">
        <f t="shared" si="593"/>
        <v/>
      </c>
      <c r="EJ309" t="str">
        <f t="shared" si="594"/>
        <v/>
      </c>
      <c r="EK309" t="str">
        <f t="shared" si="595"/>
        <v/>
      </c>
      <c r="EL309" t="str">
        <f t="shared" si="596"/>
        <v/>
      </c>
      <c r="EM309" t="str">
        <f t="shared" si="597"/>
        <v/>
      </c>
      <c r="EN309" t="str">
        <f t="shared" si="598"/>
        <v/>
      </c>
      <c r="EO309" t="str">
        <f t="shared" si="599"/>
        <v/>
      </c>
    </row>
    <row r="310" spans="1:145" ht="16.5">
      <c r="A310" s="67" t="s">
        <v>486</v>
      </c>
      <c r="B310" s="67" t="s">
        <v>487</v>
      </c>
      <c r="C310" s="67"/>
      <c r="D310" s="63">
        <v>756.16</v>
      </c>
      <c r="E310" s="67"/>
      <c r="F310" s="63">
        <v>32</v>
      </c>
      <c r="G310" s="63">
        <v>24</v>
      </c>
      <c r="H310" s="63">
        <v>179664</v>
      </c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67"/>
      <c r="AR310" s="67"/>
      <c r="AS310" s="67"/>
      <c r="AT310" s="67"/>
      <c r="AU310" s="67"/>
      <c r="AV310" s="67"/>
      <c r="AW310" s="67"/>
      <c r="AX310" s="67"/>
      <c r="AY310" s="67"/>
      <c r="AZ310" s="67"/>
      <c r="BA310" s="67"/>
      <c r="BB310" s="67"/>
      <c r="BC310" s="67"/>
      <c r="BD310" s="67"/>
      <c r="BE310" s="67"/>
      <c r="BF310" s="67"/>
      <c r="BG310" s="67"/>
      <c r="BH310" s="67"/>
      <c r="BI310" s="67"/>
      <c r="BJ310" s="67"/>
      <c r="BK310" s="67"/>
      <c r="BL310" s="67"/>
      <c r="BM310" s="67"/>
      <c r="BN310" s="67"/>
      <c r="BO310" s="67"/>
      <c r="BP310" s="67"/>
      <c r="BQ310" s="67"/>
      <c r="BR310" s="67"/>
      <c r="BS310" s="67"/>
      <c r="BT310" s="67"/>
      <c r="BU310" s="67"/>
      <c r="BV310" s="67"/>
      <c r="BW310" t="str">
        <f t="shared" si="600"/>
        <v>|n攻击+756|n护甲+32|n法抗+24|n生命值+179664</v>
      </c>
      <c r="BX310" s="66" t="str">
        <f t="shared" si="522"/>
        <v>|n攻击+756</v>
      </c>
      <c r="BY310" s="66" t="str">
        <f t="shared" si="523"/>
        <v/>
      </c>
      <c r="BZ310" s="66" t="str">
        <f t="shared" si="524"/>
        <v>|n护甲+32</v>
      </c>
      <c r="CA310" s="66" t="str">
        <f t="shared" si="525"/>
        <v>|n法抗+24</v>
      </c>
      <c r="CB310" s="66" t="str">
        <f t="shared" si="526"/>
        <v>|n生命值+179664</v>
      </c>
      <c r="CC310" s="66" t="str">
        <f t="shared" si="527"/>
        <v/>
      </c>
      <c r="CD310" s="66" t="str">
        <f t="shared" si="528"/>
        <v/>
      </c>
      <c r="CE310" s="66" t="str">
        <f t="shared" si="529"/>
        <v/>
      </c>
      <c r="CF310" s="66" t="str">
        <f t="shared" si="530"/>
        <v/>
      </c>
      <c r="CG310" s="66" t="str">
        <f t="shared" si="531"/>
        <v/>
      </c>
      <c r="CH310" s="66" t="str">
        <f t="shared" si="532"/>
        <v/>
      </c>
      <c r="CI310" s="66" t="str">
        <f t="shared" si="533"/>
        <v/>
      </c>
      <c r="CJ310" s="66" t="str">
        <f t="shared" si="534"/>
        <v/>
      </c>
      <c r="CK310" s="66" t="str">
        <f t="shared" si="535"/>
        <v/>
      </c>
      <c r="CL310" s="66" t="str">
        <f t="shared" si="536"/>
        <v/>
      </c>
      <c r="CM310" s="66" t="str">
        <f t="shared" si="537"/>
        <v/>
      </c>
      <c r="CN310" s="66" t="str">
        <f t="shared" si="538"/>
        <v/>
      </c>
      <c r="CO310" s="66" t="str">
        <f t="shared" si="539"/>
        <v/>
      </c>
      <c r="CP310" s="66" t="str">
        <f t="shared" si="540"/>
        <v/>
      </c>
      <c r="CQ310" s="66" t="str">
        <f t="shared" si="541"/>
        <v/>
      </c>
      <c r="CR310" s="66" t="str">
        <f t="shared" si="542"/>
        <v/>
      </c>
      <c r="CS310" s="66" t="str">
        <f t="shared" si="543"/>
        <v/>
      </c>
      <c r="CT310" s="66" t="str">
        <f t="shared" si="544"/>
        <v/>
      </c>
      <c r="CU310" s="66" t="str">
        <f t="shared" si="545"/>
        <v/>
      </c>
      <c r="CV310" s="66" t="str">
        <f t="shared" si="546"/>
        <v/>
      </c>
      <c r="CW310" s="66" t="str">
        <f t="shared" si="547"/>
        <v/>
      </c>
      <c r="CX310" s="66" t="str">
        <f t="shared" si="548"/>
        <v/>
      </c>
      <c r="CY310" s="66" t="str">
        <f t="shared" si="549"/>
        <v/>
      </c>
      <c r="CZ310" s="66" t="str">
        <f t="shared" si="550"/>
        <v/>
      </c>
      <c r="DA310" s="66" t="str">
        <f t="shared" si="551"/>
        <v/>
      </c>
      <c r="DB310" s="66" t="str">
        <f t="shared" si="552"/>
        <v/>
      </c>
      <c r="DC310" s="66" t="str">
        <f t="shared" si="553"/>
        <v/>
      </c>
      <c r="DD310" s="66" t="str">
        <f t="shared" si="554"/>
        <v/>
      </c>
      <c r="DE310" s="66" t="str">
        <f t="shared" si="555"/>
        <v/>
      </c>
      <c r="DF310" s="66" t="str">
        <f t="shared" si="556"/>
        <v/>
      </c>
      <c r="DG310" s="66" t="str">
        <f t="shared" si="557"/>
        <v/>
      </c>
      <c r="DH310" s="66" t="str">
        <f t="shared" si="558"/>
        <v/>
      </c>
      <c r="DI310" s="66" t="str">
        <f t="shared" si="559"/>
        <v/>
      </c>
      <c r="DJ310" s="66" t="str">
        <f t="shared" si="560"/>
        <v/>
      </c>
      <c r="DK310" s="66" t="str">
        <f t="shared" si="561"/>
        <v/>
      </c>
      <c r="DL310" s="66" t="str">
        <f t="shared" si="562"/>
        <v/>
      </c>
      <c r="DM310" s="66" t="str">
        <f t="shared" si="563"/>
        <v/>
      </c>
      <c r="DN310" s="66" t="str">
        <f t="shared" si="564"/>
        <v/>
      </c>
      <c r="DO310" s="66" t="str">
        <f t="shared" si="565"/>
        <v/>
      </c>
      <c r="DP310" s="66" t="str">
        <f t="shared" si="566"/>
        <v/>
      </c>
      <c r="DQ310" s="66" t="str">
        <f t="shared" si="567"/>
        <v/>
      </c>
      <c r="DR310" s="66" t="str">
        <f t="shared" si="568"/>
        <v/>
      </c>
      <c r="DS310" s="66" t="str">
        <f t="shared" si="569"/>
        <v/>
      </c>
      <c r="DT310" s="66" t="str">
        <f t="shared" si="570"/>
        <v/>
      </c>
      <c r="DU310" s="66" t="str">
        <f t="shared" si="571"/>
        <v/>
      </c>
      <c r="DV310" s="66" t="str">
        <f t="shared" si="572"/>
        <v/>
      </c>
      <c r="DW310" s="66" t="str">
        <f t="shared" si="573"/>
        <v/>
      </c>
      <c r="DX310" s="66" t="str">
        <f t="shared" si="574"/>
        <v/>
      </c>
      <c r="DY310" s="66" t="str">
        <f t="shared" si="575"/>
        <v/>
      </c>
      <c r="DZ310" s="66" t="str">
        <f t="shared" si="576"/>
        <v/>
      </c>
      <c r="EA310" s="66" t="str">
        <f t="shared" si="577"/>
        <v/>
      </c>
      <c r="EB310" s="66" t="str">
        <f t="shared" si="578"/>
        <v/>
      </c>
      <c r="EC310" s="66" t="str">
        <f t="shared" si="579"/>
        <v/>
      </c>
      <c r="ED310" s="66" t="str">
        <f t="shared" si="580"/>
        <v/>
      </c>
      <c r="EE310" s="66" t="str">
        <f t="shared" si="581"/>
        <v/>
      </c>
      <c r="EF310" s="66" t="str">
        <f t="shared" si="582"/>
        <v/>
      </c>
      <c r="EG310" s="66" t="str">
        <f t="shared" si="583"/>
        <v/>
      </c>
      <c r="EH310" s="66" t="str">
        <f t="shared" si="584"/>
        <v/>
      </c>
      <c r="EI310" t="str">
        <f t="shared" si="593"/>
        <v/>
      </c>
      <c r="EJ310" t="str">
        <f t="shared" si="594"/>
        <v/>
      </c>
      <c r="EK310" t="str">
        <f t="shared" si="595"/>
        <v/>
      </c>
      <c r="EL310" t="str">
        <f t="shared" si="596"/>
        <v/>
      </c>
      <c r="EM310" t="str">
        <f t="shared" si="597"/>
        <v/>
      </c>
      <c r="EN310" t="str">
        <f t="shared" si="598"/>
        <v/>
      </c>
      <c r="EO310" t="str">
        <f t="shared" si="599"/>
        <v/>
      </c>
    </row>
    <row r="311" spans="1:145" ht="16.5">
      <c r="A311" s="67" t="s">
        <v>488</v>
      </c>
      <c r="B311" s="67" t="s">
        <v>489</v>
      </c>
      <c r="C311" s="67"/>
      <c r="D311" s="63">
        <v>756.16</v>
      </c>
      <c r="E311" s="8"/>
      <c r="F311" s="63">
        <v>40</v>
      </c>
      <c r="G311" s="63">
        <f>F311*0.75</f>
        <v>30</v>
      </c>
      <c r="H311" s="67">
        <f>H310*1.5</f>
        <v>269496</v>
      </c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  <c r="AO311" s="67"/>
      <c r="AP311" s="67"/>
      <c r="AQ311" s="67"/>
      <c r="AR311" s="67"/>
      <c r="AS311" s="67"/>
      <c r="AT311" s="67"/>
      <c r="AU311" s="67"/>
      <c r="AV311" s="67"/>
      <c r="AW311" s="67"/>
      <c r="AX311" s="67"/>
      <c r="AY311" s="67"/>
      <c r="AZ311" s="67"/>
      <c r="BA311" s="67"/>
      <c r="BB311" s="67"/>
      <c r="BC311" s="67"/>
      <c r="BD311" s="67"/>
      <c r="BE311" s="67"/>
      <c r="BF311" s="67"/>
      <c r="BG311" s="67"/>
      <c r="BH311" s="67"/>
      <c r="BI311" s="67"/>
      <c r="BJ311" s="67"/>
      <c r="BK311" s="67"/>
      <c r="BL311" s="67"/>
      <c r="BM311" s="67"/>
      <c r="BN311" s="67"/>
      <c r="BO311" s="67"/>
      <c r="BP311" s="67"/>
      <c r="BQ311" s="67"/>
      <c r="BR311" s="67"/>
      <c r="BS311" s="67"/>
      <c r="BT311" s="67"/>
      <c r="BU311" s="67"/>
      <c r="BV311" s="67"/>
      <c r="BW311" t="str">
        <f t="shared" si="600"/>
        <v>|n攻击+756|n护甲+40|n法抗+30|n生命值+269496</v>
      </c>
      <c r="BX311" s="66" t="str">
        <f t="shared" si="522"/>
        <v>|n攻击+756</v>
      </c>
      <c r="BY311" s="66" t="str">
        <f t="shared" si="523"/>
        <v/>
      </c>
      <c r="BZ311" s="66" t="str">
        <f t="shared" si="524"/>
        <v>|n护甲+40</v>
      </c>
      <c r="CA311" s="66" t="str">
        <f t="shared" si="525"/>
        <v>|n法抗+30</v>
      </c>
      <c r="CB311" s="66" t="str">
        <f t="shared" si="526"/>
        <v>|n生命值+269496</v>
      </c>
      <c r="CC311" s="66" t="str">
        <f t="shared" si="527"/>
        <v/>
      </c>
      <c r="CD311" s="66" t="str">
        <f t="shared" si="528"/>
        <v/>
      </c>
      <c r="CE311" s="66" t="str">
        <f t="shared" si="529"/>
        <v/>
      </c>
      <c r="CF311" s="66" t="str">
        <f t="shared" si="530"/>
        <v/>
      </c>
      <c r="CG311" s="66" t="str">
        <f t="shared" si="531"/>
        <v/>
      </c>
      <c r="CH311" s="66" t="str">
        <f t="shared" si="532"/>
        <v/>
      </c>
      <c r="CI311" s="66" t="str">
        <f t="shared" si="533"/>
        <v/>
      </c>
      <c r="CJ311" s="66" t="str">
        <f t="shared" si="534"/>
        <v/>
      </c>
      <c r="CK311" s="66" t="str">
        <f t="shared" si="535"/>
        <v/>
      </c>
      <c r="CL311" s="66" t="str">
        <f t="shared" si="536"/>
        <v/>
      </c>
      <c r="CM311" s="66" t="str">
        <f t="shared" si="537"/>
        <v/>
      </c>
      <c r="CN311" s="66" t="str">
        <f t="shared" si="538"/>
        <v/>
      </c>
      <c r="CO311" s="66" t="str">
        <f t="shared" si="539"/>
        <v/>
      </c>
      <c r="CP311" s="66" t="str">
        <f t="shared" si="540"/>
        <v/>
      </c>
      <c r="CQ311" s="66" t="str">
        <f t="shared" si="541"/>
        <v/>
      </c>
      <c r="CR311" s="66" t="str">
        <f t="shared" si="542"/>
        <v/>
      </c>
      <c r="CS311" s="66" t="str">
        <f t="shared" si="543"/>
        <v/>
      </c>
      <c r="CT311" s="66" t="str">
        <f t="shared" si="544"/>
        <v/>
      </c>
      <c r="CU311" s="66" t="str">
        <f t="shared" si="545"/>
        <v/>
      </c>
      <c r="CV311" s="66" t="str">
        <f t="shared" si="546"/>
        <v/>
      </c>
      <c r="CW311" s="66" t="str">
        <f t="shared" si="547"/>
        <v/>
      </c>
      <c r="CX311" s="66" t="str">
        <f t="shared" si="548"/>
        <v/>
      </c>
      <c r="CY311" s="66" t="str">
        <f t="shared" si="549"/>
        <v/>
      </c>
      <c r="CZ311" s="66" t="str">
        <f t="shared" si="550"/>
        <v/>
      </c>
      <c r="DA311" s="66" t="str">
        <f t="shared" si="551"/>
        <v/>
      </c>
      <c r="DB311" s="66" t="str">
        <f t="shared" si="552"/>
        <v/>
      </c>
      <c r="DC311" s="66" t="str">
        <f t="shared" si="553"/>
        <v/>
      </c>
      <c r="DD311" s="66" t="str">
        <f t="shared" si="554"/>
        <v/>
      </c>
      <c r="DE311" s="66" t="str">
        <f t="shared" si="555"/>
        <v/>
      </c>
      <c r="DF311" s="66" t="str">
        <f t="shared" si="556"/>
        <v/>
      </c>
      <c r="DG311" s="66" t="str">
        <f t="shared" si="557"/>
        <v/>
      </c>
      <c r="DH311" s="66" t="str">
        <f t="shared" si="558"/>
        <v/>
      </c>
      <c r="DI311" s="66" t="str">
        <f t="shared" si="559"/>
        <v/>
      </c>
      <c r="DJ311" s="66" t="str">
        <f t="shared" si="560"/>
        <v/>
      </c>
      <c r="DK311" s="66" t="str">
        <f t="shared" si="561"/>
        <v/>
      </c>
      <c r="DL311" s="66" t="str">
        <f t="shared" si="562"/>
        <v/>
      </c>
      <c r="DM311" s="66" t="str">
        <f t="shared" si="563"/>
        <v/>
      </c>
      <c r="DN311" s="66" t="str">
        <f t="shared" si="564"/>
        <v/>
      </c>
      <c r="DO311" s="66" t="str">
        <f t="shared" si="565"/>
        <v/>
      </c>
      <c r="DP311" s="66" t="str">
        <f t="shared" si="566"/>
        <v/>
      </c>
      <c r="DQ311" s="66" t="str">
        <f t="shared" si="567"/>
        <v/>
      </c>
      <c r="DR311" s="66" t="str">
        <f t="shared" si="568"/>
        <v/>
      </c>
      <c r="DS311" s="66" t="str">
        <f t="shared" si="569"/>
        <v/>
      </c>
      <c r="DT311" s="66" t="str">
        <f t="shared" si="570"/>
        <v/>
      </c>
      <c r="DU311" s="66" t="str">
        <f t="shared" si="571"/>
        <v/>
      </c>
      <c r="DV311" s="66" t="str">
        <f t="shared" si="572"/>
        <v/>
      </c>
      <c r="DW311" s="66" t="str">
        <f t="shared" si="573"/>
        <v/>
      </c>
      <c r="DX311" s="66" t="str">
        <f t="shared" si="574"/>
        <v/>
      </c>
      <c r="DY311" s="66" t="str">
        <f t="shared" si="575"/>
        <v/>
      </c>
      <c r="DZ311" s="66" t="str">
        <f t="shared" si="576"/>
        <v/>
      </c>
      <c r="EA311" s="66" t="str">
        <f t="shared" si="577"/>
        <v/>
      </c>
      <c r="EB311" s="66" t="str">
        <f t="shared" si="578"/>
        <v/>
      </c>
      <c r="EC311" s="66" t="str">
        <f t="shared" si="579"/>
        <v/>
      </c>
      <c r="ED311" s="66" t="str">
        <f t="shared" si="580"/>
        <v/>
      </c>
      <c r="EE311" s="66" t="str">
        <f t="shared" si="581"/>
        <v/>
      </c>
      <c r="EF311" s="66" t="str">
        <f t="shared" si="582"/>
        <v/>
      </c>
      <c r="EG311" s="66" t="str">
        <f t="shared" si="583"/>
        <v/>
      </c>
      <c r="EH311" s="66" t="str">
        <f t="shared" si="584"/>
        <v/>
      </c>
      <c r="EI311" t="str">
        <f t="shared" si="593"/>
        <v/>
      </c>
      <c r="EJ311" t="str">
        <f t="shared" si="594"/>
        <v/>
      </c>
      <c r="EK311" t="str">
        <f t="shared" si="595"/>
        <v/>
      </c>
      <c r="EL311" t="str">
        <f t="shared" si="596"/>
        <v/>
      </c>
      <c r="EM311" t="str">
        <f t="shared" si="597"/>
        <v/>
      </c>
      <c r="EN311" t="str">
        <f t="shared" si="598"/>
        <v/>
      </c>
      <c r="EO311" t="str">
        <f t="shared" si="599"/>
        <v/>
      </c>
    </row>
    <row r="312" spans="1:145" ht="16.5">
      <c r="A312" s="67" t="s">
        <v>490</v>
      </c>
      <c r="B312" s="67" t="s">
        <v>491</v>
      </c>
      <c r="C312" s="67"/>
      <c r="D312" s="67">
        <f>D311*1.5</f>
        <v>1134.24</v>
      </c>
      <c r="E312" s="67"/>
      <c r="F312" s="67">
        <v>32</v>
      </c>
      <c r="G312" s="67">
        <v>24</v>
      </c>
      <c r="H312" s="63">
        <v>179664</v>
      </c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67"/>
      <c r="AY312" s="67"/>
      <c r="AZ312" s="67"/>
      <c r="BA312" s="67"/>
      <c r="BB312" s="67"/>
      <c r="BC312" s="67"/>
      <c r="BD312" s="67"/>
      <c r="BE312" s="67"/>
      <c r="BF312" s="67"/>
      <c r="BG312" s="67"/>
      <c r="BH312" s="67"/>
      <c r="BI312" s="67"/>
      <c r="BJ312" s="67"/>
      <c r="BK312" s="67"/>
      <c r="BL312" s="67"/>
      <c r="BM312" s="67"/>
      <c r="BN312" s="67"/>
      <c r="BO312" s="67"/>
      <c r="BP312" s="67"/>
      <c r="BQ312" s="67"/>
      <c r="BR312" s="67"/>
      <c r="BS312" s="67"/>
      <c r="BT312" s="67"/>
      <c r="BU312" s="67"/>
      <c r="BV312" s="67"/>
      <c r="BW312" t="str">
        <f t="shared" si="600"/>
        <v>|n攻击+1134|n护甲+32|n法抗+24|n生命值+179664</v>
      </c>
      <c r="BX312" s="66" t="str">
        <f t="shared" si="522"/>
        <v>|n攻击+1134</v>
      </c>
      <c r="BY312" s="66" t="str">
        <f t="shared" si="523"/>
        <v/>
      </c>
      <c r="BZ312" s="66" t="str">
        <f t="shared" si="524"/>
        <v>|n护甲+32</v>
      </c>
      <c r="CA312" s="66" t="str">
        <f t="shared" si="525"/>
        <v>|n法抗+24</v>
      </c>
      <c r="CB312" s="66" t="str">
        <f t="shared" si="526"/>
        <v>|n生命值+179664</v>
      </c>
      <c r="CC312" s="66" t="str">
        <f t="shared" si="527"/>
        <v/>
      </c>
      <c r="CD312" s="66" t="str">
        <f t="shared" si="528"/>
        <v/>
      </c>
      <c r="CE312" s="66" t="str">
        <f t="shared" si="529"/>
        <v/>
      </c>
      <c r="CF312" s="66" t="str">
        <f t="shared" si="530"/>
        <v/>
      </c>
      <c r="CG312" s="66" t="str">
        <f t="shared" si="531"/>
        <v/>
      </c>
      <c r="CH312" s="66" t="str">
        <f t="shared" si="532"/>
        <v/>
      </c>
      <c r="CI312" s="66" t="str">
        <f t="shared" si="533"/>
        <v/>
      </c>
      <c r="CJ312" s="66" t="str">
        <f t="shared" si="534"/>
        <v/>
      </c>
      <c r="CK312" s="66" t="str">
        <f t="shared" si="535"/>
        <v/>
      </c>
      <c r="CL312" s="66" t="str">
        <f t="shared" si="536"/>
        <v/>
      </c>
      <c r="CM312" s="66" t="str">
        <f t="shared" si="537"/>
        <v/>
      </c>
      <c r="CN312" s="66" t="str">
        <f t="shared" si="538"/>
        <v/>
      </c>
      <c r="CO312" s="66" t="str">
        <f t="shared" si="539"/>
        <v/>
      </c>
      <c r="CP312" s="66" t="str">
        <f t="shared" si="540"/>
        <v/>
      </c>
      <c r="CQ312" s="66" t="str">
        <f t="shared" si="541"/>
        <v/>
      </c>
      <c r="CR312" s="66" t="str">
        <f t="shared" si="542"/>
        <v/>
      </c>
      <c r="CS312" s="66" t="str">
        <f t="shared" si="543"/>
        <v/>
      </c>
      <c r="CT312" s="66" t="str">
        <f t="shared" si="544"/>
        <v/>
      </c>
      <c r="CU312" s="66" t="str">
        <f t="shared" si="545"/>
        <v/>
      </c>
      <c r="CV312" s="66" t="str">
        <f t="shared" si="546"/>
        <v/>
      </c>
      <c r="CW312" s="66" t="str">
        <f t="shared" si="547"/>
        <v/>
      </c>
      <c r="CX312" s="66" t="str">
        <f t="shared" si="548"/>
        <v/>
      </c>
      <c r="CY312" s="66" t="str">
        <f t="shared" si="549"/>
        <v/>
      </c>
      <c r="CZ312" s="66" t="str">
        <f t="shared" si="550"/>
        <v/>
      </c>
      <c r="DA312" s="66" t="str">
        <f t="shared" si="551"/>
        <v/>
      </c>
      <c r="DB312" s="66" t="str">
        <f t="shared" si="552"/>
        <v/>
      </c>
      <c r="DC312" s="66" t="str">
        <f t="shared" si="553"/>
        <v/>
      </c>
      <c r="DD312" s="66" t="str">
        <f t="shared" si="554"/>
        <v/>
      </c>
      <c r="DE312" s="66" t="str">
        <f t="shared" si="555"/>
        <v/>
      </c>
      <c r="DF312" s="66" t="str">
        <f t="shared" si="556"/>
        <v/>
      </c>
      <c r="DG312" s="66" t="str">
        <f t="shared" si="557"/>
        <v/>
      </c>
      <c r="DH312" s="66" t="str">
        <f t="shared" si="558"/>
        <v/>
      </c>
      <c r="DI312" s="66" t="str">
        <f t="shared" si="559"/>
        <v/>
      </c>
      <c r="DJ312" s="66" t="str">
        <f t="shared" si="560"/>
        <v/>
      </c>
      <c r="DK312" s="66" t="str">
        <f t="shared" si="561"/>
        <v/>
      </c>
      <c r="DL312" s="66" t="str">
        <f t="shared" si="562"/>
        <v/>
      </c>
      <c r="DM312" s="66" t="str">
        <f t="shared" si="563"/>
        <v/>
      </c>
      <c r="DN312" s="66" t="str">
        <f t="shared" si="564"/>
        <v/>
      </c>
      <c r="DO312" s="66" t="str">
        <f t="shared" si="565"/>
        <v/>
      </c>
      <c r="DP312" s="66" t="str">
        <f t="shared" si="566"/>
        <v/>
      </c>
      <c r="DQ312" s="66" t="str">
        <f t="shared" si="567"/>
        <v/>
      </c>
      <c r="DR312" s="66" t="str">
        <f t="shared" si="568"/>
        <v/>
      </c>
      <c r="DS312" s="66" t="str">
        <f t="shared" si="569"/>
        <v/>
      </c>
      <c r="DT312" s="66" t="str">
        <f t="shared" si="570"/>
        <v/>
      </c>
      <c r="DU312" s="66" t="str">
        <f t="shared" si="571"/>
        <v/>
      </c>
      <c r="DV312" s="66" t="str">
        <f t="shared" si="572"/>
        <v/>
      </c>
      <c r="DW312" s="66" t="str">
        <f t="shared" si="573"/>
        <v/>
      </c>
      <c r="DX312" s="66" t="str">
        <f t="shared" si="574"/>
        <v/>
      </c>
      <c r="DY312" s="66" t="str">
        <f t="shared" si="575"/>
        <v/>
      </c>
      <c r="DZ312" s="66" t="str">
        <f t="shared" si="576"/>
        <v/>
      </c>
      <c r="EA312" s="66" t="str">
        <f t="shared" si="577"/>
        <v/>
      </c>
      <c r="EB312" s="66" t="str">
        <f t="shared" si="578"/>
        <v/>
      </c>
      <c r="EC312" s="66" t="str">
        <f t="shared" si="579"/>
        <v/>
      </c>
      <c r="ED312" s="66" t="str">
        <f t="shared" si="580"/>
        <v/>
      </c>
      <c r="EE312" s="66" t="str">
        <f t="shared" si="581"/>
        <v/>
      </c>
      <c r="EF312" s="66" t="str">
        <f t="shared" si="582"/>
        <v/>
      </c>
      <c r="EG312" s="66" t="str">
        <f t="shared" si="583"/>
        <v/>
      </c>
      <c r="EH312" s="66" t="str">
        <f t="shared" si="584"/>
        <v/>
      </c>
      <c r="EI312" t="str">
        <f t="shared" si="593"/>
        <v/>
      </c>
      <c r="EJ312" t="str">
        <f t="shared" si="594"/>
        <v/>
      </c>
      <c r="EK312" t="str">
        <f t="shared" si="595"/>
        <v/>
      </c>
      <c r="EL312" t="str">
        <f t="shared" si="596"/>
        <v/>
      </c>
      <c r="EM312" t="str">
        <f t="shared" si="597"/>
        <v/>
      </c>
      <c r="EN312" t="str">
        <f t="shared" si="598"/>
        <v/>
      </c>
      <c r="EO312" t="str">
        <f t="shared" si="599"/>
        <v/>
      </c>
    </row>
    <row r="313" spans="1:145" ht="16.5">
      <c r="A313" s="67" t="s">
        <v>492</v>
      </c>
      <c r="B313" s="67" t="s">
        <v>493</v>
      </c>
      <c r="C313" s="67"/>
      <c r="D313" s="63">
        <v>5041.0666666666702</v>
      </c>
      <c r="E313" s="67"/>
      <c r="F313" s="63">
        <v>32</v>
      </c>
      <c r="G313" s="63">
        <v>24</v>
      </c>
      <c r="H313" s="63">
        <v>4311936</v>
      </c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  <c r="AO313" s="67"/>
      <c r="AP313" s="67"/>
      <c r="AQ313" s="67"/>
      <c r="AR313" s="67"/>
      <c r="AS313" s="67"/>
      <c r="AT313" s="67"/>
      <c r="AU313" s="67"/>
      <c r="AV313" s="67"/>
      <c r="AW313" s="67"/>
      <c r="AX313" s="67"/>
      <c r="AY313" s="67"/>
      <c r="AZ313" s="67"/>
      <c r="BA313" s="67"/>
      <c r="BB313" s="67"/>
      <c r="BC313" s="67"/>
      <c r="BD313" s="67"/>
      <c r="BE313" s="67"/>
      <c r="BF313" s="67"/>
      <c r="BG313" s="67"/>
      <c r="BH313" s="67"/>
      <c r="BI313" s="67"/>
      <c r="BJ313" s="67"/>
      <c r="BK313" s="67"/>
      <c r="BL313" s="67"/>
      <c r="BM313" s="67"/>
      <c r="BN313" s="67"/>
      <c r="BO313" s="67"/>
      <c r="BP313" s="67"/>
      <c r="BQ313" s="67"/>
      <c r="BR313" s="67"/>
      <c r="BS313" s="67"/>
      <c r="BT313" s="67"/>
      <c r="BU313" s="67"/>
      <c r="BV313" s="67"/>
      <c r="BW313" t="str">
        <f t="shared" si="600"/>
        <v>|n攻击+5041|n护甲+32|n法抗+24|n生命值+4311936</v>
      </c>
      <c r="BX313" s="66" t="str">
        <f t="shared" si="522"/>
        <v>|n攻击+5041</v>
      </c>
      <c r="BY313" s="66" t="str">
        <f t="shared" si="523"/>
        <v/>
      </c>
      <c r="BZ313" s="66" t="str">
        <f t="shared" si="524"/>
        <v>|n护甲+32</v>
      </c>
      <c r="CA313" s="66" t="str">
        <f t="shared" si="525"/>
        <v>|n法抗+24</v>
      </c>
      <c r="CB313" s="66" t="str">
        <f t="shared" si="526"/>
        <v>|n生命值+4311936</v>
      </c>
      <c r="CC313" s="66" t="str">
        <f t="shared" si="527"/>
        <v/>
      </c>
      <c r="CD313" s="66" t="str">
        <f t="shared" si="528"/>
        <v/>
      </c>
      <c r="CE313" s="66" t="str">
        <f t="shared" si="529"/>
        <v/>
      </c>
      <c r="CF313" s="66" t="str">
        <f t="shared" si="530"/>
        <v/>
      </c>
      <c r="CG313" s="66" t="str">
        <f t="shared" si="531"/>
        <v/>
      </c>
      <c r="CH313" s="66" t="str">
        <f t="shared" si="532"/>
        <v/>
      </c>
      <c r="CI313" s="66" t="str">
        <f t="shared" si="533"/>
        <v/>
      </c>
      <c r="CJ313" s="66" t="str">
        <f t="shared" si="534"/>
        <v/>
      </c>
      <c r="CK313" s="66" t="str">
        <f t="shared" si="535"/>
        <v/>
      </c>
      <c r="CL313" s="66" t="str">
        <f t="shared" si="536"/>
        <v/>
      </c>
      <c r="CM313" s="66" t="str">
        <f t="shared" si="537"/>
        <v/>
      </c>
      <c r="CN313" s="66" t="str">
        <f t="shared" si="538"/>
        <v/>
      </c>
      <c r="CO313" s="66" t="str">
        <f t="shared" si="539"/>
        <v/>
      </c>
      <c r="CP313" s="66" t="str">
        <f t="shared" si="540"/>
        <v/>
      </c>
      <c r="CQ313" s="66" t="str">
        <f t="shared" si="541"/>
        <v/>
      </c>
      <c r="CR313" s="66" t="str">
        <f t="shared" si="542"/>
        <v/>
      </c>
      <c r="CS313" s="66" t="str">
        <f t="shared" si="543"/>
        <v/>
      </c>
      <c r="CT313" s="66" t="str">
        <f t="shared" si="544"/>
        <v/>
      </c>
      <c r="CU313" s="66" t="str">
        <f t="shared" si="545"/>
        <v/>
      </c>
      <c r="CV313" s="66" t="str">
        <f t="shared" si="546"/>
        <v/>
      </c>
      <c r="CW313" s="66" t="str">
        <f t="shared" si="547"/>
        <v/>
      </c>
      <c r="CX313" s="66" t="str">
        <f t="shared" si="548"/>
        <v/>
      </c>
      <c r="CY313" s="66" t="str">
        <f t="shared" si="549"/>
        <v/>
      </c>
      <c r="CZ313" s="66" t="str">
        <f t="shared" si="550"/>
        <v/>
      </c>
      <c r="DA313" s="66" t="str">
        <f t="shared" si="551"/>
        <v/>
      </c>
      <c r="DB313" s="66" t="str">
        <f t="shared" si="552"/>
        <v/>
      </c>
      <c r="DC313" s="66" t="str">
        <f t="shared" si="553"/>
        <v/>
      </c>
      <c r="DD313" s="66" t="str">
        <f t="shared" si="554"/>
        <v/>
      </c>
      <c r="DE313" s="66" t="str">
        <f t="shared" si="555"/>
        <v/>
      </c>
      <c r="DF313" s="66" t="str">
        <f t="shared" si="556"/>
        <v/>
      </c>
      <c r="DG313" s="66" t="str">
        <f t="shared" si="557"/>
        <v/>
      </c>
      <c r="DH313" s="66" t="str">
        <f t="shared" si="558"/>
        <v/>
      </c>
      <c r="DI313" s="66" t="str">
        <f t="shared" si="559"/>
        <v/>
      </c>
      <c r="DJ313" s="66" t="str">
        <f t="shared" si="560"/>
        <v/>
      </c>
      <c r="DK313" s="66" t="str">
        <f t="shared" si="561"/>
        <v/>
      </c>
      <c r="DL313" s="66" t="str">
        <f t="shared" si="562"/>
        <v/>
      </c>
      <c r="DM313" s="66" t="str">
        <f t="shared" si="563"/>
        <v/>
      </c>
      <c r="DN313" s="66" t="str">
        <f t="shared" si="564"/>
        <v/>
      </c>
      <c r="DO313" s="66" t="str">
        <f t="shared" si="565"/>
        <v/>
      </c>
      <c r="DP313" s="66" t="str">
        <f t="shared" si="566"/>
        <v/>
      </c>
      <c r="DQ313" s="66" t="str">
        <f t="shared" si="567"/>
        <v/>
      </c>
      <c r="DR313" s="66" t="str">
        <f t="shared" si="568"/>
        <v/>
      </c>
      <c r="DS313" s="66" t="str">
        <f t="shared" si="569"/>
        <v/>
      </c>
      <c r="DT313" s="66" t="str">
        <f t="shared" si="570"/>
        <v/>
      </c>
      <c r="DU313" s="66" t="str">
        <f t="shared" si="571"/>
        <v/>
      </c>
      <c r="DV313" s="66" t="str">
        <f t="shared" si="572"/>
        <v/>
      </c>
      <c r="DW313" s="66" t="str">
        <f t="shared" si="573"/>
        <v/>
      </c>
      <c r="DX313" s="66" t="str">
        <f t="shared" si="574"/>
        <v/>
      </c>
      <c r="DY313" s="66" t="str">
        <f t="shared" si="575"/>
        <v/>
      </c>
      <c r="DZ313" s="66" t="str">
        <f t="shared" si="576"/>
        <v/>
      </c>
      <c r="EA313" s="66" t="str">
        <f t="shared" si="577"/>
        <v/>
      </c>
      <c r="EB313" s="66" t="str">
        <f t="shared" si="578"/>
        <v/>
      </c>
      <c r="EC313" s="66" t="str">
        <f t="shared" si="579"/>
        <v/>
      </c>
      <c r="ED313" s="66" t="str">
        <f t="shared" si="580"/>
        <v/>
      </c>
      <c r="EE313" s="66" t="str">
        <f t="shared" si="581"/>
        <v/>
      </c>
      <c r="EF313" s="66" t="str">
        <f t="shared" si="582"/>
        <v/>
      </c>
      <c r="EG313" s="66" t="str">
        <f t="shared" si="583"/>
        <v/>
      </c>
      <c r="EH313" s="66" t="str">
        <f t="shared" si="584"/>
        <v/>
      </c>
      <c r="EI313" t="str">
        <f t="shared" si="593"/>
        <v/>
      </c>
      <c r="EJ313" t="str">
        <f t="shared" si="594"/>
        <v/>
      </c>
      <c r="EK313" t="str">
        <f t="shared" si="595"/>
        <v/>
      </c>
      <c r="EL313" t="str">
        <f t="shared" si="596"/>
        <v/>
      </c>
      <c r="EM313" t="str">
        <f t="shared" si="597"/>
        <v/>
      </c>
      <c r="EN313" t="str">
        <f t="shared" si="598"/>
        <v/>
      </c>
      <c r="EO313" t="str">
        <f t="shared" si="599"/>
        <v/>
      </c>
    </row>
    <row r="314" spans="1:145" ht="16.5">
      <c r="A314" s="67" t="s">
        <v>494</v>
      </c>
      <c r="B314" s="67" t="s">
        <v>495</v>
      </c>
      <c r="C314" s="67"/>
      <c r="D314" s="63">
        <v>17322</v>
      </c>
      <c r="E314" s="67"/>
      <c r="F314" s="63">
        <v>64</v>
      </c>
      <c r="G314" s="63">
        <v>48</v>
      </c>
      <c r="H314" s="63">
        <v>24000000</v>
      </c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  <c r="AO314" s="67"/>
      <c r="AP314" s="67"/>
      <c r="AQ314" s="67"/>
      <c r="AR314" s="67"/>
      <c r="AS314" s="67"/>
      <c r="AT314" s="67"/>
      <c r="AU314" s="67"/>
      <c r="AV314" s="67"/>
      <c r="AW314" s="67"/>
      <c r="AX314" s="67"/>
      <c r="AY314" s="67"/>
      <c r="AZ314" s="67"/>
      <c r="BA314" s="67"/>
      <c r="BB314" s="67"/>
      <c r="BC314" s="67"/>
      <c r="BD314" s="67"/>
      <c r="BE314" s="67"/>
      <c r="BF314" s="67"/>
      <c r="BG314" s="67"/>
      <c r="BH314" s="67"/>
      <c r="BI314" s="67"/>
      <c r="BJ314" s="67"/>
      <c r="BK314" s="67"/>
      <c r="BL314" s="67"/>
      <c r="BM314" s="67"/>
      <c r="BN314" s="67"/>
      <c r="BO314" s="67"/>
      <c r="BP314" s="67"/>
      <c r="BQ314" s="67"/>
      <c r="BR314" s="67"/>
      <c r="BS314" s="67"/>
      <c r="BT314" s="67"/>
      <c r="BU314" s="67"/>
      <c r="BV314" s="67"/>
      <c r="BW314" t="str">
        <f t="shared" si="600"/>
        <v>|n攻击+17322|n护甲+64|n法抗+48|n生命值+24000000</v>
      </c>
      <c r="BX314" s="66" t="str">
        <f t="shared" si="522"/>
        <v>|n攻击+17322</v>
      </c>
      <c r="BY314" s="66" t="str">
        <f t="shared" si="523"/>
        <v/>
      </c>
      <c r="BZ314" s="66" t="str">
        <f t="shared" si="524"/>
        <v>|n护甲+64</v>
      </c>
      <c r="CA314" s="66" t="str">
        <f t="shared" si="525"/>
        <v>|n法抗+48</v>
      </c>
      <c r="CB314" s="66" t="str">
        <f t="shared" si="526"/>
        <v>|n生命值+24000000</v>
      </c>
      <c r="CC314" s="66" t="str">
        <f t="shared" si="527"/>
        <v/>
      </c>
      <c r="CD314" s="66" t="str">
        <f t="shared" si="528"/>
        <v/>
      </c>
      <c r="CE314" s="66" t="str">
        <f t="shared" si="529"/>
        <v/>
      </c>
      <c r="CF314" s="66" t="str">
        <f t="shared" si="530"/>
        <v/>
      </c>
      <c r="CG314" s="66" t="str">
        <f t="shared" si="531"/>
        <v/>
      </c>
      <c r="CH314" s="66" t="str">
        <f t="shared" si="532"/>
        <v/>
      </c>
      <c r="CI314" s="66" t="str">
        <f t="shared" si="533"/>
        <v/>
      </c>
      <c r="CJ314" s="66" t="str">
        <f t="shared" si="534"/>
        <v/>
      </c>
      <c r="CK314" s="66" t="str">
        <f t="shared" si="535"/>
        <v/>
      </c>
      <c r="CL314" s="66" t="str">
        <f t="shared" si="536"/>
        <v/>
      </c>
      <c r="CM314" s="66" t="str">
        <f t="shared" si="537"/>
        <v/>
      </c>
      <c r="CN314" s="66" t="str">
        <f t="shared" si="538"/>
        <v/>
      </c>
      <c r="CO314" s="66" t="str">
        <f t="shared" si="539"/>
        <v/>
      </c>
      <c r="CP314" s="66" t="str">
        <f t="shared" si="540"/>
        <v/>
      </c>
      <c r="CQ314" s="66" t="str">
        <f t="shared" si="541"/>
        <v/>
      </c>
      <c r="CR314" s="66" t="str">
        <f t="shared" si="542"/>
        <v/>
      </c>
      <c r="CS314" s="66" t="str">
        <f t="shared" si="543"/>
        <v/>
      </c>
      <c r="CT314" s="66" t="str">
        <f t="shared" si="544"/>
        <v/>
      </c>
      <c r="CU314" s="66" t="str">
        <f t="shared" si="545"/>
        <v/>
      </c>
      <c r="CV314" s="66" t="str">
        <f t="shared" si="546"/>
        <v/>
      </c>
      <c r="CW314" s="66" t="str">
        <f t="shared" si="547"/>
        <v/>
      </c>
      <c r="CX314" s="66" t="str">
        <f t="shared" si="548"/>
        <v/>
      </c>
      <c r="CY314" s="66" t="str">
        <f t="shared" si="549"/>
        <v/>
      </c>
      <c r="CZ314" s="66" t="str">
        <f t="shared" si="550"/>
        <v/>
      </c>
      <c r="DA314" s="66" t="str">
        <f t="shared" si="551"/>
        <v/>
      </c>
      <c r="DB314" s="66" t="str">
        <f t="shared" si="552"/>
        <v/>
      </c>
      <c r="DC314" s="66" t="str">
        <f t="shared" si="553"/>
        <v/>
      </c>
      <c r="DD314" s="66" t="str">
        <f t="shared" si="554"/>
        <v/>
      </c>
      <c r="DE314" s="66" t="str">
        <f t="shared" si="555"/>
        <v/>
      </c>
      <c r="DF314" s="66" t="str">
        <f t="shared" si="556"/>
        <v/>
      </c>
      <c r="DG314" s="66" t="str">
        <f t="shared" si="557"/>
        <v/>
      </c>
      <c r="DH314" s="66" t="str">
        <f t="shared" si="558"/>
        <v/>
      </c>
      <c r="DI314" s="66" t="str">
        <f t="shared" si="559"/>
        <v/>
      </c>
      <c r="DJ314" s="66" t="str">
        <f t="shared" si="560"/>
        <v/>
      </c>
      <c r="DK314" s="66" t="str">
        <f t="shared" si="561"/>
        <v/>
      </c>
      <c r="DL314" s="66" t="str">
        <f t="shared" si="562"/>
        <v/>
      </c>
      <c r="DM314" s="66" t="str">
        <f t="shared" si="563"/>
        <v/>
      </c>
      <c r="DN314" s="66" t="str">
        <f t="shared" si="564"/>
        <v/>
      </c>
      <c r="DO314" s="66" t="str">
        <f t="shared" si="565"/>
        <v/>
      </c>
      <c r="DP314" s="66" t="str">
        <f t="shared" si="566"/>
        <v/>
      </c>
      <c r="DQ314" s="66" t="str">
        <f t="shared" si="567"/>
        <v/>
      </c>
      <c r="DR314" s="66" t="str">
        <f t="shared" si="568"/>
        <v/>
      </c>
      <c r="DS314" s="66" t="str">
        <f t="shared" si="569"/>
        <v/>
      </c>
      <c r="DT314" s="66" t="str">
        <f t="shared" si="570"/>
        <v/>
      </c>
      <c r="DU314" s="66" t="str">
        <f t="shared" si="571"/>
        <v/>
      </c>
      <c r="DV314" s="66" t="str">
        <f t="shared" si="572"/>
        <v/>
      </c>
      <c r="DW314" s="66" t="str">
        <f t="shared" si="573"/>
        <v/>
      </c>
      <c r="DX314" s="66" t="str">
        <f t="shared" si="574"/>
        <v/>
      </c>
      <c r="DY314" s="66" t="str">
        <f t="shared" si="575"/>
        <v/>
      </c>
      <c r="DZ314" s="66" t="str">
        <f t="shared" si="576"/>
        <v/>
      </c>
      <c r="EA314" s="66" t="str">
        <f t="shared" si="577"/>
        <v/>
      </c>
      <c r="EB314" s="66" t="str">
        <f t="shared" si="578"/>
        <v/>
      </c>
      <c r="EC314" s="66" t="str">
        <f t="shared" si="579"/>
        <v/>
      </c>
      <c r="ED314" s="66" t="str">
        <f t="shared" si="580"/>
        <v/>
      </c>
      <c r="EE314" s="66" t="str">
        <f t="shared" si="581"/>
        <v/>
      </c>
      <c r="EF314" s="66" t="str">
        <f t="shared" si="582"/>
        <v/>
      </c>
      <c r="EG314" s="66" t="str">
        <f t="shared" si="583"/>
        <v/>
      </c>
      <c r="EH314" s="66" t="str">
        <f t="shared" si="584"/>
        <v/>
      </c>
      <c r="EI314" t="str">
        <f t="shared" si="593"/>
        <v/>
      </c>
      <c r="EJ314" t="str">
        <f t="shared" si="594"/>
        <v/>
      </c>
      <c r="EK314" t="str">
        <f t="shared" si="595"/>
        <v/>
      </c>
      <c r="EL314" t="str">
        <f t="shared" si="596"/>
        <v/>
      </c>
      <c r="EM314" t="str">
        <f t="shared" si="597"/>
        <v/>
      </c>
      <c r="EN314" t="str">
        <f t="shared" si="598"/>
        <v/>
      </c>
      <c r="EO314" t="str">
        <f t="shared" si="599"/>
        <v/>
      </c>
    </row>
    <row r="315" spans="1:145" ht="16.5">
      <c r="A315" s="67" t="s">
        <v>496</v>
      </c>
      <c r="B315" s="67" t="s">
        <v>497</v>
      </c>
      <c r="C315" s="67"/>
      <c r="D315" s="63">
        <v>7561.6</v>
      </c>
      <c r="E315" s="67"/>
      <c r="F315" s="63">
        <v>40</v>
      </c>
      <c r="G315" s="63">
        <v>30</v>
      </c>
      <c r="H315" s="63">
        <v>9315000</v>
      </c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7"/>
      <c r="AR315" s="67"/>
      <c r="AS315" s="67"/>
      <c r="AT315" s="67"/>
      <c r="AU315" s="67"/>
      <c r="AV315" s="67"/>
      <c r="AW315" s="67"/>
      <c r="AX315" s="67"/>
      <c r="AY315" s="67"/>
      <c r="AZ315" s="67"/>
      <c r="BA315" s="67"/>
      <c r="BB315" s="67"/>
      <c r="BC315" s="67"/>
      <c r="BD315" s="67"/>
      <c r="BE315" s="67"/>
      <c r="BF315" s="67"/>
      <c r="BG315" s="67"/>
      <c r="BH315" s="67"/>
      <c r="BI315" s="67"/>
      <c r="BJ315" s="67"/>
      <c r="BK315" s="67"/>
      <c r="BL315" s="67"/>
      <c r="BM315" s="67"/>
      <c r="BN315" s="67"/>
      <c r="BO315" s="67"/>
      <c r="BP315" s="67"/>
      <c r="BQ315" s="67"/>
      <c r="BR315" s="67"/>
      <c r="BS315" s="67"/>
      <c r="BT315" s="67"/>
      <c r="BU315" s="67"/>
      <c r="BV315" s="67"/>
      <c r="BW315" t="str">
        <f t="shared" si="600"/>
        <v>|n攻击+7561|n护甲+40|n法抗+30|n生命值+9315000</v>
      </c>
      <c r="BX315" s="66" t="str">
        <f t="shared" si="522"/>
        <v>|n攻击+7561</v>
      </c>
      <c r="BY315" s="66" t="str">
        <f t="shared" si="523"/>
        <v/>
      </c>
      <c r="BZ315" s="66" t="str">
        <f t="shared" si="524"/>
        <v>|n护甲+40</v>
      </c>
      <c r="CA315" s="66" t="str">
        <f t="shared" si="525"/>
        <v>|n法抗+30</v>
      </c>
      <c r="CB315" s="66" t="str">
        <f t="shared" si="526"/>
        <v>|n生命值+9315000</v>
      </c>
      <c r="CC315" s="66" t="str">
        <f t="shared" si="527"/>
        <v/>
      </c>
      <c r="CD315" s="66" t="str">
        <f t="shared" si="528"/>
        <v/>
      </c>
      <c r="CE315" s="66" t="str">
        <f t="shared" si="529"/>
        <v/>
      </c>
      <c r="CF315" s="66" t="str">
        <f t="shared" si="530"/>
        <v/>
      </c>
      <c r="CG315" s="66" t="str">
        <f t="shared" si="531"/>
        <v/>
      </c>
      <c r="CH315" s="66" t="str">
        <f t="shared" si="532"/>
        <v/>
      </c>
      <c r="CI315" s="66" t="str">
        <f t="shared" si="533"/>
        <v/>
      </c>
      <c r="CJ315" s="66" t="str">
        <f t="shared" si="534"/>
        <v/>
      </c>
      <c r="CK315" s="66" t="str">
        <f t="shared" si="535"/>
        <v/>
      </c>
      <c r="CL315" s="66" t="str">
        <f t="shared" si="536"/>
        <v/>
      </c>
      <c r="CM315" s="66" t="str">
        <f t="shared" si="537"/>
        <v/>
      </c>
      <c r="CN315" s="66" t="str">
        <f t="shared" si="538"/>
        <v/>
      </c>
      <c r="CO315" s="66" t="str">
        <f t="shared" si="539"/>
        <v/>
      </c>
      <c r="CP315" s="66" t="str">
        <f t="shared" si="540"/>
        <v/>
      </c>
      <c r="CQ315" s="66" t="str">
        <f t="shared" si="541"/>
        <v/>
      </c>
      <c r="CR315" s="66" t="str">
        <f t="shared" si="542"/>
        <v/>
      </c>
      <c r="CS315" s="66" t="str">
        <f t="shared" si="543"/>
        <v/>
      </c>
      <c r="CT315" s="66" t="str">
        <f t="shared" si="544"/>
        <v/>
      </c>
      <c r="CU315" s="66" t="str">
        <f t="shared" si="545"/>
        <v/>
      </c>
      <c r="CV315" s="66" t="str">
        <f t="shared" si="546"/>
        <v/>
      </c>
      <c r="CW315" s="66" t="str">
        <f t="shared" si="547"/>
        <v/>
      </c>
      <c r="CX315" s="66" t="str">
        <f t="shared" si="548"/>
        <v/>
      </c>
      <c r="CY315" s="66" t="str">
        <f t="shared" si="549"/>
        <v/>
      </c>
      <c r="CZ315" s="66" t="str">
        <f t="shared" si="550"/>
        <v/>
      </c>
      <c r="DA315" s="66" t="str">
        <f t="shared" si="551"/>
        <v/>
      </c>
      <c r="DB315" s="66" t="str">
        <f t="shared" si="552"/>
        <v/>
      </c>
      <c r="DC315" s="66" t="str">
        <f t="shared" si="553"/>
        <v/>
      </c>
      <c r="DD315" s="66" t="str">
        <f t="shared" si="554"/>
        <v/>
      </c>
      <c r="DE315" s="66" t="str">
        <f t="shared" si="555"/>
        <v/>
      </c>
      <c r="DF315" s="66" t="str">
        <f t="shared" si="556"/>
        <v/>
      </c>
      <c r="DG315" s="66" t="str">
        <f t="shared" si="557"/>
        <v/>
      </c>
      <c r="DH315" s="66" t="str">
        <f t="shared" si="558"/>
        <v/>
      </c>
      <c r="DI315" s="66" t="str">
        <f t="shared" si="559"/>
        <v/>
      </c>
      <c r="DJ315" s="66" t="str">
        <f t="shared" si="560"/>
        <v/>
      </c>
      <c r="DK315" s="66" t="str">
        <f t="shared" si="561"/>
        <v/>
      </c>
      <c r="DL315" s="66" t="str">
        <f t="shared" si="562"/>
        <v/>
      </c>
      <c r="DM315" s="66" t="str">
        <f t="shared" si="563"/>
        <v/>
      </c>
      <c r="DN315" s="66" t="str">
        <f t="shared" si="564"/>
        <v/>
      </c>
      <c r="DO315" s="66" t="str">
        <f t="shared" si="565"/>
        <v/>
      </c>
      <c r="DP315" s="66" t="str">
        <f t="shared" si="566"/>
        <v/>
      </c>
      <c r="DQ315" s="66" t="str">
        <f t="shared" si="567"/>
        <v/>
      </c>
      <c r="DR315" s="66" t="str">
        <f t="shared" si="568"/>
        <v/>
      </c>
      <c r="DS315" s="66" t="str">
        <f t="shared" si="569"/>
        <v/>
      </c>
      <c r="DT315" s="66" t="str">
        <f t="shared" si="570"/>
        <v/>
      </c>
      <c r="DU315" s="66" t="str">
        <f t="shared" si="571"/>
        <v/>
      </c>
      <c r="DV315" s="66" t="str">
        <f t="shared" si="572"/>
        <v/>
      </c>
      <c r="DW315" s="66" t="str">
        <f t="shared" si="573"/>
        <v/>
      </c>
      <c r="DX315" s="66" t="str">
        <f t="shared" si="574"/>
        <v/>
      </c>
      <c r="DY315" s="66" t="str">
        <f t="shared" si="575"/>
        <v/>
      </c>
      <c r="DZ315" s="66" t="str">
        <f t="shared" si="576"/>
        <v/>
      </c>
      <c r="EA315" s="66" t="str">
        <f t="shared" si="577"/>
        <v/>
      </c>
      <c r="EB315" s="66" t="str">
        <f t="shared" si="578"/>
        <v/>
      </c>
      <c r="EC315" s="66" t="str">
        <f t="shared" si="579"/>
        <v/>
      </c>
      <c r="ED315" s="66" t="str">
        <f t="shared" si="580"/>
        <v/>
      </c>
      <c r="EE315" s="66" t="str">
        <f t="shared" si="581"/>
        <v/>
      </c>
      <c r="EF315" s="66" t="str">
        <f t="shared" si="582"/>
        <v/>
      </c>
      <c r="EG315" s="66" t="str">
        <f t="shared" si="583"/>
        <v/>
      </c>
      <c r="EH315" s="66" t="str">
        <f t="shared" si="584"/>
        <v/>
      </c>
      <c r="EI315" t="str">
        <f t="shared" si="593"/>
        <v/>
      </c>
      <c r="EJ315" t="str">
        <f t="shared" si="594"/>
        <v/>
      </c>
      <c r="EK315" t="str">
        <f t="shared" si="595"/>
        <v/>
      </c>
      <c r="EL315" t="str">
        <f t="shared" si="596"/>
        <v/>
      </c>
      <c r="EM315" t="str">
        <f t="shared" si="597"/>
        <v/>
      </c>
      <c r="EN315" t="str">
        <f t="shared" si="598"/>
        <v/>
      </c>
      <c r="EO315" t="str">
        <f t="shared" si="599"/>
        <v/>
      </c>
    </row>
    <row r="316" spans="1:145" ht="16.5">
      <c r="A316" s="67" t="s">
        <v>498</v>
      </c>
      <c r="B316" s="67" t="s">
        <v>499</v>
      </c>
      <c r="C316" s="67"/>
      <c r="D316" s="63">
        <v>7561.6</v>
      </c>
      <c r="E316" s="8"/>
      <c r="F316" s="63">
        <v>40</v>
      </c>
      <c r="G316" s="63">
        <v>30</v>
      </c>
      <c r="H316" s="67">
        <f>H315*1.5</f>
        <v>13972500</v>
      </c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67"/>
      <c r="AY316" s="67"/>
      <c r="AZ316" s="67"/>
      <c r="BA316" s="67"/>
      <c r="BB316" s="67"/>
      <c r="BC316" s="67"/>
      <c r="BD316" s="67"/>
      <c r="BE316" s="67"/>
      <c r="BF316" s="67"/>
      <c r="BG316" s="67"/>
      <c r="BH316" s="67"/>
      <c r="BI316" s="67"/>
      <c r="BJ316" s="67"/>
      <c r="BK316" s="67"/>
      <c r="BL316" s="67"/>
      <c r="BM316" s="67"/>
      <c r="BN316" s="67"/>
      <c r="BO316" s="67"/>
      <c r="BP316" s="67"/>
      <c r="BQ316" s="67"/>
      <c r="BR316" s="67"/>
      <c r="BS316" s="67"/>
      <c r="BT316" s="67"/>
      <c r="BU316" s="67"/>
      <c r="BV316" s="67"/>
      <c r="BW316" t="str">
        <f t="shared" si="600"/>
        <v>|n攻击+7561|n护甲+40|n法抗+30|n生命值+13972500</v>
      </c>
      <c r="BX316" s="66" t="str">
        <f t="shared" si="522"/>
        <v>|n攻击+7561</v>
      </c>
      <c r="BY316" s="66" t="str">
        <f t="shared" si="523"/>
        <v/>
      </c>
      <c r="BZ316" s="66" t="str">
        <f t="shared" si="524"/>
        <v>|n护甲+40</v>
      </c>
      <c r="CA316" s="66" t="str">
        <f t="shared" si="525"/>
        <v>|n法抗+30</v>
      </c>
      <c r="CB316" s="66" t="str">
        <f t="shared" si="526"/>
        <v>|n生命值+13972500</v>
      </c>
      <c r="CC316" s="66" t="str">
        <f t="shared" si="527"/>
        <v/>
      </c>
      <c r="CD316" s="66" t="str">
        <f t="shared" si="528"/>
        <v/>
      </c>
      <c r="CE316" s="66" t="str">
        <f t="shared" si="529"/>
        <v/>
      </c>
      <c r="CF316" s="66" t="str">
        <f t="shared" si="530"/>
        <v/>
      </c>
      <c r="CG316" s="66" t="str">
        <f t="shared" si="531"/>
        <v/>
      </c>
      <c r="CH316" s="66" t="str">
        <f t="shared" si="532"/>
        <v/>
      </c>
      <c r="CI316" s="66" t="str">
        <f t="shared" si="533"/>
        <v/>
      </c>
      <c r="CJ316" s="66" t="str">
        <f t="shared" si="534"/>
        <v/>
      </c>
      <c r="CK316" s="66" t="str">
        <f t="shared" si="535"/>
        <v/>
      </c>
      <c r="CL316" s="66" t="str">
        <f t="shared" si="536"/>
        <v/>
      </c>
      <c r="CM316" s="66" t="str">
        <f t="shared" si="537"/>
        <v/>
      </c>
      <c r="CN316" s="66" t="str">
        <f t="shared" si="538"/>
        <v/>
      </c>
      <c r="CO316" s="66" t="str">
        <f t="shared" si="539"/>
        <v/>
      </c>
      <c r="CP316" s="66" t="str">
        <f t="shared" si="540"/>
        <v/>
      </c>
      <c r="CQ316" s="66" t="str">
        <f t="shared" si="541"/>
        <v/>
      </c>
      <c r="CR316" s="66" t="str">
        <f t="shared" si="542"/>
        <v/>
      </c>
      <c r="CS316" s="66" t="str">
        <f t="shared" si="543"/>
        <v/>
      </c>
      <c r="CT316" s="66" t="str">
        <f t="shared" si="544"/>
        <v/>
      </c>
      <c r="CU316" s="66" t="str">
        <f t="shared" si="545"/>
        <v/>
      </c>
      <c r="CV316" s="66" t="str">
        <f t="shared" si="546"/>
        <v/>
      </c>
      <c r="CW316" s="66" t="str">
        <f t="shared" si="547"/>
        <v/>
      </c>
      <c r="CX316" s="66" t="str">
        <f t="shared" si="548"/>
        <v/>
      </c>
      <c r="CY316" s="66" t="str">
        <f t="shared" si="549"/>
        <v/>
      </c>
      <c r="CZ316" s="66" t="str">
        <f t="shared" si="550"/>
        <v/>
      </c>
      <c r="DA316" s="66" t="str">
        <f t="shared" si="551"/>
        <v/>
      </c>
      <c r="DB316" s="66" t="str">
        <f t="shared" si="552"/>
        <v/>
      </c>
      <c r="DC316" s="66" t="str">
        <f t="shared" si="553"/>
        <v/>
      </c>
      <c r="DD316" s="66" t="str">
        <f t="shared" si="554"/>
        <v/>
      </c>
      <c r="DE316" s="66" t="str">
        <f t="shared" si="555"/>
        <v/>
      </c>
      <c r="DF316" s="66" t="str">
        <f t="shared" si="556"/>
        <v/>
      </c>
      <c r="DG316" s="66" t="str">
        <f t="shared" si="557"/>
        <v/>
      </c>
      <c r="DH316" s="66" t="str">
        <f t="shared" si="558"/>
        <v/>
      </c>
      <c r="DI316" s="66" t="str">
        <f t="shared" si="559"/>
        <v/>
      </c>
      <c r="DJ316" s="66" t="str">
        <f t="shared" si="560"/>
        <v/>
      </c>
      <c r="DK316" s="66" t="str">
        <f t="shared" si="561"/>
        <v/>
      </c>
      <c r="DL316" s="66" t="str">
        <f t="shared" si="562"/>
        <v/>
      </c>
      <c r="DM316" s="66" t="str">
        <f t="shared" si="563"/>
        <v/>
      </c>
      <c r="DN316" s="66" t="str">
        <f t="shared" si="564"/>
        <v/>
      </c>
      <c r="DO316" s="66" t="str">
        <f t="shared" si="565"/>
        <v/>
      </c>
      <c r="DP316" s="66" t="str">
        <f t="shared" si="566"/>
        <v/>
      </c>
      <c r="DQ316" s="66" t="str">
        <f t="shared" si="567"/>
        <v/>
      </c>
      <c r="DR316" s="66" t="str">
        <f t="shared" si="568"/>
        <v/>
      </c>
      <c r="DS316" s="66" t="str">
        <f t="shared" si="569"/>
        <v/>
      </c>
      <c r="DT316" s="66" t="str">
        <f t="shared" si="570"/>
        <v/>
      </c>
      <c r="DU316" s="66" t="str">
        <f t="shared" si="571"/>
        <v/>
      </c>
      <c r="DV316" s="66" t="str">
        <f t="shared" si="572"/>
        <v/>
      </c>
      <c r="DW316" s="66" t="str">
        <f t="shared" si="573"/>
        <v/>
      </c>
      <c r="DX316" s="66" t="str">
        <f t="shared" si="574"/>
        <v/>
      </c>
      <c r="DY316" s="66" t="str">
        <f t="shared" si="575"/>
        <v/>
      </c>
      <c r="DZ316" s="66" t="str">
        <f t="shared" si="576"/>
        <v/>
      </c>
      <c r="EA316" s="66" t="str">
        <f t="shared" si="577"/>
        <v/>
      </c>
      <c r="EB316" s="66" t="str">
        <f t="shared" si="578"/>
        <v/>
      </c>
      <c r="EC316" s="66" t="str">
        <f t="shared" si="579"/>
        <v/>
      </c>
      <c r="ED316" s="66" t="str">
        <f t="shared" si="580"/>
        <v/>
      </c>
      <c r="EE316" s="66" t="str">
        <f t="shared" si="581"/>
        <v/>
      </c>
      <c r="EF316" s="66" t="str">
        <f t="shared" si="582"/>
        <v/>
      </c>
      <c r="EG316" s="66" t="str">
        <f t="shared" si="583"/>
        <v/>
      </c>
      <c r="EH316" s="66" t="str">
        <f t="shared" si="584"/>
        <v/>
      </c>
      <c r="EI316" t="str">
        <f t="shared" si="593"/>
        <v/>
      </c>
      <c r="EJ316" t="str">
        <f t="shared" si="594"/>
        <v/>
      </c>
      <c r="EK316" t="str">
        <f t="shared" si="595"/>
        <v/>
      </c>
      <c r="EL316" t="str">
        <f t="shared" si="596"/>
        <v/>
      </c>
      <c r="EM316" t="str">
        <f t="shared" si="597"/>
        <v/>
      </c>
      <c r="EN316" t="str">
        <f t="shared" si="598"/>
        <v/>
      </c>
      <c r="EO316" t="str">
        <f t="shared" si="599"/>
        <v/>
      </c>
    </row>
    <row r="317" spans="1:145" ht="16.5">
      <c r="A317" s="67" t="s">
        <v>500</v>
      </c>
      <c r="B317" s="67" t="s">
        <v>501</v>
      </c>
      <c r="C317" s="67"/>
      <c r="D317" s="63">
        <v>17322</v>
      </c>
      <c r="E317" s="67"/>
      <c r="F317" s="63">
        <v>64</v>
      </c>
      <c r="G317" s="63">
        <v>48</v>
      </c>
      <c r="H317" s="63">
        <v>24000000</v>
      </c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  <c r="AO317" s="67"/>
      <c r="AP317" s="67"/>
      <c r="AQ317" s="67"/>
      <c r="AR317" s="67"/>
      <c r="AS317" s="67"/>
      <c r="AT317" s="67"/>
      <c r="AU317" s="67"/>
      <c r="AV317" s="67"/>
      <c r="AW317" s="67"/>
      <c r="AX317" s="67"/>
      <c r="AY317" s="67"/>
      <c r="AZ317" s="67"/>
      <c r="BA317" s="67"/>
      <c r="BB317" s="67"/>
      <c r="BC317" s="67"/>
      <c r="BD317" s="67"/>
      <c r="BE317" s="67"/>
      <c r="BF317" s="67"/>
      <c r="BG317" s="67"/>
      <c r="BH317" s="67"/>
      <c r="BI317" s="67"/>
      <c r="BJ317" s="67"/>
      <c r="BK317" s="67"/>
      <c r="BL317" s="67"/>
      <c r="BM317" s="67"/>
      <c r="BN317" s="67"/>
      <c r="BO317" s="67"/>
      <c r="BP317" s="67"/>
      <c r="BQ317" s="67"/>
      <c r="BR317" s="67"/>
      <c r="BS317" s="67"/>
      <c r="BT317" s="67"/>
      <c r="BU317" s="67"/>
      <c r="BV317" s="67"/>
      <c r="BW317" t="str">
        <f t="shared" si="600"/>
        <v>|n攻击+17322|n护甲+64|n法抗+48|n生命值+24000000</v>
      </c>
      <c r="BX317" s="66" t="str">
        <f t="shared" si="522"/>
        <v>|n攻击+17322</v>
      </c>
      <c r="BY317" s="66" t="str">
        <f t="shared" si="523"/>
        <v/>
      </c>
      <c r="BZ317" s="66" t="str">
        <f t="shared" si="524"/>
        <v>|n护甲+64</v>
      </c>
      <c r="CA317" s="66" t="str">
        <f t="shared" si="525"/>
        <v>|n法抗+48</v>
      </c>
      <c r="CB317" s="66" t="str">
        <f t="shared" si="526"/>
        <v>|n生命值+24000000</v>
      </c>
      <c r="CC317" s="66" t="str">
        <f t="shared" si="527"/>
        <v/>
      </c>
      <c r="CD317" s="66" t="str">
        <f t="shared" si="528"/>
        <v/>
      </c>
      <c r="CE317" s="66" t="str">
        <f t="shared" si="529"/>
        <v/>
      </c>
      <c r="CF317" s="66" t="str">
        <f t="shared" si="530"/>
        <v/>
      </c>
      <c r="CG317" s="66" t="str">
        <f t="shared" si="531"/>
        <v/>
      </c>
      <c r="CH317" s="66" t="str">
        <f t="shared" si="532"/>
        <v/>
      </c>
      <c r="CI317" s="66" t="str">
        <f t="shared" si="533"/>
        <v/>
      </c>
      <c r="CJ317" s="66" t="str">
        <f t="shared" si="534"/>
        <v/>
      </c>
      <c r="CK317" s="66" t="str">
        <f t="shared" si="535"/>
        <v/>
      </c>
      <c r="CL317" s="66" t="str">
        <f t="shared" si="536"/>
        <v/>
      </c>
      <c r="CM317" s="66" t="str">
        <f t="shared" si="537"/>
        <v/>
      </c>
      <c r="CN317" s="66" t="str">
        <f t="shared" si="538"/>
        <v/>
      </c>
      <c r="CO317" s="66" t="str">
        <f t="shared" si="539"/>
        <v/>
      </c>
      <c r="CP317" s="66" t="str">
        <f t="shared" si="540"/>
        <v/>
      </c>
      <c r="CQ317" s="66" t="str">
        <f t="shared" si="541"/>
        <v/>
      </c>
      <c r="CR317" s="66" t="str">
        <f t="shared" si="542"/>
        <v/>
      </c>
      <c r="CS317" s="66" t="str">
        <f t="shared" si="543"/>
        <v/>
      </c>
      <c r="CT317" s="66" t="str">
        <f t="shared" si="544"/>
        <v/>
      </c>
      <c r="CU317" s="66" t="str">
        <f t="shared" si="545"/>
        <v/>
      </c>
      <c r="CV317" s="66" t="str">
        <f t="shared" si="546"/>
        <v/>
      </c>
      <c r="CW317" s="66" t="str">
        <f t="shared" si="547"/>
        <v/>
      </c>
      <c r="CX317" s="66" t="str">
        <f t="shared" si="548"/>
        <v/>
      </c>
      <c r="CY317" s="66" t="str">
        <f t="shared" si="549"/>
        <v/>
      </c>
      <c r="CZ317" s="66" t="str">
        <f t="shared" si="550"/>
        <v/>
      </c>
      <c r="DA317" s="66" t="str">
        <f t="shared" si="551"/>
        <v/>
      </c>
      <c r="DB317" s="66" t="str">
        <f t="shared" si="552"/>
        <v/>
      </c>
      <c r="DC317" s="66" t="str">
        <f t="shared" si="553"/>
        <v/>
      </c>
      <c r="DD317" s="66" t="str">
        <f t="shared" si="554"/>
        <v/>
      </c>
      <c r="DE317" s="66" t="str">
        <f t="shared" si="555"/>
        <v/>
      </c>
      <c r="DF317" s="66" t="str">
        <f t="shared" si="556"/>
        <v/>
      </c>
      <c r="DG317" s="66" t="str">
        <f t="shared" si="557"/>
        <v/>
      </c>
      <c r="DH317" s="66" t="str">
        <f t="shared" si="558"/>
        <v/>
      </c>
      <c r="DI317" s="66" t="str">
        <f t="shared" si="559"/>
        <v/>
      </c>
      <c r="DJ317" s="66" t="str">
        <f t="shared" si="560"/>
        <v/>
      </c>
      <c r="DK317" s="66" t="str">
        <f t="shared" si="561"/>
        <v/>
      </c>
      <c r="DL317" s="66" t="str">
        <f t="shared" si="562"/>
        <v/>
      </c>
      <c r="DM317" s="66" t="str">
        <f t="shared" si="563"/>
        <v/>
      </c>
      <c r="DN317" s="66" t="str">
        <f t="shared" si="564"/>
        <v/>
      </c>
      <c r="DO317" s="66" t="str">
        <f t="shared" si="565"/>
        <v/>
      </c>
      <c r="DP317" s="66" t="str">
        <f t="shared" si="566"/>
        <v/>
      </c>
      <c r="DQ317" s="66" t="str">
        <f t="shared" si="567"/>
        <v/>
      </c>
      <c r="DR317" s="66" t="str">
        <f t="shared" si="568"/>
        <v/>
      </c>
      <c r="DS317" s="66" t="str">
        <f t="shared" si="569"/>
        <v/>
      </c>
      <c r="DT317" s="66" t="str">
        <f t="shared" si="570"/>
        <v/>
      </c>
      <c r="DU317" s="66" t="str">
        <f t="shared" si="571"/>
        <v/>
      </c>
      <c r="DV317" s="66" t="str">
        <f t="shared" si="572"/>
        <v/>
      </c>
      <c r="DW317" s="66" t="str">
        <f t="shared" si="573"/>
        <v/>
      </c>
      <c r="DX317" s="66" t="str">
        <f t="shared" si="574"/>
        <v/>
      </c>
      <c r="DY317" s="66" t="str">
        <f t="shared" si="575"/>
        <v/>
      </c>
      <c r="DZ317" s="66" t="str">
        <f t="shared" si="576"/>
        <v/>
      </c>
      <c r="EA317" s="66" t="str">
        <f t="shared" si="577"/>
        <v/>
      </c>
      <c r="EB317" s="66" t="str">
        <f t="shared" si="578"/>
        <v/>
      </c>
      <c r="EC317" s="66" t="str">
        <f t="shared" si="579"/>
        <v/>
      </c>
      <c r="ED317" s="66" t="str">
        <f t="shared" si="580"/>
        <v/>
      </c>
      <c r="EE317" s="66" t="str">
        <f t="shared" si="581"/>
        <v/>
      </c>
      <c r="EF317" s="66" t="str">
        <f t="shared" si="582"/>
        <v/>
      </c>
      <c r="EG317" s="66" t="str">
        <f t="shared" si="583"/>
        <v/>
      </c>
      <c r="EH317" s="66" t="str">
        <f t="shared" si="584"/>
        <v/>
      </c>
      <c r="EI317" t="str">
        <f t="shared" si="593"/>
        <v/>
      </c>
      <c r="EJ317" t="str">
        <f t="shared" si="594"/>
        <v/>
      </c>
      <c r="EK317" t="str">
        <f t="shared" si="595"/>
        <v/>
      </c>
      <c r="EL317" t="str">
        <f t="shared" si="596"/>
        <v/>
      </c>
      <c r="EM317" t="str">
        <f t="shared" si="597"/>
        <v/>
      </c>
      <c r="EN317" t="str">
        <f t="shared" si="598"/>
        <v/>
      </c>
      <c r="EO317" t="str">
        <f t="shared" si="599"/>
        <v/>
      </c>
    </row>
    <row r="318" spans="1:145" ht="16.5">
      <c r="A318" s="67" t="s">
        <v>502</v>
      </c>
      <c r="B318" s="67" t="s">
        <v>503</v>
      </c>
      <c r="C318" s="67"/>
      <c r="D318" s="63">
        <v>10129.6</v>
      </c>
      <c r="E318" s="67"/>
      <c r="F318" s="63">
        <v>48</v>
      </c>
      <c r="G318" s="63">
        <v>36</v>
      </c>
      <c r="H318" s="63">
        <v>6552000</v>
      </c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67"/>
      <c r="AR318" s="67"/>
      <c r="AS318" s="67"/>
      <c r="AT318" s="67"/>
      <c r="AU318" s="67"/>
      <c r="AV318" s="67"/>
      <c r="AW318" s="67"/>
      <c r="AX318" s="67"/>
      <c r="AY318" s="67"/>
      <c r="AZ318" s="67"/>
      <c r="BA318" s="67"/>
      <c r="BB318" s="67"/>
      <c r="BC318" s="67"/>
      <c r="BD318" s="67"/>
      <c r="BE318" s="67"/>
      <c r="BF318" s="67"/>
      <c r="BG318" s="67"/>
      <c r="BH318" s="67"/>
      <c r="BI318" s="67"/>
      <c r="BJ318" s="67"/>
      <c r="BK318" s="67"/>
      <c r="BL318" s="67"/>
      <c r="BM318" s="67"/>
      <c r="BN318" s="67"/>
      <c r="BO318" s="67"/>
      <c r="BP318" s="67"/>
      <c r="BQ318" s="67"/>
      <c r="BR318" s="67"/>
      <c r="BS318" s="67"/>
      <c r="BT318" s="67"/>
      <c r="BU318" s="67"/>
      <c r="BV318" s="67"/>
      <c r="BW318" t="str">
        <f t="shared" si="600"/>
        <v>|n攻击+10129|n护甲+48|n法抗+36|n生命值+6552000</v>
      </c>
      <c r="BX318" s="66" t="str">
        <f t="shared" si="522"/>
        <v>|n攻击+10129</v>
      </c>
      <c r="BY318" s="66" t="str">
        <f t="shared" si="523"/>
        <v/>
      </c>
      <c r="BZ318" s="66" t="str">
        <f t="shared" si="524"/>
        <v>|n护甲+48</v>
      </c>
      <c r="CA318" s="66" t="str">
        <f t="shared" si="525"/>
        <v>|n法抗+36</v>
      </c>
      <c r="CB318" s="66" t="str">
        <f t="shared" si="526"/>
        <v>|n生命值+6552000</v>
      </c>
      <c r="CC318" s="66" t="str">
        <f t="shared" si="527"/>
        <v/>
      </c>
      <c r="CD318" s="66" t="str">
        <f t="shared" si="528"/>
        <v/>
      </c>
      <c r="CE318" s="66" t="str">
        <f t="shared" si="529"/>
        <v/>
      </c>
      <c r="CF318" s="66" t="str">
        <f t="shared" si="530"/>
        <v/>
      </c>
      <c r="CG318" s="66" t="str">
        <f t="shared" si="531"/>
        <v/>
      </c>
      <c r="CH318" s="66" t="str">
        <f t="shared" si="532"/>
        <v/>
      </c>
      <c r="CI318" s="66" t="str">
        <f t="shared" si="533"/>
        <v/>
      </c>
      <c r="CJ318" s="66" t="str">
        <f t="shared" si="534"/>
        <v/>
      </c>
      <c r="CK318" s="66" t="str">
        <f t="shared" si="535"/>
        <v/>
      </c>
      <c r="CL318" s="66" t="str">
        <f t="shared" si="536"/>
        <v/>
      </c>
      <c r="CM318" s="66" t="str">
        <f t="shared" si="537"/>
        <v/>
      </c>
      <c r="CN318" s="66" t="str">
        <f t="shared" si="538"/>
        <v/>
      </c>
      <c r="CO318" s="66" t="str">
        <f t="shared" si="539"/>
        <v/>
      </c>
      <c r="CP318" s="66" t="str">
        <f t="shared" si="540"/>
        <v/>
      </c>
      <c r="CQ318" s="66" t="str">
        <f t="shared" si="541"/>
        <v/>
      </c>
      <c r="CR318" s="66" t="str">
        <f t="shared" si="542"/>
        <v/>
      </c>
      <c r="CS318" s="66" t="str">
        <f t="shared" si="543"/>
        <v/>
      </c>
      <c r="CT318" s="66" t="str">
        <f t="shared" si="544"/>
        <v/>
      </c>
      <c r="CU318" s="66" t="str">
        <f t="shared" si="545"/>
        <v/>
      </c>
      <c r="CV318" s="66" t="str">
        <f t="shared" si="546"/>
        <v/>
      </c>
      <c r="CW318" s="66" t="str">
        <f t="shared" si="547"/>
        <v/>
      </c>
      <c r="CX318" s="66" t="str">
        <f t="shared" si="548"/>
        <v/>
      </c>
      <c r="CY318" s="66" t="str">
        <f t="shared" si="549"/>
        <v/>
      </c>
      <c r="CZ318" s="66" t="str">
        <f t="shared" si="550"/>
        <v/>
      </c>
      <c r="DA318" s="66" t="str">
        <f t="shared" si="551"/>
        <v/>
      </c>
      <c r="DB318" s="66" t="str">
        <f t="shared" si="552"/>
        <v/>
      </c>
      <c r="DC318" s="66" t="str">
        <f t="shared" si="553"/>
        <v/>
      </c>
      <c r="DD318" s="66" t="str">
        <f t="shared" si="554"/>
        <v/>
      </c>
      <c r="DE318" s="66" t="str">
        <f t="shared" si="555"/>
        <v/>
      </c>
      <c r="DF318" s="66" t="str">
        <f t="shared" si="556"/>
        <v/>
      </c>
      <c r="DG318" s="66" t="str">
        <f t="shared" si="557"/>
        <v/>
      </c>
      <c r="DH318" s="66" t="str">
        <f t="shared" si="558"/>
        <v/>
      </c>
      <c r="DI318" s="66" t="str">
        <f t="shared" si="559"/>
        <v/>
      </c>
      <c r="DJ318" s="66" t="str">
        <f t="shared" si="560"/>
        <v/>
      </c>
      <c r="DK318" s="66" t="str">
        <f t="shared" si="561"/>
        <v/>
      </c>
      <c r="DL318" s="66" t="str">
        <f t="shared" si="562"/>
        <v/>
      </c>
      <c r="DM318" s="66" t="str">
        <f t="shared" si="563"/>
        <v/>
      </c>
      <c r="DN318" s="66" t="str">
        <f t="shared" si="564"/>
        <v/>
      </c>
      <c r="DO318" s="66" t="str">
        <f t="shared" si="565"/>
        <v/>
      </c>
      <c r="DP318" s="66" t="str">
        <f t="shared" si="566"/>
        <v/>
      </c>
      <c r="DQ318" s="66" t="str">
        <f t="shared" si="567"/>
        <v/>
      </c>
      <c r="DR318" s="66" t="str">
        <f t="shared" si="568"/>
        <v/>
      </c>
      <c r="DS318" s="66" t="str">
        <f t="shared" si="569"/>
        <v/>
      </c>
      <c r="DT318" s="66" t="str">
        <f t="shared" si="570"/>
        <v/>
      </c>
      <c r="DU318" s="66" t="str">
        <f t="shared" si="571"/>
        <v/>
      </c>
      <c r="DV318" s="66" t="str">
        <f t="shared" si="572"/>
        <v/>
      </c>
      <c r="DW318" s="66" t="str">
        <f t="shared" si="573"/>
        <v/>
      </c>
      <c r="DX318" s="66" t="str">
        <f t="shared" si="574"/>
        <v/>
      </c>
      <c r="DY318" s="66" t="str">
        <f t="shared" si="575"/>
        <v/>
      </c>
      <c r="DZ318" s="66" t="str">
        <f t="shared" si="576"/>
        <v/>
      </c>
      <c r="EA318" s="66" t="str">
        <f t="shared" si="577"/>
        <v/>
      </c>
      <c r="EB318" s="66" t="str">
        <f t="shared" si="578"/>
        <v/>
      </c>
      <c r="EC318" s="66" t="str">
        <f t="shared" si="579"/>
        <v/>
      </c>
      <c r="ED318" s="66" t="str">
        <f t="shared" si="580"/>
        <v/>
      </c>
      <c r="EE318" s="66" t="str">
        <f t="shared" si="581"/>
        <v/>
      </c>
      <c r="EF318" s="66" t="str">
        <f t="shared" si="582"/>
        <v/>
      </c>
      <c r="EG318" s="66" t="str">
        <f t="shared" si="583"/>
        <v/>
      </c>
      <c r="EH318" s="66" t="str">
        <f t="shared" si="584"/>
        <v/>
      </c>
      <c r="EI318" t="str">
        <f t="shared" si="593"/>
        <v/>
      </c>
      <c r="EJ318" t="str">
        <f t="shared" si="594"/>
        <v/>
      </c>
      <c r="EK318" t="str">
        <f t="shared" si="595"/>
        <v/>
      </c>
      <c r="EL318" t="str">
        <f t="shared" si="596"/>
        <v/>
      </c>
      <c r="EM318" t="str">
        <f t="shared" si="597"/>
        <v/>
      </c>
      <c r="EN318" t="str">
        <f t="shared" si="598"/>
        <v/>
      </c>
      <c r="EO318" t="str">
        <f t="shared" si="599"/>
        <v/>
      </c>
    </row>
    <row r="319" spans="1:145" ht="16.5">
      <c r="A319" s="67" t="s">
        <v>504</v>
      </c>
      <c r="B319" s="67" t="s">
        <v>505</v>
      </c>
      <c r="C319" s="67"/>
      <c r="D319" s="63">
        <v>5543.04</v>
      </c>
      <c r="E319" s="67"/>
      <c r="F319" s="63">
        <v>64</v>
      </c>
      <c r="G319" s="63">
        <v>48</v>
      </c>
      <c r="H319" s="63">
        <v>12000000</v>
      </c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67"/>
      <c r="AR319" s="67"/>
      <c r="AS319" s="67"/>
      <c r="AT319" s="67"/>
      <c r="AU319" s="67"/>
      <c r="AV319" s="67"/>
      <c r="AW319" s="67"/>
      <c r="AX319" s="67"/>
      <c r="AY319" s="67"/>
      <c r="AZ319" s="67"/>
      <c r="BA319" s="67"/>
      <c r="BB319" s="67"/>
      <c r="BC319" s="67"/>
      <c r="BD319" s="67"/>
      <c r="BE319" s="67"/>
      <c r="BF319" s="67"/>
      <c r="BG319" s="67"/>
      <c r="BH319" s="67"/>
      <c r="BI319" s="67"/>
      <c r="BJ319" s="67"/>
      <c r="BK319" s="67"/>
      <c r="BL319" s="67"/>
      <c r="BM319" s="67"/>
      <c r="BN319" s="67"/>
      <c r="BO319" s="67"/>
      <c r="BP319" s="67"/>
      <c r="BQ319" s="67"/>
      <c r="BR319" s="67"/>
      <c r="BS319" s="67"/>
      <c r="BT319" s="67"/>
      <c r="BU319" s="67"/>
      <c r="BV319" s="67"/>
      <c r="BW319" t="str">
        <f t="shared" si="600"/>
        <v>|n攻击+5543|n护甲+64|n法抗+48|n生命值+12000000</v>
      </c>
      <c r="BX319" s="66" t="str">
        <f t="shared" si="522"/>
        <v>|n攻击+5543</v>
      </c>
      <c r="BY319" s="66" t="str">
        <f t="shared" si="523"/>
        <v/>
      </c>
      <c r="BZ319" s="66" t="str">
        <f t="shared" si="524"/>
        <v>|n护甲+64</v>
      </c>
      <c r="CA319" s="66" t="str">
        <f t="shared" si="525"/>
        <v>|n法抗+48</v>
      </c>
      <c r="CB319" s="66" t="str">
        <f t="shared" si="526"/>
        <v>|n生命值+12000000</v>
      </c>
      <c r="CC319" s="66" t="str">
        <f t="shared" si="527"/>
        <v/>
      </c>
      <c r="CD319" s="66" t="str">
        <f t="shared" si="528"/>
        <v/>
      </c>
      <c r="CE319" s="66" t="str">
        <f t="shared" si="529"/>
        <v/>
      </c>
      <c r="CF319" s="66" t="str">
        <f t="shared" si="530"/>
        <v/>
      </c>
      <c r="CG319" s="66" t="str">
        <f t="shared" si="531"/>
        <v/>
      </c>
      <c r="CH319" s="66" t="str">
        <f t="shared" si="532"/>
        <v/>
      </c>
      <c r="CI319" s="66" t="str">
        <f t="shared" si="533"/>
        <v/>
      </c>
      <c r="CJ319" s="66" t="str">
        <f t="shared" si="534"/>
        <v/>
      </c>
      <c r="CK319" s="66" t="str">
        <f t="shared" si="535"/>
        <v/>
      </c>
      <c r="CL319" s="66" t="str">
        <f t="shared" si="536"/>
        <v/>
      </c>
      <c r="CM319" s="66" t="str">
        <f t="shared" si="537"/>
        <v/>
      </c>
      <c r="CN319" s="66" t="str">
        <f t="shared" si="538"/>
        <v/>
      </c>
      <c r="CO319" s="66" t="str">
        <f t="shared" si="539"/>
        <v/>
      </c>
      <c r="CP319" s="66" t="str">
        <f t="shared" si="540"/>
        <v/>
      </c>
      <c r="CQ319" s="66" t="str">
        <f t="shared" si="541"/>
        <v/>
      </c>
      <c r="CR319" s="66" t="str">
        <f t="shared" si="542"/>
        <v/>
      </c>
      <c r="CS319" s="66" t="str">
        <f t="shared" si="543"/>
        <v/>
      </c>
      <c r="CT319" s="66" t="str">
        <f t="shared" si="544"/>
        <v/>
      </c>
      <c r="CU319" s="66" t="str">
        <f t="shared" si="545"/>
        <v/>
      </c>
      <c r="CV319" s="66" t="str">
        <f t="shared" si="546"/>
        <v/>
      </c>
      <c r="CW319" s="66" t="str">
        <f t="shared" si="547"/>
        <v/>
      </c>
      <c r="CX319" s="66" t="str">
        <f t="shared" si="548"/>
        <v/>
      </c>
      <c r="CY319" s="66" t="str">
        <f t="shared" si="549"/>
        <v/>
      </c>
      <c r="CZ319" s="66" t="str">
        <f t="shared" si="550"/>
        <v/>
      </c>
      <c r="DA319" s="66" t="str">
        <f t="shared" si="551"/>
        <v/>
      </c>
      <c r="DB319" s="66" t="str">
        <f t="shared" si="552"/>
        <v/>
      </c>
      <c r="DC319" s="66" t="str">
        <f t="shared" si="553"/>
        <v/>
      </c>
      <c r="DD319" s="66" t="str">
        <f t="shared" si="554"/>
        <v/>
      </c>
      <c r="DE319" s="66" t="str">
        <f t="shared" si="555"/>
        <v/>
      </c>
      <c r="DF319" s="66" t="str">
        <f t="shared" si="556"/>
        <v/>
      </c>
      <c r="DG319" s="66" t="str">
        <f t="shared" si="557"/>
        <v/>
      </c>
      <c r="DH319" s="66" t="str">
        <f t="shared" si="558"/>
        <v/>
      </c>
      <c r="DI319" s="66" t="str">
        <f t="shared" si="559"/>
        <v/>
      </c>
      <c r="DJ319" s="66" t="str">
        <f t="shared" si="560"/>
        <v/>
      </c>
      <c r="DK319" s="66" t="str">
        <f t="shared" si="561"/>
        <v/>
      </c>
      <c r="DL319" s="66" t="str">
        <f t="shared" si="562"/>
        <v/>
      </c>
      <c r="DM319" s="66" t="str">
        <f t="shared" si="563"/>
        <v/>
      </c>
      <c r="DN319" s="66" t="str">
        <f t="shared" si="564"/>
        <v/>
      </c>
      <c r="DO319" s="66" t="str">
        <f t="shared" si="565"/>
        <v/>
      </c>
      <c r="DP319" s="66" t="str">
        <f t="shared" si="566"/>
        <v/>
      </c>
      <c r="DQ319" s="66" t="str">
        <f t="shared" si="567"/>
        <v/>
      </c>
      <c r="DR319" s="66" t="str">
        <f t="shared" si="568"/>
        <v/>
      </c>
      <c r="DS319" s="66" t="str">
        <f t="shared" si="569"/>
        <v/>
      </c>
      <c r="DT319" s="66" t="str">
        <f t="shared" si="570"/>
        <v/>
      </c>
      <c r="DU319" s="66" t="str">
        <f t="shared" si="571"/>
        <v/>
      </c>
      <c r="DV319" s="66" t="str">
        <f t="shared" si="572"/>
        <v/>
      </c>
      <c r="DW319" s="66" t="str">
        <f t="shared" si="573"/>
        <v/>
      </c>
      <c r="DX319" s="66" t="str">
        <f t="shared" si="574"/>
        <v/>
      </c>
      <c r="DY319" s="66" t="str">
        <f t="shared" si="575"/>
        <v/>
      </c>
      <c r="DZ319" s="66" t="str">
        <f t="shared" si="576"/>
        <v/>
      </c>
      <c r="EA319" s="66" t="str">
        <f t="shared" si="577"/>
        <v/>
      </c>
      <c r="EB319" s="66" t="str">
        <f t="shared" si="578"/>
        <v/>
      </c>
      <c r="EC319" s="66" t="str">
        <f t="shared" si="579"/>
        <v/>
      </c>
      <c r="ED319" s="66" t="str">
        <f t="shared" si="580"/>
        <v/>
      </c>
      <c r="EE319" s="66" t="str">
        <f t="shared" si="581"/>
        <v/>
      </c>
      <c r="EF319" s="66" t="str">
        <f t="shared" si="582"/>
        <v/>
      </c>
      <c r="EG319" s="66" t="str">
        <f t="shared" si="583"/>
        <v/>
      </c>
      <c r="EH319" s="66" t="str">
        <f t="shared" si="584"/>
        <v/>
      </c>
      <c r="EI319" t="str">
        <f t="shared" si="593"/>
        <v/>
      </c>
      <c r="EJ319" t="str">
        <f t="shared" si="594"/>
        <v/>
      </c>
      <c r="EK319" t="str">
        <f t="shared" si="595"/>
        <v/>
      </c>
      <c r="EL319" t="str">
        <f t="shared" si="596"/>
        <v/>
      </c>
      <c r="EM319" t="str">
        <f t="shared" si="597"/>
        <v/>
      </c>
      <c r="EN319" t="str">
        <f t="shared" si="598"/>
        <v/>
      </c>
      <c r="EO319" t="str">
        <f t="shared" si="599"/>
        <v/>
      </c>
    </row>
    <row r="320" spans="1:145">
      <c r="A320" s="67" t="s">
        <v>506</v>
      </c>
      <c r="B320" s="67" t="s">
        <v>507</v>
      </c>
      <c r="C320" s="67"/>
      <c r="D320" s="67">
        <f>D319*150%</f>
        <v>8314.56</v>
      </c>
      <c r="E320" s="67"/>
      <c r="F320" s="67"/>
      <c r="G320" s="67"/>
      <c r="H320" s="67">
        <f>H319/0.75</f>
        <v>16000000</v>
      </c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  <c r="AO320" s="67"/>
      <c r="AP320" s="67"/>
      <c r="AQ320" s="67"/>
      <c r="AR320" s="67"/>
      <c r="AS320" s="67"/>
      <c r="AT320" s="67"/>
      <c r="AU320" s="67"/>
      <c r="AV320" s="67"/>
      <c r="AW320" s="67"/>
      <c r="AX320" s="67"/>
      <c r="AY320" s="67"/>
      <c r="AZ320" s="67"/>
      <c r="BA320" s="67"/>
      <c r="BB320" s="67"/>
      <c r="BC320" s="67"/>
      <c r="BD320" s="67"/>
      <c r="BE320" s="67"/>
      <c r="BF320" s="67"/>
      <c r="BG320" s="67"/>
      <c r="BH320" s="67"/>
      <c r="BI320" s="67"/>
      <c r="BJ320" s="67"/>
      <c r="BK320" s="67"/>
      <c r="BL320" s="67"/>
      <c r="BM320" s="67"/>
      <c r="BN320" s="67"/>
      <c r="BO320" s="67"/>
      <c r="BP320" s="67"/>
      <c r="BQ320" s="67"/>
      <c r="BR320" s="67"/>
      <c r="BS320" s="67"/>
      <c r="BT320" s="67"/>
      <c r="BU320" s="67"/>
      <c r="BV320" s="67"/>
      <c r="BW320" t="str">
        <f t="shared" si="600"/>
        <v>|n攻击+8314|n生命值+16000000</v>
      </c>
      <c r="BX320" s="66" t="str">
        <f t="shared" si="522"/>
        <v>|n攻击+8314</v>
      </c>
      <c r="BY320" s="66" t="str">
        <f t="shared" si="523"/>
        <v/>
      </c>
      <c r="BZ320" s="66" t="str">
        <f t="shared" si="524"/>
        <v/>
      </c>
      <c r="CA320" s="66" t="str">
        <f t="shared" si="525"/>
        <v/>
      </c>
      <c r="CB320" s="66" t="str">
        <f t="shared" si="526"/>
        <v>|n生命值+16000000</v>
      </c>
      <c r="CC320" s="66" t="str">
        <f t="shared" si="527"/>
        <v/>
      </c>
      <c r="CD320" s="66" t="str">
        <f t="shared" si="528"/>
        <v/>
      </c>
      <c r="CE320" s="66" t="str">
        <f t="shared" si="529"/>
        <v/>
      </c>
      <c r="CF320" s="66" t="str">
        <f t="shared" si="530"/>
        <v/>
      </c>
      <c r="CG320" s="66" t="str">
        <f t="shared" si="531"/>
        <v/>
      </c>
      <c r="CH320" s="66" t="str">
        <f t="shared" si="532"/>
        <v/>
      </c>
      <c r="CI320" s="66" t="str">
        <f t="shared" si="533"/>
        <v/>
      </c>
      <c r="CJ320" s="66" t="str">
        <f t="shared" si="534"/>
        <v/>
      </c>
      <c r="CK320" s="66" t="str">
        <f t="shared" si="535"/>
        <v/>
      </c>
      <c r="CL320" s="66" t="str">
        <f t="shared" si="536"/>
        <v/>
      </c>
      <c r="CM320" s="66" t="str">
        <f t="shared" si="537"/>
        <v/>
      </c>
      <c r="CN320" s="66" t="str">
        <f t="shared" si="538"/>
        <v/>
      </c>
      <c r="CO320" s="66" t="str">
        <f t="shared" si="539"/>
        <v/>
      </c>
      <c r="CP320" s="66" t="str">
        <f t="shared" si="540"/>
        <v/>
      </c>
      <c r="CQ320" s="66" t="str">
        <f t="shared" si="541"/>
        <v/>
      </c>
      <c r="CR320" s="66" t="str">
        <f t="shared" si="542"/>
        <v/>
      </c>
      <c r="CS320" s="66" t="str">
        <f t="shared" si="543"/>
        <v/>
      </c>
      <c r="CT320" s="66" t="str">
        <f t="shared" si="544"/>
        <v/>
      </c>
      <c r="CU320" s="66" t="str">
        <f t="shared" si="545"/>
        <v/>
      </c>
      <c r="CV320" s="66" t="str">
        <f t="shared" si="546"/>
        <v/>
      </c>
      <c r="CW320" s="66" t="str">
        <f t="shared" si="547"/>
        <v/>
      </c>
      <c r="CX320" s="66" t="str">
        <f t="shared" si="548"/>
        <v/>
      </c>
      <c r="CY320" s="66" t="str">
        <f t="shared" si="549"/>
        <v/>
      </c>
      <c r="CZ320" s="66" t="str">
        <f t="shared" si="550"/>
        <v/>
      </c>
      <c r="DA320" s="66" t="str">
        <f t="shared" si="551"/>
        <v/>
      </c>
      <c r="DB320" s="66" t="str">
        <f t="shared" si="552"/>
        <v/>
      </c>
      <c r="DC320" s="66" t="str">
        <f t="shared" si="553"/>
        <v/>
      </c>
      <c r="DD320" s="66" t="str">
        <f t="shared" si="554"/>
        <v/>
      </c>
      <c r="DE320" s="66" t="str">
        <f t="shared" si="555"/>
        <v/>
      </c>
      <c r="DF320" s="66" t="str">
        <f t="shared" si="556"/>
        <v/>
      </c>
      <c r="DG320" s="66" t="str">
        <f t="shared" si="557"/>
        <v/>
      </c>
      <c r="DH320" s="66" t="str">
        <f t="shared" si="558"/>
        <v/>
      </c>
      <c r="DI320" s="66" t="str">
        <f t="shared" si="559"/>
        <v/>
      </c>
      <c r="DJ320" s="66" t="str">
        <f t="shared" si="560"/>
        <v/>
      </c>
      <c r="DK320" s="66" t="str">
        <f t="shared" si="561"/>
        <v/>
      </c>
      <c r="DL320" s="66" t="str">
        <f t="shared" si="562"/>
        <v/>
      </c>
      <c r="DM320" s="66" t="str">
        <f t="shared" si="563"/>
        <v/>
      </c>
      <c r="DN320" s="66" t="str">
        <f t="shared" si="564"/>
        <v/>
      </c>
      <c r="DO320" s="66" t="str">
        <f t="shared" si="565"/>
        <v/>
      </c>
      <c r="DP320" s="66" t="str">
        <f t="shared" si="566"/>
        <v/>
      </c>
      <c r="DQ320" s="66" t="str">
        <f t="shared" si="567"/>
        <v/>
      </c>
      <c r="DR320" s="66" t="str">
        <f t="shared" si="568"/>
        <v/>
      </c>
      <c r="DS320" s="66" t="str">
        <f t="shared" si="569"/>
        <v/>
      </c>
      <c r="DT320" s="66" t="str">
        <f t="shared" si="570"/>
        <v/>
      </c>
      <c r="DU320" s="66" t="str">
        <f t="shared" si="571"/>
        <v/>
      </c>
      <c r="DV320" s="66" t="str">
        <f t="shared" si="572"/>
        <v/>
      </c>
      <c r="DW320" s="66" t="str">
        <f t="shared" si="573"/>
        <v/>
      </c>
      <c r="DX320" s="66" t="str">
        <f t="shared" si="574"/>
        <v/>
      </c>
      <c r="DY320" s="66" t="str">
        <f t="shared" si="575"/>
        <v/>
      </c>
      <c r="DZ320" s="66" t="str">
        <f t="shared" si="576"/>
        <v/>
      </c>
      <c r="EA320" s="66" t="str">
        <f t="shared" si="577"/>
        <v/>
      </c>
      <c r="EB320" s="66" t="str">
        <f t="shared" si="578"/>
        <v/>
      </c>
      <c r="EC320" s="66" t="str">
        <f t="shared" si="579"/>
        <v/>
      </c>
      <c r="ED320" s="66" t="str">
        <f t="shared" si="580"/>
        <v/>
      </c>
      <c r="EE320" s="66" t="str">
        <f t="shared" si="581"/>
        <v/>
      </c>
      <c r="EF320" s="66" t="str">
        <f t="shared" si="582"/>
        <v/>
      </c>
      <c r="EG320" s="66" t="str">
        <f t="shared" si="583"/>
        <v/>
      </c>
      <c r="EH320" s="66" t="str">
        <f t="shared" si="584"/>
        <v/>
      </c>
      <c r="EI320" t="str">
        <f t="shared" si="593"/>
        <v/>
      </c>
      <c r="EJ320" t="str">
        <f t="shared" si="594"/>
        <v/>
      </c>
      <c r="EK320" t="str">
        <f t="shared" si="595"/>
        <v/>
      </c>
      <c r="EL320" t="str">
        <f t="shared" si="596"/>
        <v/>
      </c>
      <c r="EM320" t="str">
        <f t="shared" si="597"/>
        <v/>
      </c>
      <c r="EN320" t="str">
        <f t="shared" si="598"/>
        <v/>
      </c>
      <c r="EO320" t="str">
        <f t="shared" si="599"/>
        <v/>
      </c>
    </row>
    <row r="321" spans="1:145">
      <c r="A321" s="67" t="s">
        <v>508</v>
      </c>
      <c r="B321" s="67" t="s">
        <v>509</v>
      </c>
      <c r="C321" s="67"/>
      <c r="D321" s="67">
        <f>D320*150%</f>
        <v>12471.84</v>
      </c>
      <c r="E321" s="67"/>
      <c r="F321" s="67"/>
      <c r="G321" s="67"/>
      <c r="H321" s="67">
        <f>H320*1.25</f>
        <v>20000000</v>
      </c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67"/>
      <c r="AY321" s="67"/>
      <c r="AZ321" s="67"/>
      <c r="BA321" s="67"/>
      <c r="BB321" s="67"/>
      <c r="BC321" s="67"/>
      <c r="BD321" s="67"/>
      <c r="BE321" s="67"/>
      <c r="BF321" s="67"/>
      <c r="BG321" s="67"/>
      <c r="BH321" s="67"/>
      <c r="BI321" s="67"/>
      <c r="BJ321" s="67"/>
      <c r="BK321" s="67"/>
      <c r="BL321" s="67"/>
      <c r="BM321" s="67"/>
      <c r="BN321" s="67"/>
      <c r="BO321" s="67"/>
      <c r="BP321" s="67"/>
      <c r="BQ321" s="67"/>
      <c r="BR321" s="67"/>
      <c r="BS321" s="67"/>
      <c r="BT321" s="67"/>
      <c r="BU321" s="67"/>
      <c r="BV321" s="67"/>
      <c r="BW321" t="str">
        <f t="shared" si="600"/>
        <v>|n攻击+12471|n生命值+20000000</v>
      </c>
      <c r="BX321" s="66" t="str">
        <f t="shared" si="522"/>
        <v>|n攻击+12471</v>
      </c>
      <c r="BY321" s="66" t="str">
        <f t="shared" si="523"/>
        <v/>
      </c>
      <c r="BZ321" s="66" t="str">
        <f t="shared" si="524"/>
        <v/>
      </c>
      <c r="CA321" s="66" t="str">
        <f t="shared" si="525"/>
        <v/>
      </c>
      <c r="CB321" s="66" t="str">
        <f t="shared" si="526"/>
        <v>|n生命值+20000000</v>
      </c>
      <c r="CC321" s="66" t="str">
        <f t="shared" si="527"/>
        <v/>
      </c>
      <c r="CD321" s="66" t="str">
        <f t="shared" si="528"/>
        <v/>
      </c>
      <c r="CE321" s="66" t="str">
        <f t="shared" si="529"/>
        <v/>
      </c>
      <c r="CF321" s="66" t="str">
        <f t="shared" si="530"/>
        <v/>
      </c>
      <c r="CG321" s="66" t="str">
        <f t="shared" si="531"/>
        <v/>
      </c>
      <c r="CH321" s="66" t="str">
        <f t="shared" si="532"/>
        <v/>
      </c>
      <c r="CI321" s="66" t="str">
        <f t="shared" si="533"/>
        <v/>
      </c>
      <c r="CJ321" s="66" t="str">
        <f t="shared" si="534"/>
        <v/>
      </c>
      <c r="CK321" s="66" t="str">
        <f t="shared" si="535"/>
        <v/>
      </c>
      <c r="CL321" s="66" t="str">
        <f t="shared" si="536"/>
        <v/>
      </c>
      <c r="CM321" s="66" t="str">
        <f t="shared" si="537"/>
        <v/>
      </c>
      <c r="CN321" s="66" t="str">
        <f t="shared" si="538"/>
        <v/>
      </c>
      <c r="CO321" s="66" t="str">
        <f t="shared" si="539"/>
        <v/>
      </c>
      <c r="CP321" s="66" t="str">
        <f t="shared" si="540"/>
        <v/>
      </c>
      <c r="CQ321" s="66" t="str">
        <f t="shared" si="541"/>
        <v/>
      </c>
      <c r="CR321" s="66" t="str">
        <f t="shared" si="542"/>
        <v/>
      </c>
      <c r="CS321" s="66" t="str">
        <f t="shared" si="543"/>
        <v/>
      </c>
      <c r="CT321" s="66" t="str">
        <f t="shared" si="544"/>
        <v/>
      </c>
      <c r="CU321" s="66" t="str">
        <f t="shared" si="545"/>
        <v/>
      </c>
      <c r="CV321" s="66" t="str">
        <f t="shared" si="546"/>
        <v/>
      </c>
      <c r="CW321" s="66" t="str">
        <f t="shared" si="547"/>
        <v/>
      </c>
      <c r="CX321" s="66" t="str">
        <f t="shared" si="548"/>
        <v/>
      </c>
      <c r="CY321" s="66" t="str">
        <f t="shared" si="549"/>
        <v/>
      </c>
      <c r="CZ321" s="66" t="str">
        <f t="shared" si="550"/>
        <v/>
      </c>
      <c r="DA321" s="66" t="str">
        <f t="shared" si="551"/>
        <v/>
      </c>
      <c r="DB321" s="66" t="str">
        <f t="shared" si="552"/>
        <v/>
      </c>
      <c r="DC321" s="66" t="str">
        <f t="shared" si="553"/>
        <v/>
      </c>
      <c r="DD321" s="66" t="str">
        <f t="shared" si="554"/>
        <v/>
      </c>
      <c r="DE321" s="66" t="str">
        <f t="shared" si="555"/>
        <v/>
      </c>
      <c r="DF321" s="66" t="str">
        <f t="shared" si="556"/>
        <v/>
      </c>
      <c r="DG321" s="66" t="str">
        <f t="shared" si="557"/>
        <v/>
      </c>
      <c r="DH321" s="66" t="str">
        <f t="shared" si="558"/>
        <v/>
      </c>
      <c r="DI321" s="66" t="str">
        <f t="shared" si="559"/>
        <v/>
      </c>
      <c r="DJ321" s="66" t="str">
        <f t="shared" si="560"/>
        <v/>
      </c>
      <c r="DK321" s="66" t="str">
        <f t="shared" si="561"/>
        <v/>
      </c>
      <c r="DL321" s="66" t="str">
        <f t="shared" si="562"/>
        <v/>
      </c>
      <c r="DM321" s="66" t="str">
        <f t="shared" si="563"/>
        <v/>
      </c>
      <c r="DN321" s="66" t="str">
        <f t="shared" si="564"/>
        <v/>
      </c>
      <c r="DO321" s="66" t="str">
        <f t="shared" si="565"/>
        <v/>
      </c>
      <c r="DP321" s="66" t="str">
        <f t="shared" si="566"/>
        <v/>
      </c>
      <c r="DQ321" s="66" t="str">
        <f t="shared" si="567"/>
        <v/>
      </c>
      <c r="DR321" s="66" t="str">
        <f t="shared" si="568"/>
        <v/>
      </c>
      <c r="DS321" s="66" t="str">
        <f t="shared" si="569"/>
        <v/>
      </c>
      <c r="DT321" s="66" t="str">
        <f t="shared" si="570"/>
        <v/>
      </c>
      <c r="DU321" s="66" t="str">
        <f t="shared" si="571"/>
        <v/>
      </c>
      <c r="DV321" s="66" t="str">
        <f t="shared" si="572"/>
        <v/>
      </c>
      <c r="DW321" s="66" t="str">
        <f t="shared" si="573"/>
        <v/>
      </c>
      <c r="DX321" s="66" t="str">
        <f t="shared" si="574"/>
        <v/>
      </c>
      <c r="DY321" s="66" t="str">
        <f t="shared" si="575"/>
        <v/>
      </c>
      <c r="DZ321" s="66" t="str">
        <f t="shared" si="576"/>
        <v/>
      </c>
      <c r="EA321" s="66" t="str">
        <f t="shared" si="577"/>
        <v/>
      </c>
      <c r="EB321" s="66" t="str">
        <f t="shared" si="578"/>
        <v/>
      </c>
      <c r="EC321" s="66" t="str">
        <f t="shared" si="579"/>
        <v/>
      </c>
      <c r="ED321" s="66" t="str">
        <f t="shared" si="580"/>
        <v/>
      </c>
      <c r="EE321" s="66" t="str">
        <f t="shared" si="581"/>
        <v/>
      </c>
      <c r="EF321" s="66" t="str">
        <f t="shared" si="582"/>
        <v/>
      </c>
      <c r="EG321" s="66" t="str">
        <f t="shared" si="583"/>
        <v/>
      </c>
      <c r="EH321" s="66" t="str">
        <f t="shared" si="584"/>
        <v/>
      </c>
      <c r="EI321" t="str">
        <f t="shared" si="593"/>
        <v/>
      </c>
      <c r="EJ321" t="str">
        <f t="shared" si="594"/>
        <v/>
      </c>
      <c r="EK321" t="str">
        <f t="shared" si="595"/>
        <v/>
      </c>
      <c r="EL321" t="str">
        <f t="shared" si="596"/>
        <v/>
      </c>
      <c r="EM321" t="str">
        <f t="shared" si="597"/>
        <v/>
      </c>
      <c r="EN321" t="str">
        <f t="shared" si="598"/>
        <v/>
      </c>
      <c r="EO321" t="str">
        <f t="shared" si="599"/>
        <v/>
      </c>
    </row>
    <row r="322" spans="1:145" ht="16.5">
      <c r="A322" s="67" t="s">
        <v>510</v>
      </c>
      <c r="B322" s="67" t="s">
        <v>511</v>
      </c>
      <c r="C322" s="67"/>
      <c r="D322" s="63">
        <v>17322</v>
      </c>
      <c r="E322" s="67"/>
      <c r="F322" s="63">
        <v>64</v>
      </c>
      <c r="G322" s="63">
        <v>48</v>
      </c>
      <c r="H322" s="63">
        <v>24000000</v>
      </c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  <c r="AO322" s="67"/>
      <c r="AP322" s="67"/>
      <c r="AQ322" s="67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  <c r="BB322" s="67"/>
      <c r="BC322" s="67"/>
      <c r="BD322" s="67"/>
      <c r="BE322" s="67"/>
      <c r="BF322" s="67"/>
      <c r="BG322" s="67"/>
      <c r="BH322" s="67"/>
      <c r="BI322" s="67"/>
      <c r="BJ322" s="67"/>
      <c r="BK322" s="67"/>
      <c r="BL322" s="67"/>
      <c r="BM322" s="67"/>
      <c r="BN322" s="67"/>
      <c r="BO322" s="67"/>
      <c r="BP322" s="67"/>
      <c r="BQ322" s="67"/>
      <c r="BR322" s="67"/>
      <c r="BS322" s="67"/>
      <c r="BT322" s="67"/>
      <c r="BU322" s="67"/>
      <c r="BV322" s="67"/>
      <c r="BW322" t="str">
        <f t="shared" si="600"/>
        <v>|n攻击+17322|n护甲+64|n法抗+48|n生命值+24000000</v>
      </c>
      <c r="BX322" s="66" t="str">
        <f t="shared" si="522"/>
        <v>|n攻击+17322</v>
      </c>
      <c r="BY322" s="66" t="str">
        <f t="shared" si="523"/>
        <v/>
      </c>
      <c r="BZ322" s="66" t="str">
        <f t="shared" si="524"/>
        <v>|n护甲+64</v>
      </c>
      <c r="CA322" s="66" t="str">
        <f t="shared" si="525"/>
        <v>|n法抗+48</v>
      </c>
      <c r="CB322" s="66" t="str">
        <f t="shared" si="526"/>
        <v>|n生命值+24000000</v>
      </c>
      <c r="CC322" s="66" t="str">
        <f t="shared" si="527"/>
        <v/>
      </c>
      <c r="CD322" s="66" t="str">
        <f t="shared" si="528"/>
        <v/>
      </c>
      <c r="CE322" s="66" t="str">
        <f t="shared" si="529"/>
        <v/>
      </c>
      <c r="CF322" s="66" t="str">
        <f t="shared" si="530"/>
        <v/>
      </c>
      <c r="CG322" s="66" t="str">
        <f t="shared" si="531"/>
        <v/>
      </c>
      <c r="CH322" s="66" t="str">
        <f t="shared" si="532"/>
        <v/>
      </c>
      <c r="CI322" s="66" t="str">
        <f t="shared" si="533"/>
        <v/>
      </c>
      <c r="CJ322" s="66" t="str">
        <f t="shared" si="534"/>
        <v/>
      </c>
      <c r="CK322" s="66" t="str">
        <f t="shared" si="535"/>
        <v/>
      </c>
      <c r="CL322" s="66" t="str">
        <f t="shared" si="536"/>
        <v/>
      </c>
      <c r="CM322" s="66" t="str">
        <f t="shared" si="537"/>
        <v/>
      </c>
      <c r="CN322" s="66" t="str">
        <f t="shared" si="538"/>
        <v/>
      </c>
      <c r="CO322" s="66" t="str">
        <f t="shared" si="539"/>
        <v/>
      </c>
      <c r="CP322" s="66" t="str">
        <f t="shared" si="540"/>
        <v/>
      </c>
      <c r="CQ322" s="66" t="str">
        <f t="shared" si="541"/>
        <v/>
      </c>
      <c r="CR322" s="66" t="str">
        <f t="shared" si="542"/>
        <v/>
      </c>
      <c r="CS322" s="66" t="str">
        <f t="shared" si="543"/>
        <v/>
      </c>
      <c r="CT322" s="66" t="str">
        <f t="shared" si="544"/>
        <v/>
      </c>
      <c r="CU322" s="66" t="str">
        <f t="shared" si="545"/>
        <v/>
      </c>
      <c r="CV322" s="66" t="str">
        <f t="shared" si="546"/>
        <v/>
      </c>
      <c r="CW322" s="66" t="str">
        <f t="shared" si="547"/>
        <v/>
      </c>
      <c r="CX322" s="66" t="str">
        <f t="shared" si="548"/>
        <v/>
      </c>
      <c r="CY322" s="66" t="str">
        <f t="shared" si="549"/>
        <v/>
      </c>
      <c r="CZ322" s="66" t="str">
        <f t="shared" si="550"/>
        <v/>
      </c>
      <c r="DA322" s="66" t="str">
        <f t="shared" si="551"/>
        <v/>
      </c>
      <c r="DB322" s="66" t="str">
        <f t="shared" si="552"/>
        <v/>
      </c>
      <c r="DC322" s="66" t="str">
        <f t="shared" si="553"/>
        <v/>
      </c>
      <c r="DD322" s="66" t="str">
        <f t="shared" si="554"/>
        <v/>
      </c>
      <c r="DE322" s="66" t="str">
        <f t="shared" si="555"/>
        <v/>
      </c>
      <c r="DF322" s="66" t="str">
        <f t="shared" si="556"/>
        <v/>
      </c>
      <c r="DG322" s="66" t="str">
        <f t="shared" si="557"/>
        <v/>
      </c>
      <c r="DH322" s="66" t="str">
        <f t="shared" si="558"/>
        <v/>
      </c>
      <c r="DI322" s="66" t="str">
        <f t="shared" si="559"/>
        <v/>
      </c>
      <c r="DJ322" s="66" t="str">
        <f t="shared" si="560"/>
        <v/>
      </c>
      <c r="DK322" s="66" t="str">
        <f t="shared" si="561"/>
        <v/>
      </c>
      <c r="DL322" s="66" t="str">
        <f t="shared" si="562"/>
        <v/>
      </c>
      <c r="DM322" s="66" t="str">
        <f t="shared" si="563"/>
        <v/>
      </c>
      <c r="DN322" s="66" t="str">
        <f t="shared" si="564"/>
        <v/>
      </c>
      <c r="DO322" s="66" t="str">
        <f t="shared" si="565"/>
        <v/>
      </c>
      <c r="DP322" s="66" t="str">
        <f t="shared" si="566"/>
        <v/>
      </c>
      <c r="DQ322" s="66" t="str">
        <f t="shared" si="567"/>
        <v/>
      </c>
      <c r="DR322" s="66" t="str">
        <f t="shared" si="568"/>
        <v/>
      </c>
      <c r="DS322" s="66" t="str">
        <f t="shared" si="569"/>
        <v/>
      </c>
      <c r="DT322" s="66" t="str">
        <f t="shared" si="570"/>
        <v/>
      </c>
      <c r="DU322" s="66" t="str">
        <f t="shared" si="571"/>
        <v/>
      </c>
      <c r="DV322" s="66" t="str">
        <f t="shared" si="572"/>
        <v/>
      </c>
      <c r="DW322" s="66" t="str">
        <f t="shared" si="573"/>
        <v/>
      </c>
      <c r="DX322" s="66" t="str">
        <f t="shared" si="574"/>
        <v/>
      </c>
      <c r="DY322" s="66" t="str">
        <f t="shared" si="575"/>
        <v/>
      </c>
      <c r="DZ322" s="66" t="str">
        <f t="shared" si="576"/>
        <v/>
      </c>
      <c r="EA322" s="66" t="str">
        <f t="shared" si="577"/>
        <v/>
      </c>
      <c r="EB322" s="66" t="str">
        <f t="shared" si="578"/>
        <v/>
      </c>
      <c r="EC322" s="66" t="str">
        <f t="shared" si="579"/>
        <v/>
      </c>
      <c r="ED322" s="66" t="str">
        <f t="shared" si="580"/>
        <v/>
      </c>
      <c r="EE322" s="66" t="str">
        <f t="shared" si="581"/>
        <v/>
      </c>
      <c r="EF322" s="66" t="str">
        <f t="shared" si="582"/>
        <v/>
      </c>
      <c r="EG322" s="66" t="str">
        <f t="shared" si="583"/>
        <v/>
      </c>
      <c r="EH322" s="66" t="str">
        <f t="shared" si="584"/>
        <v/>
      </c>
      <c r="EI322" t="str">
        <f t="shared" si="593"/>
        <v/>
      </c>
      <c r="EJ322" t="str">
        <f t="shared" si="594"/>
        <v/>
      </c>
      <c r="EK322" t="str">
        <f t="shared" si="595"/>
        <v/>
      </c>
      <c r="EL322" t="str">
        <f t="shared" si="596"/>
        <v/>
      </c>
      <c r="EM322" t="str">
        <f t="shared" si="597"/>
        <v/>
      </c>
      <c r="EN322" t="str">
        <f t="shared" si="598"/>
        <v/>
      </c>
      <c r="EO322" t="str">
        <f t="shared" si="599"/>
        <v/>
      </c>
    </row>
    <row r="323" spans="1:145" ht="16.5">
      <c r="A323" s="67" t="s">
        <v>512</v>
      </c>
      <c r="B323" s="67" t="s">
        <v>513</v>
      </c>
      <c r="C323" s="67"/>
      <c r="D323" s="63">
        <v>4359.04</v>
      </c>
      <c r="E323" s="67"/>
      <c r="F323" s="63">
        <v>56</v>
      </c>
      <c r="G323" s="63">
        <v>42</v>
      </c>
      <c r="H323" s="63">
        <v>9360000</v>
      </c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  <c r="AO323" s="67"/>
      <c r="AP323" s="67"/>
      <c r="AQ323" s="67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  <c r="BB323" s="67"/>
      <c r="BC323" s="67"/>
      <c r="BD323" s="67"/>
      <c r="BE323" s="67"/>
      <c r="BF323" s="67"/>
      <c r="BG323" s="67"/>
      <c r="BH323" s="67"/>
      <c r="BI323" s="67"/>
      <c r="BJ323" s="67"/>
      <c r="BK323" s="67"/>
      <c r="BL323" s="67"/>
      <c r="BM323" s="67"/>
      <c r="BN323" s="67"/>
      <c r="BO323" s="67"/>
      <c r="BP323" s="67"/>
      <c r="BQ323" s="67"/>
      <c r="BR323" s="67"/>
      <c r="BS323" s="67"/>
      <c r="BT323" s="67"/>
      <c r="BU323" s="67"/>
      <c r="BV323" s="67"/>
      <c r="BW323" t="str">
        <f t="shared" si="600"/>
        <v>|n攻击+4359|n护甲+56|n法抗+42|n生命值+9360000</v>
      </c>
      <c r="BX323" s="66" t="str">
        <f t="shared" si="522"/>
        <v>|n攻击+4359</v>
      </c>
      <c r="BY323" s="66" t="str">
        <f t="shared" si="523"/>
        <v/>
      </c>
      <c r="BZ323" s="66" t="str">
        <f t="shared" si="524"/>
        <v>|n护甲+56</v>
      </c>
      <c r="CA323" s="66" t="str">
        <f t="shared" si="525"/>
        <v>|n法抗+42</v>
      </c>
      <c r="CB323" s="66" t="str">
        <f t="shared" si="526"/>
        <v>|n生命值+9360000</v>
      </c>
      <c r="CC323" s="66" t="str">
        <f t="shared" si="527"/>
        <v/>
      </c>
      <c r="CD323" s="66" t="str">
        <f t="shared" si="528"/>
        <v/>
      </c>
      <c r="CE323" s="66" t="str">
        <f t="shared" si="529"/>
        <v/>
      </c>
      <c r="CF323" s="66" t="str">
        <f t="shared" si="530"/>
        <v/>
      </c>
      <c r="CG323" s="66" t="str">
        <f t="shared" si="531"/>
        <v/>
      </c>
      <c r="CH323" s="66" t="str">
        <f t="shared" si="532"/>
        <v/>
      </c>
      <c r="CI323" s="66" t="str">
        <f t="shared" si="533"/>
        <v/>
      </c>
      <c r="CJ323" s="66" t="str">
        <f t="shared" si="534"/>
        <v/>
      </c>
      <c r="CK323" s="66" t="str">
        <f t="shared" si="535"/>
        <v/>
      </c>
      <c r="CL323" s="66" t="str">
        <f t="shared" si="536"/>
        <v/>
      </c>
      <c r="CM323" s="66" t="str">
        <f t="shared" si="537"/>
        <v/>
      </c>
      <c r="CN323" s="66" t="str">
        <f t="shared" si="538"/>
        <v/>
      </c>
      <c r="CO323" s="66" t="str">
        <f t="shared" si="539"/>
        <v/>
      </c>
      <c r="CP323" s="66" t="str">
        <f t="shared" si="540"/>
        <v/>
      </c>
      <c r="CQ323" s="66" t="str">
        <f t="shared" si="541"/>
        <v/>
      </c>
      <c r="CR323" s="66" t="str">
        <f t="shared" si="542"/>
        <v/>
      </c>
      <c r="CS323" s="66" t="str">
        <f t="shared" si="543"/>
        <v/>
      </c>
      <c r="CT323" s="66" t="str">
        <f t="shared" si="544"/>
        <v/>
      </c>
      <c r="CU323" s="66" t="str">
        <f t="shared" si="545"/>
        <v/>
      </c>
      <c r="CV323" s="66" t="str">
        <f t="shared" si="546"/>
        <v/>
      </c>
      <c r="CW323" s="66" t="str">
        <f t="shared" si="547"/>
        <v/>
      </c>
      <c r="CX323" s="66" t="str">
        <f t="shared" si="548"/>
        <v/>
      </c>
      <c r="CY323" s="66" t="str">
        <f t="shared" si="549"/>
        <v/>
      </c>
      <c r="CZ323" s="66" t="str">
        <f t="shared" si="550"/>
        <v/>
      </c>
      <c r="DA323" s="66" t="str">
        <f t="shared" si="551"/>
        <v/>
      </c>
      <c r="DB323" s="66" t="str">
        <f t="shared" si="552"/>
        <v/>
      </c>
      <c r="DC323" s="66" t="str">
        <f t="shared" si="553"/>
        <v/>
      </c>
      <c r="DD323" s="66" t="str">
        <f t="shared" si="554"/>
        <v/>
      </c>
      <c r="DE323" s="66" t="str">
        <f t="shared" si="555"/>
        <v/>
      </c>
      <c r="DF323" s="66" t="str">
        <f t="shared" si="556"/>
        <v/>
      </c>
      <c r="DG323" s="66" t="str">
        <f t="shared" si="557"/>
        <v/>
      </c>
      <c r="DH323" s="66" t="str">
        <f t="shared" si="558"/>
        <v/>
      </c>
      <c r="DI323" s="66" t="str">
        <f t="shared" si="559"/>
        <v/>
      </c>
      <c r="DJ323" s="66" t="str">
        <f t="shared" si="560"/>
        <v/>
      </c>
      <c r="DK323" s="66" t="str">
        <f t="shared" si="561"/>
        <v/>
      </c>
      <c r="DL323" s="66" t="str">
        <f t="shared" si="562"/>
        <v/>
      </c>
      <c r="DM323" s="66" t="str">
        <f t="shared" si="563"/>
        <v/>
      </c>
      <c r="DN323" s="66" t="str">
        <f t="shared" si="564"/>
        <v/>
      </c>
      <c r="DO323" s="66" t="str">
        <f t="shared" si="565"/>
        <v/>
      </c>
      <c r="DP323" s="66" t="str">
        <f t="shared" si="566"/>
        <v/>
      </c>
      <c r="DQ323" s="66" t="str">
        <f t="shared" si="567"/>
        <v/>
      </c>
      <c r="DR323" s="66" t="str">
        <f t="shared" si="568"/>
        <v/>
      </c>
      <c r="DS323" s="66" t="str">
        <f t="shared" si="569"/>
        <v/>
      </c>
      <c r="DT323" s="66" t="str">
        <f t="shared" si="570"/>
        <v/>
      </c>
      <c r="DU323" s="66" t="str">
        <f t="shared" si="571"/>
        <v/>
      </c>
      <c r="DV323" s="66" t="str">
        <f t="shared" si="572"/>
        <v/>
      </c>
      <c r="DW323" s="66" t="str">
        <f t="shared" si="573"/>
        <v/>
      </c>
      <c r="DX323" s="66" t="str">
        <f t="shared" si="574"/>
        <v/>
      </c>
      <c r="DY323" s="66" t="str">
        <f t="shared" si="575"/>
        <v/>
      </c>
      <c r="DZ323" s="66" t="str">
        <f t="shared" si="576"/>
        <v/>
      </c>
      <c r="EA323" s="66" t="str">
        <f t="shared" si="577"/>
        <v/>
      </c>
      <c r="EB323" s="66" t="str">
        <f t="shared" si="578"/>
        <v/>
      </c>
      <c r="EC323" s="66" t="str">
        <f t="shared" si="579"/>
        <v/>
      </c>
      <c r="ED323" s="66" t="str">
        <f t="shared" si="580"/>
        <v/>
      </c>
      <c r="EE323" s="66" t="str">
        <f t="shared" si="581"/>
        <v/>
      </c>
      <c r="EF323" s="66" t="str">
        <f t="shared" si="582"/>
        <v/>
      </c>
      <c r="EG323" s="66" t="str">
        <f t="shared" si="583"/>
        <v/>
      </c>
      <c r="EH323" s="66" t="str">
        <f t="shared" si="584"/>
        <v/>
      </c>
      <c r="EI323" t="str">
        <f t="shared" si="593"/>
        <v/>
      </c>
      <c r="EJ323" t="str">
        <f t="shared" si="594"/>
        <v/>
      </c>
      <c r="EK323" t="str">
        <f t="shared" si="595"/>
        <v/>
      </c>
      <c r="EL323" t="str">
        <f t="shared" si="596"/>
        <v/>
      </c>
      <c r="EM323" t="str">
        <f t="shared" si="597"/>
        <v/>
      </c>
      <c r="EN323" t="str">
        <f t="shared" si="598"/>
        <v/>
      </c>
      <c r="EO323" t="str">
        <f t="shared" si="599"/>
        <v/>
      </c>
    </row>
    <row r="324" spans="1:145" ht="16.5">
      <c r="A324" s="67" t="s">
        <v>514</v>
      </c>
      <c r="B324" s="67" t="s">
        <v>515</v>
      </c>
      <c r="C324" s="67"/>
      <c r="D324" s="63">
        <v>4359.04</v>
      </c>
      <c r="E324" s="8"/>
      <c r="F324" s="63">
        <v>56</v>
      </c>
      <c r="G324" s="63">
        <v>42</v>
      </c>
      <c r="H324" s="63">
        <v>9360000</v>
      </c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  <c r="AO324" s="67"/>
      <c r="AP324" s="67"/>
      <c r="AQ324" s="67"/>
      <c r="AR324" s="67"/>
      <c r="AS324" s="67"/>
      <c r="AT324" s="67"/>
      <c r="AU324" s="67"/>
      <c r="AV324" s="67"/>
      <c r="AW324" s="67"/>
      <c r="AX324" s="67"/>
      <c r="AY324" s="67"/>
      <c r="AZ324" s="67"/>
      <c r="BA324" s="67"/>
      <c r="BB324" s="67"/>
      <c r="BC324" s="67"/>
      <c r="BD324" s="67"/>
      <c r="BE324" s="67"/>
      <c r="BF324" s="67"/>
      <c r="BG324" s="67"/>
      <c r="BH324" s="67"/>
      <c r="BI324" s="67"/>
      <c r="BJ324" s="67"/>
      <c r="BK324" s="67"/>
      <c r="BL324" s="67"/>
      <c r="BM324" s="67"/>
      <c r="BN324" s="67"/>
      <c r="BO324" s="67"/>
      <c r="BP324" s="67"/>
      <c r="BQ324" s="67"/>
      <c r="BR324" s="67"/>
      <c r="BS324" s="67"/>
      <c r="BT324" s="67"/>
      <c r="BU324" s="67"/>
      <c r="BV324" s="67"/>
      <c r="BW324" t="str">
        <f t="shared" si="600"/>
        <v>|n攻击+4359|n护甲+56|n法抗+42|n生命值+9360000</v>
      </c>
      <c r="BX324" s="66" t="str">
        <f t="shared" ref="BX324:BX387" si="615">IF(D324="","","|n"&amp;BX$2&amp;"+"&amp;INT(D324)&amp;BX$1)</f>
        <v>|n攻击+4359</v>
      </c>
      <c r="BY324" s="66" t="str">
        <f t="shared" ref="BY324:BY387" si="616">IF(E324="","","|n"&amp;BY$2&amp;"+"&amp;INT(E324)&amp;BY$1)</f>
        <v/>
      </c>
      <c r="BZ324" s="66" t="str">
        <f t="shared" ref="BZ324:BZ387" si="617">IF(F324="","","|n"&amp;BZ$2&amp;"+"&amp;INT(F324)&amp;BZ$1)</f>
        <v>|n护甲+56</v>
      </c>
      <c r="CA324" s="66" t="str">
        <f t="shared" ref="CA324:CA387" si="618">IF(G324="","","|n"&amp;CA$2&amp;"+"&amp;INT(G324)&amp;CA$1)</f>
        <v>|n法抗+42</v>
      </c>
      <c r="CB324" s="66" t="str">
        <f t="shared" ref="CB324:CB387" si="619">IF(H324="","","|n"&amp;CB$2&amp;"+"&amp;INT(H324)&amp;CB$1)</f>
        <v>|n生命值+9360000</v>
      </c>
      <c r="CC324" s="66" t="str">
        <f t="shared" ref="CC324:CC387" si="620">IF(I324="","","|n"&amp;CC$2&amp;"+"&amp;INT(I324)&amp;CC$1)</f>
        <v/>
      </c>
      <c r="CD324" s="66" t="str">
        <f t="shared" ref="CD324:CD387" si="621">IF(J324="","","|n"&amp;CD$2&amp;"+"&amp;INT(J324)&amp;CD$1)</f>
        <v/>
      </c>
      <c r="CE324" s="66" t="str">
        <f t="shared" ref="CE324:CE387" si="622">IF(K324="","","|n"&amp;CE$2&amp;"+"&amp;INT(K324)&amp;CE$1)</f>
        <v/>
      </c>
      <c r="CF324" s="66" t="str">
        <f t="shared" ref="CF324:CF387" si="623">IF(L324="","","|n"&amp;CF$2&amp;"+"&amp;INT(L324)&amp;CF$1)</f>
        <v/>
      </c>
      <c r="CG324" s="66" t="str">
        <f t="shared" ref="CG324:CG387" si="624">IF(M324="","","|n"&amp;CG$2&amp;"+"&amp;INT(M324)&amp;CG$1)</f>
        <v/>
      </c>
      <c r="CH324" s="66" t="str">
        <f t="shared" ref="CH324:CH387" si="625">IF(N324="","","|n"&amp;CH$2&amp;"+"&amp;INT(N324)&amp;CH$1)</f>
        <v/>
      </c>
      <c r="CI324" s="66" t="str">
        <f t="shared" ref="CI324:CI387" si="626">IF(O324="","","|n"&amp;CI$2&amp;"+"&amp;INT(O324)&amp;CI$1)</f>
        <v/>
      </c>
      <c r="CJ324" s="66" t="str">
        <f t="shared" ref="CJ324:CJ387" si="627">IF(P324="","","|n"&amp;CJ$2&amp;"+"&amp;INT(P324)&amp;CJ$1)</f>
        <v/>
      </c>
      <c r="CK324" s="66" t="str">
        <f t="shared" ref="CK324:CK387" si="628">IF(Q324="","","|n"&amp;CK$2&amp;"+"&amp;INT(Q324)&amp;CK$1)</f>
        <v/>
      </c>
      <c r="CL324" s="66" t="str">
        <f t="shared" ref="CL324:CL387" si="629">IF(R324="","","|n"&amp;CL$2&amp;"+"&amp;INT(R324)&amp;CL$1)</f>
        <v/>
      </c>
      <c r="CM324" s="66" t="str">
        <f t="shared" ref="CM324:CM387" si="630">IF(S324="","","|n"&amp;CM$2&amp;"+"&amp;INT(S324)&amp;CM$1)</f>
        <v/>
      </c>
      <c r="CN324" s="66" t="str">
        <f t="shared" ref="CN324:CN387" si="631">IF(T324="","","|n"&amp;CN$2&amp;"+"&amp;INT(T324)&amp;CN$1)</f>
        <v/>
      </c>
      <c r="CO324" s="66" t="str">
        <f t="shared" ref="CO324:CO387" si="632">IF(U324="","","|n"&amp;CO$2&amp;"+"&amp;INT(U324)&amp;CO$1)</f>
        <v/>
      </c>
      <c r="CP324" s="66" t="str">
        <f t="shared" ref="CP324:CP387" si="633">IF(V324="","","|n"&amp;CP$2&amp;"+"&amp;INT(V324)&amp;CP$1)</f>
        <v/>
      </c>
      <c r="CQ324" s="66" t="str">
        <f t="shared" ref="CQ324:CQ387" si="634">IF(W324="","","|n"&amp;CQ$2&amp;"+"&amp;INT(W324)&amp;CQ$1)</f>
        <v/>
      </c>
      <c r="CR324" s="66" t="str">
        <f t="shared" ref="CR324:CR387" si="635">IF(X324="","","|n"&amp;CR$2&amp;"+"&amp;INT(X324)&amp;CR$1)</f>
        <v/>
      </c>
      <c r="CS324" s="66" t="str">
        <f t="shared" ref="CS324:CS387" si="636">IF(Y324="","","|n"&amp;CS$2&amp;"+"&amp;INT(Y324)&amp;CS$1)</f>
        <v/>
      </c>
      <c r="CT324" s="66" t="str">
        <f t="shared" ref="CT324:CT387" si="637">IF(Z324="","","|n"&amp;CT$2&amp;"+"&amp;INT(Z324)&amp;CT$1)</f>
        <v/>
      </c>
      <c r="CU324" s="66" t="str">
        <f t="shared" ref="CU324:CU387" si="638">IF(AA324="","","|n"&amp;CU$2&amp;"+"&amp;INT(AA324)&amp;CU$1)</f>
        <v/>
      </c>
      <c r="CV324" s="66" t="str">
        <f t="shared" ref="CV324:CV387" si="639">IF(AB324="","","|n"&amp;CV$2&amp;"+"&amp;INT(AB324)&amp;CV$1)</f>
        <v/>
      </c>
      <c r="CW324" s="66" t="str">
        <f t="shared" ref="CW324:CW387" si="640">IF(AC324="","","|n"&amp;CW$2&amp;"+"&amp;INT(AC324)&amp;CW$1)</f>
        <v/>
      </c>
      <c r="CX324" s="66" t="str">
        <f t="shared" ref="CX324:CX387" si="641">IF(AD324="","","|n"&amp;CX$2&amp;"+"&amp;INT(AD324)&amp;CX$1)</f>
        <v/>
      </c>
      <c r="CY324" s="66" t="str">
        <f t="shared" ref="CY324:CY387" si="642">IF(AE324="","","|n"&amp;CY$2&amp;"+"&amp;INT(AE324)&amp;CY$1)</f>
        <v/>
      </c>
      <c r="CZ324" s="66" t="str">
        <f t="shared" ref="CZ324:CZ387" si="643">IF(AF324="","","|n"&amp;CZ$2&amp;"+"&amp;INT(AF324)&amp;CZ$1)</f>
        <v/>
      </c>
      <c r="DA324" s="66" t="str">
        <f t="shared" ref="DA324:DA387" si="644">IF(AG324="","","|n"&amp;DA$2&amp;"+"&amp;INT(AG324)&amp;DA$1)</f>
        <v/>
      </c>
      <c r="DB324" s="66" t="str">
        <f t="shared" ref="DB324:DB387" si="645">IF(AH324="","","|n"&amp;DB$2&amp;"+"&amp;INT(AH324)&amp;DB$1)</f>
        <v/>
      </c>
      <c r="DC324" s="66" t="str">
        <f t="shared" ref="DC324:DC387" si="646">IF(AI324="","","|n"&amp;DC$2&amp;"+"&amp;INT(AI324)&amp;DC$1)</f>
        <v/>
      </c>
      <c r="DD324" s="66" t="str">
        <f t="shared" ref="DD324:DD387" si="647">IF(AJ324="","","|n"&amp;DD$2&amp;"+"&amp;INT(AJ324)&amp;DD$1)</f>
        <v/>
      </c>
      <c r="DE324" s="66" t="str">
        <f t="shared" ref="DE324:DE387" si="648">IF(AK324="","","|n"&amp;DE$2&amp;"+"&amp;INT(AK324)&amp;DE$1)</f>
        <v/>
      </c>
      <c r="DF324" s="66" t="str">
        <f t="shared" ref="DF324:DF387" si="649">IF(AL324="","","|n"&amp;DF$2&amp;"+"&amp;INT(AL324)&amp;DF$1)</f>
        <v/>
      </c>
      <c r="DG324" s="66" t="str">
        <f t="shared" ref="DG324:DG387" si="650">IF(AM324="","","|n"&amp;DG$2&amp;"+"&amp;INT(AM324)&amp;DG$1)</f>
        <v/>
      </c>
      <c r="DH324" s="66" t="str">
        <f t="shared" ref="DH324:DH387" si="651">IF(AN324="","","|n"&amp;DH$2&amp;"+"&amp;INT(AN324)&amp;DH$1)</f>
        <v/>
      </c>
      <c r="DI324" s="66" t="str">
        <f t="shared" ref="DI324:DI387" si="652">IF(AO324="","","|n"&amp;DI$2&amp;"+"&amp;INT(AO324)&amp;DI$1)</f>
        <v/>
      </c>
      <c r="DJ324" s="66" t="str">
        <f t="shared" ref="DJ324:DJ387" si="653">IF(AP324="","","|n"&amp;DJ$2&amp;"+"&amp;INT(AP324)&amp;DJ$1)</f>
        <v/>
      </c>
      <c r="DK324" s="66" t="str">
        <f t="shared" ref="DK324:DK387" si="654">IF(AQ324="","","|n"&amp;DK$2&amp;"+"&amp;INT(AQ324)&amp;DK$1)</f>
        <v/>
      </c>
      <c r="DL324" s="66" t="str">
        <f t="shared" ref="DL324:DL387" si="655">IF(AR324="","","|n"&amp;DL$2&amp;"+"&amp;INT(AR324)&amp;DL$1)</f>
        <v/>
      </c>
      <c r="DM324" s="66" t="str">
        <f t="shared" ref="DM324:DM387" si="656">IF(AS324="","","|n"&amp;DM$2&amp;"+"&amp;INT(AS324)&amp;DM$1)</f>
        <v/>
      </c>
      <c r="DN324" s="66" t="str">
        <f t="shared" ref="DN324:DN387" si="657">IF(AT324="","","|n"&amp;DN$2&amp;"+"&amp;INT(AT324)&amp;DN$1)</f>
        <v/>
      </c>
      <c r="DO324" s="66" t="str">
        <f t="shared" ref="DO324:DO387" si="658">IF(AU324="","","|n"&amp;DO$2&amp;"+"&amp;INT(AU324)&amp;DO$1)</f>
        <v/>
      </c>
      <c r="DP324" s="66" t="str">
        <f t="shared" ref="DP324:DP387" si="659">IF(AV324="","","|n"&amp;DP$2&amp;"+"&amp;INT(AV324)&amp;DP$1)</f>
        <v/>
      </c>
      <c r="DQ324" s="66" t="str">
        <f t="shared" ref="DQ324:DQ387" si="660">IF(AW324="","","|n"&amp;DQ$2&amp;"+"&amp;INT(AW324)&amp;DQ$1)</f>
        <v/>
      </c>
      <c r="DR324" s="66" t="str">
        <f t="shared" ref="DR324:DR387" si="661">IF(AX324="","","|n"&amp;DR$2&amp;"+"&amp;INT(AX324)&amp;DR$1)</f>
        <v/>
      </c>
      <c r="DS324" s="66" t="str">
        <f t="shared" ref="DS324:DS387" si="662">IF(AY324="","","|n"&amp;DS$2&amp;"+"&amp;INT(AY324)&amp;DS$1)</f>
        <v/>
      </c>
      <c r="DT324" s="66" t="str">
        <f t="shared" ref="DT324:DT387" si="663">IF(AZ324="","","|n"&amp;DT$2&amp;"+"&amp;INT(AZ324)&amp;DT$1)</f>
        <v/>
      </c>
      <c r="DU324" s="66" t="str">
        <f t="shared" ref="DU324:DU387" si="664">IF(BA324="","","|n"&amp;DU$2&amp;"+"&amp;INT(BA324)&amp;DU$1)</f>
        <v/>
      </c>
      <c r="DV324" s="66" t="str">
        <f t="shared" ref="DV324:DV387" si="665">IF(BB324="","","|n"&amp;DV$2&amp;"+"&amp;INT(BB324)&amp;DV$1)</f>
        <v/>
      </c>
      <c r="DW324" s="66" t="str">
        <f t="shared" ref="DW324:DW387" si="666">IF(BC324="","","|n"&amp;DW$2&amp;"+"&amp;INT(BC324)&amp;DW$1)</f>
        <v/>
      </c>
      <c r="DX324" s="66" t="str">
        <f t="shared" ref="DX324:DX387" si="667">IF(BD324="","","|n"&amp;DX$2&amp;"+"&amp;INT(BD324)&amp;DX$1)</f>
        <v/>
      </c>
      <c r="DY324" s="66" t="str">
        <f t="shared" ref="DY324:DY387" si="668">IF(BE324="","","|n"&amp;DY$2&amp;"+"&amp;INT(BE324)&amp;DY$1)</f>
        <v/>
      </c>
      <c r="DZ324" s="66" t="str">
        <f t="shared" ref="DZ324:DZ387" si="669">IF(BF324="","","|n"&amp;DZ$2&amp;"+"&amp;INT(BF324)&amp;DZ$1)</f>
        <v/>
      </c>
      <c r="EA324" s="66" t="str">
        <f t="shared" ref="EA324:EA387" si="670">IF(BG324="","","|n"&amp;EA$2&amp;"+"&amp;INT(BG324)&amp;EA$1)</f>
        <v/>
      </c>
      <c r="EB324" s="66" t="str">
        <f t="shared" ref="EB324:EB387" si="671">IF(BH324="","","|n"&amp;EB$2&amp;"+"&amp;INT(BH324)&amp;EB$1)</f>
        <v/>
      </c>
      <c r="EC324" s="66" t="str">
        <f t="shared" ref="EC324:EC387" si="672">IF(BI324="","","|n"&amp;EC$2&amp;"+"&amp;INT(BI324)&amp;EC$1)</f>
        <v/>
      </c>
      <c r="ED324" s="66" t="str">
        <f t="shared" ref="ED324:ED387" si="673">IF(BJ324="","","|n"&amp;ED$2&amp;"+"&amp;INT(BJ324)&amp;ED$1)</f>
        <v/>
      </c>
      <c r="EE324" s="66" t="str">
        <f t="shared" ref="EE324:EE387" si="674">IF(BK324="","","|n"&amp;EE$2&amp;"+"&amp;INT(BK324)&amp;EE$1)</f>
        <v/>
      </c>
      <c r="EF324" s="66" t="str">
        <f t="shared" ref="EF324:EF387" si="675">IF(BL324="","","|n"&amp;EF$2&amp;"+"&amp;INT(BL324)&amp;EF$1)</f>
        <v/>
      </c>
      <c r="EG324" s="66" t="str">
        <f t="shared" ref="EG324:EG387" si="676">IF(BM324="","","|n"&amp;EG$2&amp;"+"&amp;INT(BM324)&amp;EG$1)</f>
        <v/>
      </c>
      <c r="EH324" s="66" t="str">
        <f t="shared" ref="EH324:EH387" si="677">IF(BN324="","","|n"&amp;EH$2&amp;"+"&amp;INT(BN324)&amp;EH$1)</f>
        <v/>
      </c>
      <c r="EI324" t="str">
        <f t="shared" si="593"/>
        <v/>
      </c>
      <c r="EJ324" t="str">
        <f t="shared" si="594"/>
        <v/>
      </c>
      <c r="EK324" t="str">
        <f t="shared" si="595"/>
        <v/>
      </c>
      <c r="EL324" t="str">
        <f t="shared" si="596"/>
        <v/>
      </c>
      <c r="EM324" t="str">
        <f t="shared" si="597"/>
        <v/>
      </c>
      <c r="EN324" t="str">
        <f t="shared" si="598"/>
        <v/>
      </c>
      <c r="EO324" t="str">
        <f t="shared" si="599"/>
        <v/>
      </c>
    </row>
    <row r="325" spans="1:145" ht="16.5">
      <c r="A325" s="67" t="s">
        <v>516</v>
      </c>
      <c r="B325" s="67" t="s">
        <v>517</v>
      </c>
      <c r="C325" s="67"/>
      <c r="D325" s="63">
        <v>4359.04</v>
      </c>
      <c r="E325" s="67"/>
      <c r="F325" s="63">
        <v>56</v>
      </c>
      <c r="G325" s="63">
        <v>42</v>
      </c>
      <c r="H325" s="63">
        <v>9360000</v>
      </c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  <c r="AO325" s="67"/>
      <c r="AP325" s="67"/>
      <c r="AQ325" s="67"/>
      <c r="AR325" s="67"/>
      <c r="AS325" s="67"/>
      <c r="AT325" s="67"/>
      <c r="AU325" s="67"/>
      <c r="AV325" s="67"/>
      <c r="AW325" s="67"/>
      <c r="AX325" s="67"/>
      <c r="AY325" s="67"/>
      <c r="AZ325" s="67"/>
      <c r="BA325" s="67"/>
      <c r="BB325" s="67"/>
      <c r="BC325" s="67"/>
      <c r="BD325" s="67"/>
      <c r="BE325" s="67"/>
      <c r="BF325" s="67"/>
      <c r="BG325" s="67"/>
      <c r="BH325" s="67"/>
      <c r="BI325" s="67"/>
      <c r="BJ325" s="67"/>
      <c r="BK325" s="67"/>
      <c r="BL325" s="67"/>
      <c r="BM325" s="67"/>
      <c r="BN325" s="67"/>
      <c r="BO325" s="67"/>
      <c r="BP325" s="67"/>
      <c r="BQ325" s="67"/>
      <c r="BR325" s="67"/>
      <c r="BS325" s="67"/>
      <c r="BT325" s="67"/>
      <c r="BU325" s="67"/>
      <c r="BV325" s="67"/>
      <c r="BW325" t="str">
        <f t="shared" si="600"/>
        <v>|n攻击+4359|n护甲+56|n法抗+42|n生命值+9360000</v>
      </c>
      <c r="BX325" s="66" t="str">
        <f t="shared" si="615"/>
        <v>|n攻击+4359</v>
      </c>
      <c r="BY325" s="66" t="str">
        <f t="shared" si="616"/>
        <v/>
      </c>
      <c r="BZ325" s="66" t="str">
        <f t="shared" si="617"/>
        <v>|n护甲+56</v>
      </c>
      <c r="CA325" s="66" t="str">
        <f t="shared" si="618"/>
        <v>|n法抗+42</v>
      </c>
      <c r="CB325" s="66" t="str">
        <f t="shared" si="619"/>
        <v>|n生命值+9360000</v>
      </c>
      <c r="CC325" s="66" t="str">
        <f t="shared" si="620"/>
        <v/>
      </c>
      <c r="CD325" s="66" t="str">
        <f t="shared" si="621"/>
        <v/>
      </c>
      <c r="CE325" s="66" t="str">
        <f t="shared" si="622"/>
        <v/>
      </c>
      <c r="CF325" s="66" t="str">
        <f t="shared" si="623"/>
        <v/>
      </c>
      <c r="CG325" s="66" t="str">
        <f t="shared" si="624"/>
        <v/>
      </c>
      <c r="CH325" s="66" t="str">
        <f t="shared" si="625"/>
        <v/>
      </c>
      <c r="CI325" s="66" t="str">
        <f t="shared" si="626"/>
        <v/>
      </c>
      <c r="CJ325" s="66" t="str">
        <f t="shared" si="627"/>
        <v/>
      </c>
      <c r="CK325" s="66" t="str">
        <f t="shared" si="628"/>
        <v/>
      </c>
      <c r="CL325" s="66" t="str">
        <f t="shared" si="629"/>
        <v/>
      </c>
      <c r="CM325" s="66" t="str">
        <f t="shared" si="630"/>
        <v/>
      </c>
      <c r="CN325" s="66" t="str">
        <f t="shared" si="631"/>
        <v/>
      </c>
      <c r="CO325" s="66" t="str">
        <f t="shared" si="632"/>
        <v/>
      </c>
      <c r="CP325" s="66" t="str">
        <f t="shared" si="633"/>
        <v/>
      </c>
      <c r="CQ325" s="66" t="str">
        <f t="shared" si="634"/>
        <v/>
      </c>
      <c r="CR325" s="66" t="str">
        <f t="shared" si="635"/>
        <v/>
      </c>
      <c r="CS325" s="66" t="str">
        <f t="shared" si="636"/>
        <v/>
      </c>
      <c r="CT325" s="66" t="str">
        <f t="shared" si="637"/>
        <v/>
      </c>
      <c r="CU325" s="66" t="str">
        <f t="shared" si="638"/>
        <v/>
      </c>
      <c r="CV325" s="66" t="str">
        <f t="shared" si="639"/>
        <v/>
      </c>
      <c r="CW325" s="66" t="str">
        <f t="shared" si="640"/>
        <v/>
      </c>
      <c r="CX325" s="66" t="str">
        <f t="shared" si="641"/>
        <v/>
      </c>
      <c r="CY325" s="66" t="str">
        <f t="shared" si="642"/>
        <v/>
      </c>
      <c r="CZ325" s="66" t="str">
        <f t="shared" si="643"/>
        <v/>
      </c>
      <c r="DA325" s="66" t="str">
        <f t="shared" si="644"/>
        <v/>
      </c>
      <c r="DB325" s="66" t="str">
        <f t="shared" si="645"/>
        <v/>
      </c>
      <c r="DC325" s="66" t="str">
        <f t="shared" si="646"/>
        <v/>
      </c>
      <c r="DD325" s="66" t="str">
        <f t="shared" si="647"/>
        <v/>
      </c>
      <c r="DE325" s="66" t="str">
        <f t="shared" si="648"/>
        <v/>
      </c>
      <c r="DF325" s="66" t="str">
        <f t="shared" si="649"/>
        <v/>
      </c>
      <c r="DG325" s="66" t="str">
        <f t="shared" si="650"/>
        <v/>
      </c>
      <c r="DH325" s="66" t="str">
        <f t="shared" si="651"/>
        <v/>
      </c>
      <c r="DI325" s="66" t="str">
        <f t="shared" si="652"/>
        <v/>
      </c>
      <c r="DJ325" s="66" t="str">
        <f t="shared" si="653"/>
        <v/>
      </c>
      <c r="DK325" s="66" t="str">
        <f t="shared" si="654"/>
        <v/>
      </c>
      <c r="DL325" s="66" t="str">
        <f t="shared" si="655"/>
        <v/>
      </c>
      <c r="DM325" s="66" t="str">
        <f t="shared" si="656"/>
        <v/>
      </c>
      <c r="DN325" s="66" t="str">
        <f t="shared" si="657"/>
        <v/>
      </c>
      <c r="DO325" s="66" t="str">
        <f t="shared" si="658"/>
        <v/>
      </c>
      <c r="DP325" s="66" t="str">
        <f t="shared" si="659"/>
        <v/>
      </c>
      <c r="DQ325" s="66" t="str">
        <f t="shared" si="660"/>
        <v/>
      </c>
      <c r="DR325" s="66" t="str">
        <f t="shared" si="661"/>
        <v/>
      </c>
      <c r="DS325" s="66" t="str">
        <f t="shared" si="662"/>
        <v/>
      </c>
      <c r="DT325" s="66" t="str">
        <f t="shared" si="663"/>
        <v/>
      </c>
      <c r="DU325" s="66" t="str">
        <f t="shared" si="664"/>
        <v/>
      </c>
      <c r="DV325" s="66" t="str">
        <f t="shared" si="665"/>
        <v/>
      </c>
      <c r="DW325" s="66" t="str">
        <f t="shared" si="666"/>
        <v/>
      </c>
      <c r="DX325" s="66" t="str">
        <f t="shared" si="667"/>
        <v/>
      </c>
      <c r="DY325" s="66" t="str">
        <f t="shared" si="668"/>
        <v/>
      </c>
      <c r="DZ325" s="66" t="str">
        <f t="shared" si="669"/>
        <v/>
      </c>
      <c r="EA325" s="66" t="str">
        <f t="shared" si="670"/>
        <v/>
      </c>
      <c r="EB325" s="66" t="str">
        <f t="shared" si="671"/>
        <v/>
      </c>
      <c r="EC325" s="66" t="str">
        <f t="shared" si="672"/>
        <v/>
      </c>
      <c r="ED325" s="66" t="str">
        <f t="shared" si="673"/>
        <v/>
      </c>
      <c r="EE325" s="66" t="str">
        <f t="shared" si="674"/>
        <v/>
      </c>
      <c r="EF325" s="66" t="str">
        <f t="shared" si="675"/>
        <v/>
      </c>
      <c r="EG325" s="66" t="str">
        <f t="shared" si="676"/>
        <v/>
      </c>
      <c r="EH325" s="66" t="str">
        <f t="shared" si="677"/>
        <v/>
      </c>
      <c r="EI325" t="str">
        <f t="shared" si="593"/>
        <v/>
      </c>
      <c r="EJ325" t="str">
        <f t="shared" si="594"/>
        <v/>
      </c>
      <c r="EK325" t="str">
        <f t="shared" si="595"/>
        <v/>
      </c>
      <c r="EL325" t="str">
        <f t="shared" si="596"/>
        <v/>
      </c>
      <c r="EM325" t="str">
        <f t="shared" si="597"/>
        <v/>
      </c>
      <c r="EN325" t="str">
        <f t="shared" si="598"/>
        <v/>
      </c>
      <c r="EO325" t="str">
        <f t="shared" si="599"/>
        <v/>
      </c>
    </row>
    <row r="326" spans="1:145" ht="16.5">
      <c r="A326" s="67" t="s">
        <v>518</v>
      </c>
      <c r="B326" s="67" t="s">
        <v>519</v>
      </c>
      <c r="C326" s="67"/>
      <c r="D326" s="63">
        <v>4359.04</v>
      </c>
      <c r="E326" s="8"/>
      <c r="F326" s="63">
        <v>56</v>
      </c>
      <c r="G326" s="63">
        <v>42</v>
      </c>
      <c r="H326" s="63">
        <v>9360000</v>
      </c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  <c r="AO326" s="67"/>
      <c r="AP326" s="67"/>
      <c r="AQ326" s="67"/>
      <c r="AR326" s="67"/>
      <c r="AS326" s="67"/>
      <c r="AT326" s="67"/>
      <c r="AU326" s="67"/>
      <c r="AV326" s="67"/>
      <c r="AW326" s="67"/>
      <c r="AX326" s="67"/>
      <c r="AY326" s="67"/>
      <c r="AZ326" s="67"/>
      <c r="BA326" s="67"/>
      <c r="BB326" s="67"/>
      <c r="BC326" s="67"/>
      <c r="BD326" s="67"/>
      <c r="BE326" s="67"/>
      <c r="BF326" s="67"/>
      <c r="BG326" s="67"/>
      <c r="BH326" s="67"/>
      <c r="BI326" s="67"/>
      <c r="BJ326" s="67"/>
      <c r="BK326" s="67"/>
      <c r="BL326" s="67"/>
      <c r="BM326" s="67"/>
      <c r="BN326" s="67"/>
      <c r="BO326" s="67"/>
      <c r="BP326" s="67"/>
      <c r="BQ326" s="67"/>
      <c r="BR326" s="67"/>
      <c r="BS326" s="67"/>
      <c r="BT326" s="67"/>
      <c r="BU326" s="67"/>
      <c r="BV326" s="67"/>
      <c r="BW326" t="str">
        <f t="shared" si="600"/>
        <v>|n攻击+4359|n护甲+56|n法抗+42|n生命值+9360000</v>
      </c>
      <c r="BX326" s="66" t="str">
        <f t="shared" si="615"/>
        <v>|n攻击+4359</v>
      </c>
      <c r="BY326" s="66" t="str">
        <f t="shared" si="616"/>
        <v/>
      </c>
      <c r="BZ326" s="66" t="str">
        <f t="shared" si="617"/>
        <v>|n护甲+56</v>
      </c>
      <c r="CA326" s="66" t="str">
        <f t="shared" si="618"/>
        <v>|n法抗+42</v>
      </c>
      <c r="CB326" s="66" t="str">
        <f t="shared" si="619"/>
        <v>|n生命值+9360000</v>
      </c>
      <c r="CC326" s="66" t="str">
        <f t="shared" si="620"/>
        <v/>
      </c>
      <c r="CD326" s="66" t="str">
        <f t="shared" si="621"/>
        <v/>
      </c>
      <c r="CE326" s="66" t="str">
        <f t="shared" si="622"/>
        <v/>
      </c>
      <c r="CF326" s="66" t="str">
        <f t="shared" si="623"/>
        <v/>
      </c>
      <c r="CG326" s="66" t="str">
        <f t="shared" si="624"/>
        <v/>
      </c>
      <c r="CH326" s="66" t="str">
        <f t="shared" si="625"/>
        <v/>
      </c>
      <c r="CI326" s="66" t="str">
        <f t="shared" si="626"/>
        <v/>
      </c>
      <c r="CJ326" s="66" t="str">
        <f t="shared" si="627"/>
        <v/>
      </c>
      <c r="CK326" s="66" t="str">
        <f t="shared" si="628"/>
        <v/>
      </c>
      <c r="CL326" s="66" t="str">
        <f t="shared" si="629"/>
        <v/>
      </c>
      <c r="CM326" s="66" t="str">
        <f t="shared" si="630"/>
        <v/>
      </c>
      <c r="CN326" s="66" t="str">
        <f t="shared" si="631"/>
        <v/>
      </c>
      <c r="CO326" s="66" t="str">
        <f t="shared" si="632"/>
        <v/>
      </c>
      <c r="CP326" s="66" t="str">
        <f t="shared" si="633"/>
        <v/>
      </c>
      <c r="CQ326" s="66" t="str">
        <f t="shared" si="634"/>
        <v/>
      </c>
      <c r="CR326" s="66" t="str">
        <f t="shared" si="635"/>
        <v/>
      </c>
      <c r="CS326" s="66" t="str">
        <f t="shared" si="636"/>
        <v/>
      </c>
      <c r="CT326" s="66" t="str">
        <f t="shared" si="637"/>
        <v/>
      </c>
      <c r="CU326" s="66" t="str">
        <f t="shared" si="638"/>
        <v/>
      </c>
      <c r="CV326" s="66" t="str">
        <f t="shared" si="639"/>
        <v/>
      </c>
      <c r="CW326" s="66" t="str">
        <f t="shared" si="640"/>
        <v/>
      </c>
      <c r="CX326" s="66" t="str">
        <f t="shared" si="641"/>
        <v/>
      </c>
      <c r="CY326" s="66" t="str">
        <f t="shared" si="642"/>
        <v/>
      </c>
      <c r="CZ326" s="66" t="str">
        <f t="shared" si="643"/>
        <v/>
      </c>
      <c r="DA326" s="66" t="str">
        <f t="shared" si="644"/>
        <v/>
      </c>
      <c r="DB326" s="66" t="str">
        <f t="shared" si="645"/>
        <v/>
      </c>
      <c r="DC326" s="66" t="str">
        <f t="shared" si="646"/>
        <v/>
      </c>
      <c r="DD326" s="66" t="str">
        <f t="shared" si="647"/>
        <v/>
      </c>
      <c r="DE326" s="66" t="str">
        <f t="shared" si="648"/>
        <v/>
      </c>
      <c r="DF326" s="66" t="str">
        <f t="shared" si="649"/>
        <v/>
      </c>
      <c r="DG326" s="66" t="str">
        <f t="shared" si="650"/>
        <v/>
      </c>
      <c r="DH326" s="66" t="str">
        <f t="shared" si="651"/>
        <v/>
      </c>
      <c r="DI326" s="66" t="str">
        <f t="shared" si="652"/>
        <v/>
      </c>
      <c r="DJ326" s="66" t="str">
        <f t="shared" si="653"/>
        <v/>
      </c>
      <c r="DK326" s="66" t="str">
        <f t="shared" si="654"/>
        <v/>
      </c>
      <c r="DL326" s="66" t="str">
        <f t="shared" si="655"/>
        <v/>
      </c>
      <c r="DM326" s="66" t="str">
        <f t="shared" si="656"/>
        <v/>
      </c>
      <c r="DN326" s="66" t="str">
        <f t="shared" si="657"/>
        <v/>
      </c>
      <c r="DO326" s="66" t="str">
        <f t="shared" si="658"/>
        <v/>
      </c>
      <c r="DP326" s="66" t="str">
        <f t="shared" si="659"/>
        <v/>
      </c>
      <c r="DQ326" s="66" t="str">
        <f t="shared" si="660"/>
        <v/>
      </c>
      <c r="DR326" s="66" t="str">
        <f t="shared" si="661"/>
        <v/>
      </c>
      <c r="DS326" s="66" t="str">
        <f t="shared" si="662"/>
        <v/>
      </c>
      <c r="DT326" s="66" t="str">
        <f t="shared" si="663"/>
        <v/>
      </c>
      <c r="DU326" s="66" t="str">
        <f t="shared" si="664"/>
        <v/>
      </c>
      <c r="DV326" s="66" t="str">
        <f t="shared" si="665"/>
        <v/>
      </c>
      <c r="DW326" s="66" t="str">
        <f t="shared" si="666"/>
        <v/>
      </c>
      <c r="DX326" s="66" t="str">
        <f t="shared" si="667"/>
        <v/>
      </c>
      <c r="DY326" s="66" t="str">
        <f t="shared" si="668"/>
        <v/>
      </c>
      <c r="DZ326" s="66" t="str">
        <f t="shared" si="669"/>
        <v/>
      </c>
      <c r="EA326" s="66" t="str">
        <f t="shared" si="670"/>
        <v/>
      </c>
      <c r="EB326" s="66" t="str">
        <f t="shared" si="671"/>
        <v/>
      </c>
      <c r="EC326" s="66" t="str">
        <f t="shared" si="672"/>
        <v/>
      </c>
      <c r="ED326" s="66" t="str">
        <f t="shared" si="673"/>
        <v/>
      </c>
      <c r="EE326" s="66" t="str">
        <f t="shared" si="674"/>
        <v/>
      </c>
      <c r="EF326" s="66" t="str">
        <f t="shared" si="675"/>
        <v/>
      </c>
      <c r="EG326" s="66" t="str">
        <f t="shared" si="676"/>
        <v/>
      </c>
      <c r="EH326" s="66" t="str">
        <f t="shared" si="677"/>
        <v/>
      </c>
      <c r="EI326" t="str">
        <f t="shared" si="593"/>
        <v/>
      </c>
      <c r="EJ326" t="str">
        <f t="shared" si="594"/>
        <v/>
      </c>
      <c r="EK326" t="str">
        <f t="shared" si="595"/>
        <v/>
      </c>
      <c r="EL326" t="str">
        <f t="shared" si="596"/>
        <v/>
      </c>
      <c r="EM326" t="str">
        <f t="shared" si="597"/>
        <v/>
      </c>
      <c r="EN326" t="str">
        <f t="shared" si="598"/>
        <v/>
      </c>
      <c r="EO326" t="str">
        <f t="shared" si="599"/>
        <v/>
      </c>
    </row>
    <row r="327" spans="1:145" ht="16.5">
      <c r="A327" s="67" t="s">
        <v>520</v>
      </c>
      <c r="B327" s="67" t="s">
        <v>521</v>
      </c>
      <c r="C327" s="67"/>
      <c r="D327" s="63">
        <v>4359.04</v>
      </c>
      <c r="E327" s="67"/>
      <c r="F327" s="63">
        <v>56</v>
      </c>
      <c r="G327" s="63">
        <v>42</v>
      </c>
      <c r="H327" s="63">
        <v>9360000</v>
      </c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7"/>
      <c r="AP327" s="67"/>
      <c r="AQ327" s="67"/>
      <c r="AR327" s="67"/>
      <c r="AS327" s="67"/>
      <c r="AT327" s="67"/>
      <c r="AU327" s="67"/>
      <c r="AV327" s="67"/>
      <c r="AW327" s="67"/>
      <c r="AX327" s="67"/>
      <c r="AY327" s="67"/>
      <c r="AZ327" s="67"/>
      <c r="BA327" s="67"/>
      <c r="BB327" s="67"/>
      <c r="BC327" s="67"/>
      <c r="BD327" s="67"/>
      <c r="BE327" s="67"/>
      <c r="BF327" s="67"/>
      <c r="BG327" s="67"/>
      <c r="BH327" s="67"/>
      <c r="BI327" s="67"/>
      <c r="BJ327" s="67"/>
      <c r="BK327" s="67"/>
      <c r="BL327" s="67"/>
      <c r="BM327" s="67"/>
      <c r="BN327" s="67"/>
      <c r="BO327" s="67"/>
      <c r="BP327" s="67"/>
      <c r="BQ327" s="67"/>
      <c r="BR327" s="67"/>
      <c r="BS327" s="67"/>
      <c r="BT327" s="67"/>
      <c r="BU327" s="67"/>
      <c r="BV327" s="67"/>
      <c r="BW327" t="str">
        <f t="shared" si="600"/>
        <v>|n攻击+4359|n护甲+56|n法抗+42|n生命值+9360000</v>
      </c>
      <c r="BX327" s="66" t="str">
        <f t="shared" si="615"/>
        <v>|n攻击+4359</v>
      </c>
      <c r="BY327" s="66" t="str">
        <f t="shared" si="616"/>
        <v/>
      </c>
      <c r="BZ327" s="66" t="str">
        <f t="shared" si="617"/>
        <v>|n护甲+56</v>
      </c>
      <c r="CA327" s="66" t="str">
        <f t="shared" si="618"/>
        <v>|n法抗+42</v>
      </c>
      <c r="CB327" s="66" t="str">
        <f t="shared" si="619"/>
        <v>|n生命值+9360000</v>
      </c>
      <c r="CC327" s="66" t="str">
        <f t="shared" si="620"/>
        <v/>
      </c>
      <c r="CD327" s="66" t="str">
        <f t="shared" si="621"/>
        <v/>
      </c>
      <c r="CE327" s="66" t="str">
        <f t="shared" si="622"/>
        <v/>
      </c>
      <c r="CF327" s="66" t="str">
        <f t="shared" si="623"/>
        <v/>
      </c>
      <c r="CG327" s="66" t="str">
        <f t="shared" si="624"/>
        <v/>
      </c>
      <c r="CH327" s="66" t="str">
        <f t="shared" si="625"/>
        <v/>
      </c>
      <c r="CI327" s="66" t="str">
        <f t="shared" si="626"/>
        <v/>
      </c>
      <c r="CJ327" s="66" t="str">
        <f t="shared" si="627"/>
        <v/>
      </c>
      <c r="CK327" s="66" t="str">
        <f t="shared" si="628"/>
        <v/>
      </c>
      <c r="CL327" s="66" t="str">
        <f t="shared" si="629"/>
        <v/>
      </c>
      <c r="CM327" s="66" t="str">
        <f t="shared" si="630"/>
        <v/>
      </c>
      <c r="CN327" s="66" t="str">
        <f t="shared" si="631"/>
        <v/>
      </c>
      <c r="CO327" s="66" t="str">
        <f t="shared" si="632"/>
        <v/>
      </c>
      <c r="CP327" s="66" t="str">
        <f t="shared" si="633"/>
        <v/>
      </c>
      <c r="CQ327" s="66" t="str">
        <f t="shared" si="634"/>
        <v/>
      </c>
      <c r="CR327" s="66" t="str">
        <f t="shared" si="635"/>
        <v/>
      </c>
      <c r="CS327" s="66" t="str">
        <f t="shared" si="636"/>
        <v/>
      </c>
      <c r="CT327" s="66" t="str">
        <f t="shared" si="637"/>
        <v/>
      </c>
      <c r="CU327" s="66" t="str">
        <f t="shared" si="638"/>
        <v/>
      </c>
      <c r="CV327" s="66" t="str">
        <f t="shared" si="639"/>
        <v/>
      </c>
      <c r="CW327" s="66" t="str">
        <f t="shared" si="640"/>
        <v/>
      </c>
      <c r="CX327" s="66" t="str">
        <f t="shared" si="641"/>
        <v/>
      </c>
      <c r="CY327" s="66" t="str">
        <f t="shared" si="642"/>
        <v/>
      </c>
      <c r="CZ327" s="66" t="str">
        <f t="shared" si="643"/>
        <v/>
      </c>
      <c r="DA327" s="66" t="str">
        <f t="shared" si="644"/>
        <v/>
      </c>
      <c r="DB327" s="66" t="str">
        <f t="shared" si="645"/>
        <v/>
      </c>
      <c r="DC327" s="66" t="str">
        <f t="shared" si="646"/>
        <v/>
      </c>
      <c r="DD327" s="66" t="str">
        <f t="shared" si="647"/>
        <v/>
      </c>
      <c r="DE327" s="66" t="str">
        <f t="shared" si="648"/>
        <v/>
      </c>
      <c r="DF327" s="66" t="str">
        <f t="shared" si="649"/>
        <v/>
      </c>
      <c r="DG327" s="66" t="str">
        <f t="shared" si="650"/>
        <v/>
      </c>
      <c r="DH327" s="66" t="str">
        <f t="shared" si="651"/>
        <v/>
      </c>
      <c r="DI327" s="66" t="str">
        <f t="shared" si="652"/>
        <v/>
      </c>
      <c r="DJ327" s="66" t="str">
        <f t="shared" si="653"/>
        <v/>
      </c>
      <c r="DK327" s="66" t="str">
        <f t="shared" si="654"/>
        <v/>
      </c>
      <c r="DL327" s="66" t="str">
        <f t="shared" si="655"/>
        <v/>
      </c>
      <c r="DM327" s="66" t="str">
        <f t="shared" si="656"/>
        <v/>
      </c>
      <c r="DN327" s="66" t="str">
        <f t="shared" si="657"/>
        <v/>
      </c>
      <c r="DO327" s="66" t="str">
        <f t="shared" si="658"/>
        <v/>
      </c>
      <c r="DP327" s="66" t="str">
        <f t="shared" si="659"/>
        <v/>
      </c>
      <c r="DQ327" s="66" t="str">
        <f t="shared" si="660"/>
        <v/>
      </c>
      <c r="DR327" s="66" t="str">
        <f t="shared" si="661"/>
        <v/>
      </c>
      <c r="DS327" s="66" t="str">
        <f t="shared" si="662"/>
        <v/>
      </c>
      <c r="DT327" s="66" t="str">
        <f t="shared" si="663"/>
        <v/>
      </c>
      <c r="DU327" s="66" t="str">
        <f t="shared" si="664"/>
        <v/>
      </c>
      <c r="DV327" s="66" t="str">
        <f t="shared" si="665"/>
        <v/>
      </c>
      <c r="DW327" s="66" t="str">
        <f t="shared" si="666"/>
        <v/>
      </c>
      <c r="DX327" s="66" t="str">
        <f t="shared" si="667"/>
        <v/>
      </c>
      <c r="DY327" s="66" t="str">
        <f t="shared" si="668"/>
        <v/>
      </c>
      <c r="DZ327" s="66" t="str">
        <f t="shared" si="669"/>
        <v/>
      </c>
      <c r="EA327" s="66" t="str">
        <f t="shared" si="670"/>
        <v/>
      </c>
      <c r="EB327" s="66" t="str">
        <f t="shared" si="671"/>
        <v/>
      </c>
      <c r="EC327" s="66" t="str">
        <f t="shared" si="672"/>
        <v/>
      </c>
      <c r="ED327" s="66" t="str">
        <f t="shared" si="673"/>
        <v/>
      </c>
      <c r="EE327" s="66" t="str">
        <f t="shared" si="674"/>
        <v/>
      </c>
      <c r="EF327" s="66" t="str">
        <f t="shared" si="675"/>
        <v/>
      </c>
      <c r="EG327" s="66" t="str">
        <f t="shared" si="676"/>
        <v/>
      </c>
      <c r="EH327" s="66" t="str">
        <f t="shared" si="677"/>
        <v/>
      </c>
      <c r="EI327" t="str">
        <f t="shared" si="593"/>
        <v/>
      </c>
      <c r="EJ327" t="str">
        <f t="shared" si="594"/>
        <v/>
      </c>
      <c r="EK327" t="str">
        <f t="shared" si="595"/>
        <v/>
      </c>
      <c r="EL327" t="str">
        <f t="shared" si="596"/>
        <v/>
      </c>
      <c r="EM327" t="str">
        <f t="shared" si="597"/>
        <v/>
      </c>
      <c r="EN327" t="str">
        <f t="shared" si="598"/>
        <v/>
      </c>
      <c r="EO327" t="str">
        <f t="shared" si="599"/>
        <v/>
      </c>
    </row>
    <row r="328" spans="1:145" ht="16.5">
      <c r="A328" s="67" t="s">
        <v>522</v>
      </c>
      <c r="B328" s="67" t="s">
        <v>523</v>
      </c>
      <c r="C328" s="67"/>
      <c r="D328" s="63">
        <v>4359.04</v>
      </c>
      <c r="E328" s="8"/>
      <c r="F328" s="63">
        <v>56</v>
      </c>
      <c r="G328" s="63">
        <v>42</v>
      </c>
      <c r="H328" s="63">
        <v>9360000</v>
      </c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  <c r="AO328" s="67"/>
      <c r="AP328" s="67"/>
      <c r="AQ328" s="67"/>
      <c r="AR328" s="67"/>
      <c r="AS328" s="67"/>
      <c r="AT328" s="67"/>
      <c r="AU328" s="67"/>
      <c r="AV328" s="67"/>
      <c r="AW328" s="67"/>
      <c r="AX328" s="67"/>
      <c r="AY328" s="67"/>
      <c r="AZ328" s="67"/>
      <c r="BA328" s="67"/>
      <c r="BB328" s="67"/>
      <c r="BC328" s="67"/>
      <c r="BD328" s="67"/>
      <c r="BE328" s="67"/>
      <c r="BF328" s="67"/>
      <c r="BG328" s="67"/>
      <c r="BH328" s="67"/>
      <c r="BI328" s="67"/>
      <c r="BJ328" s="67"/>
      <c r="BK328" s="67"/>
      <c r="BL328" s="67"/>
      <c r="BM328" s="67"/>
      <c r="BN328" s="67"/>
      <c r="BO328" s="67"/>
      <c r="BP328" s="67"/>
      <c r="BQ328" s="67"/>
      <c r="BR328" s="67"/>
      <c r="BS328" s="67"/>
      <c r="BT328" s="67"/>
      <c r="BU328" s="67"/>
      <c r="BV328" s="67"/>
      <c r="BW328" t="str">
        <f t="shared" si="600"/>
        <v>|n攻击+4359|n护甲+56|n法抗+42|n生命值+9360000</v>
      </c>
      <c r="BX328" s="66" t="str">
        <f t="shared" si="615"/>
        <v>|n攻击+4359</v>
      </c>
      <c r="BY328" s="66" t="str">
        <f t="shared" si="616"/>
        <v/>
      </c>
      <c r="BZ328" s="66" t="str">
        <f t="shared" si="617"/>
        <v>|n护甲+56</v>
      </c>
      <c r="CA328" s="66" t="str">
        <f t="shared" si="618"/>
        <v>|n法抗+42</v>
      </c>
      <c r="CB328" s="66" t="str">
        <f t="shared" si="619"/>
        <v>|n生命值+9360000</v>
      </c>
      <c r="CC328" s="66" t="str">
        <f t="shared" si="620"/>
        <v/>
      </c>
      <c r="CD328" s="66" t="str">
        <f t="shared" si="621"/>
        <v/>
      </c>
      <c r="CE328" s="66" t="str">
        <f t="shared" si="622"/>
        <v/>
      </c>
      <c r="CF328" s="66" t="str">
        <f t="shared" si="623"/>
        <v/>
      </c>
      <c r="CG328" s="66" t="str">
        <f t="shared" si="624"/>
        <v/>
      </c>
      <c r="CH328" s="66" t="str">
        <f t="shared" si="625"/>
        <v/>
      </c>
      <c r="CI328" s="66" t="str">
        <f t="shared" si="626"/>
        <v/>
      </c>
      <c r="CJ328" s="66" t="str">
        <f t="shared" si="627"/>
        <v/>
      </c>
      <c r="CK328" s="66" t="str">
        <f t="shared" si="628"/>
        <v/>
      </c>
      <c r="CL328" s="66" t="str">
        <f t="shared" si="629"/>
        <v/>
      </c>
      <c r="CM328" s="66" t="str">
        <f t="shared" si="630"/>
        <v/>
      </c>
      <c r="CN328" s="66" t="str">
        <f t="shared" si="631"/>
        <v/>
      </c>
      <c r="CO328" s="66" t="str">
        <f t="shared" si="632"/>
        <v/>
      </c>
      <c r="CP328" s="66" t="str">
        <f t="shared" si="633"/>
        <v/>
      </c>
      <c r="CQ328" s="66" t="str">
        <f t="shared" si="634"/>
        <v/>
      </c>
      <c r="CR328" s="66" t="str">
        <f t="shared" si="635"/>
        <v/>
      </c>
      <c r="CS328" s="66" t="str">
        <f t="shared" si="636"/>
        <v/>
      </c>
      <c r="CT328" s="66" t="str">
        <f t="shared" si="637"/>
        <v/>
      </c>
      <c r="CU328" s="66" t="str">
        <f t="shared" si="638"/>
        <v/>
      </c>
      <c r="CV328" s="66" t="str">
        <f t="shared" si="639"/>
        <v/>
      </c>
      <c r="CW328" s="66" t="str">
        <f t="shared" si="640"/>
        <v/>
      </c>
      <c r="CX328" s="66" t="str">
        <f t="shared" si="641"/>
        <v/>
      </c>
      <c r="CY328" s="66" t="str">
        <f t="shared" si="642"/>
        <v/>
      </c>
      <c r="CZ328" s="66" t="str">
        <f t="shared" si="643"/>
        <v/>
      </c>
      <c r="DA328" s="66" t="str">
        <f t="shared" si="644"/>
        <v/>
      </c>
      <c r="DB328" s="66" t="str">
        <f t="shared" si="645"/>
        <v/>
      </c>
      <c r="DC328" s="66" t="str">
        <f t="shared" si="646"/>
        <v/>
      </c>
      <c r="DD328" s="66" t="str">
        <f t="shared" si="647"/>
        <v/>
      </c>
      <c r="DE328" s="66" t="str">
        <f t="shared" si="648"/>
        <v/>
      </c>
      <c r="DF328" s="66" t="str">
        <f t="shared" si="649"/>
        <v/>
      </c>
      <c r="DG328" s="66" t="str">
        <f t="shared" si="650"/>
        <v/>
      </c>
      <c r="DH328" s="66" t="str">
        <f t="shared" si="651"/>
        <v/>
      </c>
      <c r="DI328" s="66" t="str">
        <f t="shared" si="652"/>
        <v/>
      </c>
      <c r="DJ328" s="66" t="str">
        <f t="shared" si="653"/>
        <v/>
      </c>
      <c r="DK328" s="66" t="str">
        <f t="shared" si="654"/>
        <v/>
      </c>
      <c r="DL328" s="66" t="str">
        <f t="shared" si="655"/>
        <v/>
      </c>
      <c r="DM328" s="66" t="str">
        <f t="shared" si="656"/>
        <v/>
      </c>
      <c r="DN328" s="66" t="str">
        <f t="shared" si="657"/>
        <v/>
      </c>
      <c r="DO328" s="66" t="str">
        <f t="shared" si="658"/>
        <v/>
      </c>
      <c r="DP328" s="66" t="str">
        <f t="shared" si="659"/>
        <v/>
      </c>
      <c r="DQ328" s="66" t="str">
        <f t="shared" si="660"/>
        <v/>
      </c>
      <c r="DR328" s="66" t="str">
        <f t="shared" si="661"/>
        <v/>
      </c>
      <c r="DS328" s="66" t="str">
        <f t="shared" si="662"/>
        <v/>
      </c>
      <c r="DT328" s="66" t="str">
        <f t="shared" si="663"/>
        <v/>
      </c>
      <c r="DU328" s="66" t="str">
        <f t="shared" si="664"/>
        <v/>
      </c>
      <c r="DV328" s="66" t="str">
        <f t="shared" si="665"/>
        <v/>
      </c>
      <c r="DW328" s="66" t="str">
        <f t="shared" si="666"/>
        <v/>
      </c>
      <c r="DX328" s="66" t="str">
        <f t="shared" si="667"/>
        <v/>
      </c>
      <c r="DY328" s="66" t="str">
        <f t="shared" si="668"/>
        <v/>
      </c>
      <c r="DZ328" s="66" t="str">
        <f t="shared" si="669"/>
        <v/>
      </c>
      <c r="EA328" s="66" t="str">
        <f t="shared" si="670"/>
        <v/>
      </c>
      <c r="EB328" s="66" t="str">
        <f t="shared" si="671"/>
        <v/>
      </c>
      <c r="EC328" s="66" t="str">
        <f t="shared" si="672"/>
        <v/>
      </c>
      <c r="ED328" s="66" t="str">
        <f t="shared" si="673"/>
        <v/>
      </c>
      <c r="EE328" s="66" t="str">
        <f t="shared" si="674"/>
        <v/>
      </c>
      <c r="EF328" s="66" t="str">
        <f t="shared" si="675"/>
        <v/>
      </c>
      <c r="EG328" s="66" t="str">
        <f t="shared" si="676"/>
        <v/>
      </c>
      <c r="EH328" s="66" t="str">
        <f t="shared" si="677"/>
        <v/>
      </c>
      <c r="EI328" t="str">
        <f t="shared" ref="EI328" si="678">IF(BO328="","","|n|cffffcc00"&amp;EI$2&amp;"：|r"&amp;BO328&amp;EI$1)</f>
        <v/>
      </c>
      <c r="EJ328" t="str">
        <f t="shared" ref="EJ328" si="679">IF(BP328="","","|n|cffffcc00"&amp;EJ$2&amp;"：|r"&amp;BP328&amp;EJ$1)</f>
        <v/>
      </c>
      <c r="EK328" t="str">
        <f t="shared" ref="EK328" si="680">IF(BQ328="","","|n|cffffcc00"&amp;EK$2&amp;"：|r"&amp;BQ328&amp;EK$1)</f>
        <v/>
      </c>
      <c r="EL328" t="str">
        <f t="shared" ref="EL328" si="681">IF(BR328="","","|n|cffffcc00"&amp;EL$2&amp;"：|r"&amp;BR328&amp;EL$1)</f>
        <v/>
      </c>
      <c r="EM328" t="str">
        <f t="shared" ref="EM328" si="682">IF(BS328="","","|n|cffffcc00"&amp;EM$2&amp;"：|r"&amp;BS328&amp;EM$1)</f>
        <v/>
      </c>
      <c r="EN328" t="str">
        <f t="shared" ref="EN328" si="683">IF(BT328="","","|n|cffffcc00"&amp;EN$2&amp;"：|r"&amp;BT328&amp;EN$1)</f>
        <v/>
      </c>
      <c r="EO328" t="str">
        <f t="shared" ref="EO328" si="684">IF(BU328="","","|n|cffffcc00"&amp;EO$2&amp;"：|r"&amp;BU328&amp;EO$1)</f>
        <v/>
      </c>
    </row>
    <row r="329" spans="1:145" ht="16.5">
      <c r="A329" s="67" t="s">
        <v>524</v>
      </c>
      <c r="B329" s="67" t="s">
        <v>525</v>
      </c>
      <c r="C329" s="67"/>
      <c r="D329" s="63">
        <v>13622</v>
      </c>
      <c r="E329" s="67"/>
      <c r="F329" s="63">
        <v>56</v>
      </c>
      <c r="G329" s="63">
        <v>42</v>
      </c>
      <c r="H329" s="63">
        <v>18720000</v>
      </c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  <c r="AO329" s="67"/>
      <c r="AP329" s="67"/>
      <c r="AQ329" s="67"/>
      <c r="AR329" s="67"/>
      <c r="AS329" s="67"/>
      <c r="AT329" s="67"/>
      <c r="AU329" s="67"/>
      <c r="AV329" s="67"/>
      <c r="AW329" s="67"/>
      <c r="AX329" s="67"/>
      <c r="AY329" s="67"/>
      <c r="AZ329" s="67"/>
      <c r="BA329" s="67"/>
      <c r="BB329" s="67"/>
      <c r="BC329" s="67"/>
      <c r="BD329" s="67"/>
      <c r="BE329" s="67"/>
      <c r="BF329" s="67"/>
      <c r="BG329" s="67"/>
      <c r="BH329" s="67"/>
      <c r="BI329" s="67"/>
      <c r="BJ329" s="67"/>
      <c r="BK329" s="67"/>
      <c r="BL329" s="67"/>
      <c r="BM329" s="67"/>
      <c r="BN329" s="67"/>
      <c r="BO329" s="67"/>
      <c r="BP329" s="67"/>
      <c r="BQ329" s="67"/>
      <c r="BR329" s="67"/>
      <c r="BS329" s="67"/>
      <c r="BT329" s="67"/>
      <c r="BU329" s="67"/>
      <c r="BV329" s="67"/>
      <c r="BW329" t="str">
        <f t="shared" si="600"/>
        <v>|n攻击+13622|n护甲+56|n法抗+42|n生命值+18720000</v>
      </c>
      <c r="BX329" s="66" t="str">
        <f t="shared" si="615"/>
        <v>|n攻击+13622</v>
      </c>
      <c r="BY329" s="66" t="str">
        <f t="shared" si="616"/>
        <v/>
      </c>
      <c r="BZ329" s="66" t="str">
        <f t="shared" si="617"/>
        <v>|n护甲+56</v>
      </c>
      <c r="CA329" s="66" t="str">
        <f t="shared" si="618"/>
        <v>|n法抗+42</v>
      </c>
      <c r="CB329" s="66" t="str">
        <f t="shared" si="619"/>
        <v>|n生命值+18720000</v>
      </c>
      <c r="CC329" s="66" t="str">
        <f t="shared" si="620"/>
        <v/>
      </c>
      <c r="CD329" s="66" t="str">
        <f t="shared" si="621"/>
        <v/>
      </c>
      <c r="CE329" s="66" t="str">
        <f t="shared" si="622"/>
        <v/>
      </c>
      <c r="CF329" s="66" t="str">
        <f t="shared" si="623"/>
        <v/>
      </c>
      <c r="CG329" s="66" t="str">
        <f t="shared" si="624"/>
        <v/>
      </c>
      <c r="CH329" s="66" t="str">
        <f t="shared" si="625"/>
        <v/>
      </c>
      <c r="CI329" s="66" t="str">
        <f t="shared" si="626"/>
        <v/>
      </c>
      <c r="CJ329" s="66" t="str">
        <f t="shared" si="627"/>
        <v/>
      </c>
      <c r="CK329" s="66" t="str">
        <f t="shared" si="628"/>
        <v/>
      </c>
      <c r="CL329" s="66" t="str">
        <f t="shared" si="629"/>
        <v/>
      </c>
      <c r="CM329" s="66" t="str">
        <f t="shared" si="630"/>
        <v/>
      </c>
      <c r="CN329" s="66" t="str">
        <f t="shared" si="631"/>
        <v/>
      </c>
      <c r="CO329" s="66" t="str">
        <f t="shared" si="632"/>
        <v/>
      </c>
      <c r="CP329" s="66" t="str">
        <f t="shared" si="633"/>
        <v/>
      </c>
      <c r="CQ329" s="66" t="str">
        <f t="shared" si="634"/>
        <v/>
      </c>
      <c r="CR329" s="66" t="str">
        <f t="shared" si="635"/>
        <v/>
      </c>
      <c r="CS329" s="66" t="str">
        <f t="shared" si="636"/>
        <v/>
      </c>
      <c r="CT329" s="66" t="str">
        <f t="shared" si="637"/>
        <v/>
      </c>
      <c r="CU329" s="66" t="str">
        <f t="shared" si="638"/>
        <v/>
      </c>
      <c r="CV329" s="66" t="str">
        <f t="shared" si="639"/>
        <v/>
      </c>
      <c r="CW329" s="66" t="str">
        <f t="shared" si="640"/>
        <v/>
      </c>
      <c r="CX329" s="66" t="str">
        <f t="shared" si="641"/>
        <v/>
      </c>
      <c r="CY329" s="66" t="str">
        <f t="shared" si="642"/>
        <v/>
      </c>
      <c r="CZ329" s="66" t="str">
        <f t="shared" si="643"/>
        <v/>
      </c>
      <c r="DA329" s="66" t="str">
        <f t="shared" si="644"/>
        <v/>
      </c>
      <c r="DB329" s="66" t="str">
        <f t="shared" si="645"/>
        <v/>
      </c>
      <c r="DC329" s="66" t="str">
        <f t="shared" si="646"/>
        <v/>
      </c>
      <c r="DD329" s="66" t="str">
        <f t="shared" si="647"/>
        <v/>
      </c>
      <c r="DE329" s="66" t="str">
        <f t="shared" si="648"/>
        <v/>
      </c>
      <c r="DF329" s="66" t="str">
        <f t="shared" si="649"/>
        <v/>
      </c>
      <c r="DG329" s="66" t="str">
        <f t="shared" si="650"/>
        <v/>
      </c>
      <c r="DH329" s="66" t="str">
        <f t="shared" si="651"/>
        <v/>
      </c>
      <c r="DI329" s="66" t="str">
        <f t="shared" si="652"/>
        <v/>
      </c>
      <c r="DJ329" s="66" t="str">
        <f t="shared" si="653"/>
        <v/>
      </c>
      <c r="DK329" s="66" t="str">
        <f t="shared" si="654"/>
        <v/>
      </c>
      <c r="DL329" s="66" t="str">
        <f t="shared" si="655"/>
        <v/>
      </c>
      <c r="DM329" s="66" t="str">
        <f t="shared" si="656"/>
        <v/>
      </c>
      <c r="DN329" s="66" t="str">
        <f t="shared" si="657"/>
        <v/>
      </c>
      <c r="DO329" s="66" t="str">
        <f t="shared" si="658"/>
        <v/>
      </c>
      <c r="DP329" s="66" t="str">
        <f t="shared" si="659"/>
        <v/>
      </c>
      <c r="DQ329" s="66" t="str">
        <f t="shared" si="660"/>
        <v/>
      </c>
      <c r="DR329" s="66" t="str">
        <f t="shared" si="661"/>
        <v/>
      </c>
      <c r="DS329" s="66" t="str">
        <f t="shared" si="662"/>
        <v/>
      </c>
      <c r="DT329" s="66" t="str">
        <f t="shared" si="663"/>
        <v/>
      </c>
      <c r="DU329" s="66" t="str">
        <f t="shared" si="664"/>
        <v/>
      </c>
      <c r="DV329" s="66" t="str">
        <f t="shared" si="665"/>
        <v/>
      </c>
      <c r="DW329" s="66" t="str">
        <f t="shared" si="666"/>
        <v/>
      </c>
      <c r="DX329" s="66" t="str">
        <f t="shared" si="667"/>
        <v/>
      </c>
      <c r="DY329" s="66" t="str">
        <f t="shared" si="668"/>
        <v/>
      </c>
      <c r="DZ329" s="66" t="str">
        <f t="shared" si="669"/>
        <v/>
      </c>
      <c r="EA329" s="66" t="str">
        <f t="shared" si="670"/>
        <v/>
      </c>
      <c r="EB329" s="66" t="str">
        <f t="shared" si="671"/>
        <v/>
      </c>
      <c r="EC329" s="66" t="str">
        <f t="shared" si="672"/>
        <v/>
      </c>
      <c r="ED329" s="66" t="str">
        <f t="shared" si="673"/>
        <v/>
      </c>
      <c r="EE329" s="66" t="str">
        <f t="shared" si="674"/>
        <v/>
      </c>
      <c r="EF329" s="66" t="str">
        <f t="shared" si="675"/>
        <v/>
      </c>
      <c r="EG329" s="66" t="str">
        <f t="shared" si="676"/>
        <v/>
      </c>
      <c r="EH329" s="66" t="str">
        <f t="shared" si="677"/>
        <v/>
      </c>
      <c r="EI329" t="str">
        <f t="shared" ref="EI329:EI330" si="685">IF(BO329="","","|n|cffffcc00"&amp;EI$2&amp;"：|r"&amp;BO329&amp;EI$1)</f>
        <v/>
      </c>
      <c r="EJ329" t="str">
        <f t="shared" ref="EJ329:EJ330" si="686">IF(BP329="","","|n|cffffcc00"&amp;EJ$2&amp;"：|r"&amp;BP329&amp;EJ$1)</f>
        <v/>
      </c>
      <c r="EK329" t="str">
        <f t="shared" ref="EK329:EK330" si="687">IF(BQ329="","","|n|cffffcc00"&amp;EK$2&amp;"：|r"&amp;BQ329&amp;EK$1)</f>
        <v/>
      </c>
      <c r="EL329" t="str">
        <f t="shared" ref="EL329:EL330" si="688">IF(BR329="","","|n|cffffcc00"&amp;EL$2&amp;"：|r"&amp;BR329&amp;EL$1)</f>
        <v/>
      </c>
      <c r="EM329" t="str">
        <f t="shared" ref="EM329:EM330" si="689">IF(BS329="","","|n|cffffcc00"&amp;EM$2&amp;"：|r"&amp;BS329&amp;EM$1)</f>
        <v/>
      </c>
      <c r="EN329" t="str">
        <f t="shared" ref="EN329:EN330" si="690">IF(BT329="","","|n|cffffcc00"&amp;EN$2&amp;"：|r"&amp;BT329&amp;EN$1)</f>
        <v/>
      </c>
      <c r="EO329" t="str">
        <f t="shared" ref="EO329:EO330" si="691">IF(BU329="","","|n|cffffcc00"&amp;EO$2&amp;"：|r"&amp;BU329&amp;EO$1)</f>
        <v/>
      </c>
    </row>
    <row r="330" spans="1:145" ht="16.5">
      <c r="A330" s="67" t="s">
        <v>526</v>
      </c>
      <c r="B330" s="67" t="s">
        <v>525</v>
      </c>
      <c r="C330" s="67"/>
      <c r="D330" s="63">
        <v>17322</v>
      </c>
      <c r="E330" s="67"/>
      <c r="F330" s="63">
        <v>64</v>
      </c>
      <c r="G330" s="63">
        <v>48</v>
      </c>
      <c r="H330" s="63">
        <v>24000000</v>
      </c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67"/>
      <c r="AY330" s="67"/>
      <c r="AZ330" s="67"/>
      <c r="BA330" s="67"/>
      <c r="BB330" s="67"/>
      <c r="BC330" s="67"/>
      <c r="BD330" s="67"/>
      <c r="BE330" s="67"/>
      <c r="BF330" s="67"/>
      <c r="BG330" s="67"/>
      <c r="BH330" s="67"/>
      <c r="BI330" s="67"/>
      <c r="BJ330" s="67"/>
      <c r="BK330" s="67"/>
      <c r="BL330" s="67"/>
      <c r="BM330" s="67"/>
      <c r="BN330" s="67"/>
      <c r="BO330" s="67"/>
      <c r="BP330" s="67"/>
      <c r="BQ330" s="67"/>
      <c r="BR330" s="67"/>
      <c r="BS330" s="67"/>
      <c r="BT330" s="67"/>
      <c r="BU330" s="67"/>
      <c r="BV330" s="67"/>
      <c r="BW330" t="str">
        <f t="shared" si="600"/>
        <v>|n攻击+17322|n护甲+64|n法抗+48|n生命值+24000000</v>
      </c>
      <c r="BX330" s="66" t="str">
        <f t="shared" si="615"/>
        <v>|n攻击+17322</v>
      </c>
      <c r="BY330" s="66" t="str">
        <f t="shared" si="616"/>
        <v/>
      </c>
      <c r="BZ330" s="66" t="str">
        <f t="shared" si="617"/>
        <v>|n护甲+64</v>
      </c>
      <c r="CA330" s="66" t="str">
        <f t="shared" si="618"/>
        <v>|n法抗+48</v>
      </c>
      <c r="CB330" s="66" t="str">
        <f t="shared" si="619"/>
        <v>|n生命值+24000000</v>
      </c>
      <c r="CC330" s="66" t="str">
        <f t="shared" si="620"/>
        <v/>
      </c>
      <c r="CD330" s="66" t="str">
        <f t="shared" si="621"/>
        <v/>
      </c>
      <c r="CE330" s="66" t="str">
        <f t="shared" si="622"/>
        <v/>
      </c>
      <c r="CF330" s="66" t="str">
        <f t="shared" si="623"/>
        <v/>
      </c>
      <c r="CG330" s="66" t="str">
        <f t="shared" si="624"/>
        <v/>
      </c>
      <c r="CH330" s="66" t="str">
        <f t="shared" si="625"/>
        <v/>
      </c>
      <c r="CI330" s="66" t="str">
        <f t="shared" si="626"/>
        <v/>
      </c>
      <c r="CJ330" s="66" t="str">
        <f t="shared" si="627"/>
        <v/>
      </c>
      <c r="CK330" s="66" t="str">
        <f t="shared" si="628"/>
        <v/>
      </c>
      <c r="CL330" s="66" t="str">
        <f t="shared" si="629"/>
        <v/>
      </c>
      <c r="CM330" s="66" t="str">
        <f t="shared" si="630"/>
        <v/>
      </c>
      <c r="CN330" s="66" t="str">
        <f t="shared" si="631"/>
        <v/>
      </c>
      <c r="CO330" s="66" t="str">
        <f t="shared" si="632"/>
        <v/>
      </c>
      <c r="CP330" s="66" t="str">
        <f t="shared" si="633"/>
        <v/>
      </c>
      <c r="CQ330" s="66" t="str">
        <f t="shared" si="634"/>
        <v/>
      </c>
      <c r="CR330" s="66" t="str">
        <f t="shared" si="635"/>
        <v/>
      </c>
      <c r="CS330" s="66" t="str">
        <f t="shared" si="636"/>
        <v/>
      </c>
      <c r="CT330" s="66" t="str">
        <f t="shared" si="637"/>
        <v/>
      </c>
      <c r="CU330" s="66" t="str">
        <f t="shared" si="638"/>
        <v/>
      </c>
      <c r="CV330" s="66" t="str">
        <f t="shared" si="639"/>
        <v/>
      </c>
      <c r="CW330" s="66" t="str">
        <f t="shared" si="640"/>
        <v/>
      </c>
      <c r="CX330" s="66" t="str">
        <f t="shared" si="641"/>
        <v/>
      </c>
      <c r="CY330" s="66" t="str">
        <f t="shared" si="642"/>
        <v/>
      </c>
      <c r="CZ330" s="66" t="str">
        <f t="shared" si="643"/>
        <v/>
      </c>
      <c r="DA330" s="66" t="str">
        <f t="shared" si="644"/>
        <v/>
      </c>
      <c r="DB330" s="66" t="str">
        <f t="shared" si="645"/>
        <v/>
      </c>
      <c r="DC330" s="66" t="str">
        <f t="shared" si="646"/>
        <v/>
      </c>
      <c r="DD330" s="66" t="str">
        <f t="shared" si="647"/>
        <v/>
      </c>
      <c r="DE330" s="66" t="str">
        <f t="shared" si="648"/>
        <v/>
      </c>
      <c r="DF330" s="66" t="str">
        <f t="shared" si="649"/>
        <v/>
      </c>
      <c r="DG330" s="66" t="str">
        <f t="shared" si="650"/>
        <v/>
      </c>
      <c r="DH330" s="66" t="str">
        <f t="shared" si="651"/>
        <v/>
      </c>
      <c r="DI330" s="66" t="str">
        <f t="shared" si="652"/>
        <v/>
      </c>
      <c r="DJ330" s="66" t="str">
        <f t="shared" si="653"/>
        <v/>
      </c>
      <c r="DK330" s="66" t="str">
        <f t="shared" si="654"/>
        <v/>
      </c>
      <c r="DL330" s="66" t="str">
        <f t="shared" si="655"/>
        <v/>
      </c>
      <c r="DM330" s="66" t="str">
        <f t="shared" si="656"/>
        <v/>
      </c>
      <c r="DN330" s="66" t="str">
        <f t="shared" si="657"/>
        <v/>
      </c>
      <c r="DO330" s="66" t="str">
        <f t="shared" si="658"/>
        <v/>
      </c>
      <c r="DP330" s="66" t="str">
        <f t="shared" si="659"/>
        <v/>
      </c>
      <c r="DQ330" s="66" t="str">
        <f t="shared" si="660"/>
        <v/>
      </c>
      <c r="DR330" s="66" t="str">
        <f t="shared" si="661"/>
        <v/>
      </c>
      <c r="DS330" s="66" t="str">
        <f t="shared" si="662"/>
        <v/>
      </c>
      <c r="DT330" s="66" t="str">
        <f t="shared" si="663"/>
        <v/>
      </c>
      <c r="DU330" s="66" t="str">
        <f t="shared" si="664"/>
        <v/>
      </c>
      <c r="DV330" s="66" t="str">
        <f t="shared" si="665"/>
        <v/>
      </c>
      <c r="DW330" s="66" t="str">
        <f t="shared" si="666"/>
        <v/>
      </c>
      <c r="DX330" s="66" t="str">
        <f t="shared" si="667"/>
        <v/>
      </c>
      <c r="DY330" s="66" t="str">
        <f t="shared" si="668"/>
        <v/>
      </c>
      <c r="DZ330" s="66" t="str">
        <f t="shared" si="669"/>
        <v/>
      </c>
      <c r="EA330" s="66" t="str">
        <f t="shared" si="670"/>
        <v/>
      </c>
      <c r="EB330" s="66" t="str">
        <f t="shared" si="671"/>
        <v/>
      </c>
      <c r="EC330" s="66" t="str">
        <f t="shared" si="672"/>
        <v/>
      </c>
      <c r="ED330" s="66" t="str">
        <f t="shared" si="673"/>
        <v/>
      </c>
      <c r="EE330" s="66" t="str">
        <f t="shared" si="674"/>
        <v/>
      </c>
      <c r="EF330" s="66" t="str">
        <f t="shared" si="675"/>
        <v/>
      </c>
      <c r="EG330" s="66" t="str">
        <f t="shared" si="676"/>
        <v/>
      </c>
      <c r="EH330" s="66" t="str">
        <f t="shared" si="677"/>
        <v/>
      </c>
      <c r="EI330" t="str">
        <f t="shared" si="685"/>
        <v/>
      </c>
      <c r="EJ330" t="str">
        <f t="shared" si="686"/>
        <v/>
      </c>
      <c r="EK330" t="str">
        <f t="shared" si="687"/>
        <v/>
      </c>
      <c r="EL330" t="str">
        <f t="shared" si="688"/>
        <v/>
      </c>
      <c r="EM330" t="str">
        <f t="shared" si="689"/>
        <v/>
      </c>
      <c r="EN330" t="str">
        <f t="shared" si="690"/>
        <v/>
      </c>
      <c r="EO330" t="str">
        <f t="shared" si="691"/>
        <v/>
      </c>
    </row>
    <row r="331" spans="1:145" ht="16.5">
      <c r="A331" s="67" t="s">
        <v>527</v>
      </c>
      <c r="B331" s="67" t="s">
        <v>528</v>
      </c>
      <c r="C331" s="67"/>
      <c r="D331" s="63">
        <v>10599.04</v>
      </c>
      <c r="E331" s="67"/>
      <c r="F331" s="63">
        <v>96</v>
      </c>
      <c r="G331" s="63">
        <v>96</v>
      </c>
      <c r="H331" s="63">
        <v>15840000</v>
      </c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67"/>
      <c r="AY331" s="67"/>
      <c r="AZ331" s="67"/>
      <c r="BA331" s="67"/>
      <c r="BB331" s="67"/>
      <c r="BC331" s="67"/>
      <c r="BD331" s="67"/>
      <c r="BE331" s="67"/>
      <c r="BF331" s="67"/>
      <c r="BG331" s="67"/>
      <c r="BH331" s="67"/>
      <c r="BI331" s="67"/>
      <c r="BJ331" s="67"/>
      <c r="BK331" s="67"/>
      <c r="BL331" s="67"/>
      <c r="BM331" s="67"/>
      <c r="BN331" s="67"/>
      <c r="BO331" s="67"/>
      <c r="BP331" s="67"/>
      <c r="BQ331" s="67"/>
      <c r="BR331" s="67"/>
      <c r="BS331" s="67"/>
      <c r="BT331" s="67"/>
      <c r="BU331" s="67"/>
      <c r="BV331" s="67"/>
      <c r="BW331" t="str">
        <f t="shared" si="600"/>
        <v>|n攻击+10599|n护甲+96|n法抗+96|n生命值+15840000</v>
      </c>
      <c r="BX331" s="66" t="str">
        <f t="shared" si="615"/>
        <v>|n攻击+10599</v>
      </c>
      <c r="BY331" s="66" t="str">
        <f t="shared" si="616"/>
        <v/>
      </c>
      <c r="BZ331" s="66" t="str">
        <f t="shared" si="617"/>
        <v>|n护甲+96</v>
      </c>
      <c r="CA331" s="66" t="str">
        <f t="shared" si="618"/>
        <v>|n法抗+96</v>
      </c>
      <c r="CB331" s="66" t="str">
        <f t="shared" si="619"/>
        <v>|n生命值+15840000</v>
      </c>
      <c r="CC331" s="66" t="str">
        <f t="shared" si="620"/>
        <v/>
      </c>
      <c r="CD331" s="66" t="str">
        <f t="shared" si="621"/>
        <v/>
      </c>
      <c r="CE331" s="66" t="str">
        <f t="shared" si="622"/>
        <v/>
      </c>
      <c r="CF331" s="66" t="str">
        <f t="shared" si="623"/>
        <v/>
      </c>
      <c r="CG331" s="66" t="str">
        <f t="shared" si="624"/>
        <v/>
      </c>
      <c r="CH331" s="66" t="str">
        <f t="shared" si="625"/>
        <v/>
      </c>
      <c r="CI331" s="66" t="str">
        <f t="shared" si="626"/>
        <v/>
      </c>
      <c r="CJ331" s="66" t="str">
        <f t="shared" si="627"/>
        <v/>
      </c>
      <c r="CK331" s="66" t="str">
        <f t="shared" si="628"/>
        <v/>
      </c>
      <c r="CL331" s="66" t="str">
        <f t="shared" si="629"/>
        <v/>
      </c>
      <c r="CM331" s="66" t="str">
        <f t="shared" si="630"/>
        <v/>
      </c>
      <c r="CN331" s="66" t="str">
        <f t="shared" si="631"/>
        <v/>
      </c>
      <c r="CO331" s="66" t="str">
        <f t="shared" si="632"/>
        <v/>
      </c>
      <c r="CP331" s="66" t="str">
        <f t="shared" si="633"/>
        <v/>
      </c>
      <c r="CQ331" s="66" t="str">
        <f t="shared" si="634"/>
        <v/>
      </c>
      <c r="CR331" s="66" t="str">
        <f t="shared" si="635"/>
        <v/>
      </c>
      <c r="CS331" s="66" t="str">
        <f t="shared" si="636"/>
        <v/>
      </c>
      <c r="CT331" s="66" t="str">
        <f t="shared" si="637"/>
        <v/>
      </c>
      <c r="CU331" s="66" t="str">
        <f t="shared" si="638"/>
        <v/>
      </c>
      <c r="CV331" s="66" t="str">
        <f t="shared" si="639"/>
        <v/>
      </c>
      <c r="CW331" s="66" t="str">
        <f t="shared" si="640"/>
        <v/>
      </c>
      <c r="CX331" s="66" t="str">
        <f t="shared" si="641"/>
        <v/>
      </c>
      <c r="CY331" s="66" t="str">
        <f t="shared" si="642"/>
        <v/>
      </c>
      <c r="CZ331" s="66" t="str">
        <f t="shared" si="643"/>
        <v/>
      </c>
      <c r="DA331" s="66" t="str">
        <f t="shared" si="644"/>
        <v/>
      </c>
      <c r="DB331" s="66" t="str">
        <f t="shared" si="645"/>
        <v/>
      </c>
      <c r="DC331" s="66" t="str">
        <f t="shared" si="646"/>
        <v/>
      </c>
      <c r="DD331" s="66" t="str">
        <f t="shared" si="647"/>
        <v/>
      </c>
      <c r="DE331" s="66" t="str">
        <f t="shared" si="648"/>
        <v/>
      </c>
      <c r="DF331" s="66" t="str">
        <f t="shared" si="649"/>
        <v/>
      </c>
      <c r="DG331" s="66" t="str">
        <f t="shared" si="650"/>
        <v/>
      </c>
      <c r="DH331" s="66" t="str">
        <f t="shared" si="651"/>
        <v/>
      </c>
      <c r="DI331" s="66" t="str">
        <f t="shared" si="652"/>
        <v/>
      </c>
      <c r="DJ331" s="66" t="str">
        <f t="shared" si="653"/>
        <v/>
      </c>
      <c r="DK331" s="66" t="str">
        <f t="shared" si="654"/>
        <v/>
      </c>
      <c r="DL331" s="66" t="str">
        <f t="shared" si="655"/>
        <v/>
      </c>
      <c r="DM331" s="66" t="str">
        <f t="shared" si="656"/>
        <v/>
      </c>
      <c r="DN331" s="66" t="str">
        <f t="shared" si="657"/>
        <v/>
      </c>
      <c r="DO331" s="66" t="str">
        <f t="shared" si="658"/>
        <v/>
      </c>
      <c r="DP331" s="66" t="str">
        <f t="shared" si="659"/>
        <v/>
      </c>
      <c r="DQ331" s="66" t="str">
        <f t="shared" si="660"/>
        <v/>
      </c>
      <c r="DR331" s="66" t="str">
        <f t="shared" si="661"/>
        <v/>
      </c>
      <c r="DS331" s="66" t="str">
        <f t="shared" si="662"/>
        <v/>
      </c>
      <c r="DT331" s="66" t="str">
        <f t="shared" si="663"/>
        <v/>
      </c>
      <c r="DU331" s="66" t="str">
        <f t="shared" si="664"/>
        <v/>
      </c>
      <c r="DV331" s="66" t="str">
        <f t="shared" si="665"/>
        <v/>
      </c>
      <c r="DW331" s="66" t="str">
        <f t="shared" si="666"/>
        <v/>
      </c>
      <c r="DX331" s="66" t="str">
        <f t="shared" si="667"/>
        <v/>
      </c>
      <c r="DY331" s="66" t="str">
        <f t="shared" si="668"/>
        <v/>
      </c>
      <c r="DZ331" s="66" t="str">
        <f t="shared" si="669"/>
        <v/>
      </c>
      <c r="EA331" s="66" t="str">
        <f t="shared" si="670"/>
        <v/>
      </c>
      <c r="EB331" s="66" t="str">
        <f t="shared" si="671"/>
        <v/>
      </c>
      <c r="EC331" s="66" t="str">
        <f t="shared" si="672"/>
        <v/>
      </c>
      <c r="ED331" s="66" t="str">
        <f t="shared" si="673"/>
        <v/>
      </c>
      <c r="EE331" s="66" t="str">
        <f t="shared" si="674"/>
        <v/>
      </c>
      <c r="EF331" s="66" t="str">
        <f t="shared" si="675"/>
        <v/>
      </c>
      <c r="EG331" s="66" t="str">
        <f t="shared" si="676"/>
        <v/>
      </c>
      <c r="EH331" s="66" t="str">
        <f t="shared" si="677"/>
        <v/>
      </c>
      <c r="EI331" t="str">
        <f t="shared" ref="EI331:EI332" si="692">IF(BO331="","","|n|cffffcc00"&amp;EI$2&amp;"：|r"&amp;BO331&amp;EI$1)</f>
        <v/>
      </c>
      <c r="EJ331" t="str">
        <f t="shared" ref="EJ331:EJ332" si="693">IF(BP331="","","|n|cffffcc00"&amp;EJ$2&amp;"：|r"&amp;BP331&amp;EJ$1)</f>
        <v/>
      </c>
      <c r="EK331" t="str">
        <f t="shared" ref="EK331:EK332" si="694">IF(BQ331="","","|n|cffffcc00"&amp;EK$2&amp;"：|r"&amp;BQ331&amp;EK$1)</f>
        <v/>
      </c>
      <c r="EL331" t="str">
        <f t="shared" ref="EL331:EL332" si="695">IF(BR331="","","|n|cffffcc00"&amp;EL$2&amp;"：|r"&amp;BR331&amp;EL$1)</f>
        <v/>
      </c>
      <c r="EM331" t="str">
        <f t="shared" ref="EM331:EM332" si="696">IF(BS331="","","|n|cffffcc00"&amp;EM$2&amp;"：|r"&amp;BS331&amp;EM$1)</f>
        <v/>
      </c>
      <c r="EN331" t="str">
        <f t="shared" ref="EN331:EN332" si="697">IF(BT331="","","|n|cffffcc00"&amp;EN$2&amp;"：|r"&amp;BT331&amp;EN$1)</f>
        <v/>
      </c>
      <c r="EO331" t="str">
        <f t="shared" ref="EO331:EO332" si="698">IF(BU331="","","|n|cffffcc00"&amp;EO$2&amp;"：|r"&amp;BU331&amp;EO$1)</f>
        <v/>
      </c>
    </row>
    <row r="332" spans="1:145" ht="16.5">
      <c r="A332" s="67" t="s">
        <v>529</v>
      </c>
      <c r="B332" s="67" t="s">
        <v>530</v>
      </c>
      <c r="C332" s="67"/>
      <c r="D332" s="63">
        <v>10599.04</v>
      </c>
      <c r="E332" s="67"/>
      <c r="F332" s="63">
        <v>96</v>
      </c>
      <c r="G332" s="63">
        <v>96</v>
      </c>
      <c r="H332" s="63">
        <v>15840000</v>
      </c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  <c r="BD332" s="67"/>
      <c r="BE332" s="67"/>
      <c r="BF332" s="67"/>
      <c r="BG332" s="67"/>
      <c r="BH332" s="67"/>
      <c r="BI332" s="67"/>
      <c r="BJ332" s="67"/>
      <c r="BK332" s="67"/>
      <c r="BL332" s="67"/>
      <c r="BM332" s="67"/>
      <c r="BN332" s="67"/>
      <c r="BO332" s="67"/>
      <c r="BP332" s="67"/>
      <c r="BQ332" s="67"/>
      <c r="BR332" s="67"/>
      <c r="BS332" s="67"/>
      <c r="BT332" s="67"/>
      <c r="BU332" s="67"/>
      <c r="BV332" s="67"/>
      <c r="BW332" t="str">
        <f t="shared" si="600"/>
        <v>|n攻击+10599|n护甲+96|n法抗+96|n生命值+15840000</v>
      </c>
      <c r="BX332" s="66" t="str">
        <f t="shared" si="615"/>
        <v>|n攻击+10599</v>
      </c>
      <c r="BY332" s="66" t="str">
        <f t="shared" si="616"/>
        <v/>
      </c>
      <c r="BZ332" s="66" t="str">
        <f t="shared" si="617"/>
        <v>|n护甲+96</v>
      </c>
      <c r="CA332" s="66" t="str">
        <f t="shared" si="618"/>
        <v>|n法抗+96</v>
      </c>
      <c r="CB332" s="66" t="str">
        <f t="shared" si="619"/>
        <v>|n生命值+15840000</v>
      </c>
      <c r="CC332" s="66" t="str">
        <f t="shared" si="620"/>
        <v/>
      </c>
      <c r="CD332" s="66" t="str">
        <f t="shared" si="621"/>
        <v/>
      </c>
      <c r="CE332" s="66" t="str">
        <f t="shared" si="622"/>
        <v/>
      </c>
      <c r="CF332" s="66" t="str">
        <f t="shared" si="623"/>
        <v/>
      </c>
      <c r="CG332" s="66" t="str">
        <f t="shared" si="624"/>
        <v/>
      </c>
      <c r="CH332" s="66" t="str">
        <f t="shared" si="625"/>
        <v/>
      </c>
      <c r="CI332" s="66" t="str">
        <f t="shared" si="626"/>
        <v/>
      </c>
      <c r="CJ332" s="66" t="str">
        <f t="shared" si="627"/>
        <v/>
      </c>
      <c r="CK332" s="66" t="str">
        <f t="shared" si="628"/>
        <v/>
      </c>
      <c r="CL332" s="66" t="str">
        <f t="shared" si="629"/>
        <v/>
      </c>
      <c r="CM332" s="66" t="str">
        <f t="shared" si="630"/>
        <v/>
      </c>
      <c r="CN332" s="66" t="str">
        <f t="shared" si="631"/>
        <v/>
      </c>
      <c r="CO332" s="66" t="str">
        <f t="shared" si="632"/>
        <v/>
      </c>
      <c r="CP332" s="66" t="str">
        <f t="shared" si="633"/>
        <v/>
      </c>
      <c r="CQ332" s="66" t="str">
        <f t="shared" si="634"/>
        <v/>
      </c>
      <c r="CR332" s="66" t="str">
        <f t="shared" si="635"/>
        <v/>
      </c>
      <c r="CS332" s="66" t="str">
        <f t="shared" si="636"/>
        <v/>
      </c>
      <c r="CT332" s="66" t="str">
        <f t="shared" si="637"/>
        <v/>
      </c>
      <c r="CU332" s="66" t="str">
        <f t="shared" si="638"/>
        <v/>
      </c>
      <c r="CV332" s="66" t="str">
        <f t="shared" si="639"/>
        <v/>
      </c>
      <c r="CW332" s="66" t="str">
        <f t="shared" si="640"/>
        <v/>
      </c>
      <c r="CX332" s="66" t="str">
        <f t="shared" si="641"/>
        <v/>
      </c>
      <c r="CY332" s="66" t="str">
        <f t="shared" si="642"/>
        <v/>
      </c>
      <c r="CZ332" s="66" t="str">
        <f t="shared" si="643"/>
        <v/>
      </c>
      <c r="DA332" s="66" t="str">
        <f t="shared" si="644"/>
        <v/>
      </c>
      <c r="DB332" s="66" t="str">
        <f t="shared" si="645"/>
        <v/>
      </c>
      <c r="DC332" s="66" t="str">
        <f t="shared" si="646"/>
        <v/>
      </c>
      <c r="DD332" s="66" t="str">
        <f t="shared" si="647"/>
        <v/>
      </c>
      <c r="DE332" s="66" t="str">
        <f t="shared" si="648"/>
        <v/>
      </c>
      <c r="DF332" s="66" t="str">
        <f t="shared" si="649"/>
        <v/>
      </c>
      <c r="DG332" s="66" t="str">
        <f t="shared" si="650"/>
        <v/>
      </c>
      <c r="DH332" s="66" t="str">
        <f t="shared" si="651"/>
        <v/>
      </c>
      <c r="DI332" s="66" t="str">
        <f t="shared" si="652"/>
        <v/>
      </c>
      <c r="DJ332" s="66" t="str">
        <f t="shared" si="653"/>
        <v/>
      </c>
      <c r="DK332" s="66" t="str">
        <f t="shared" si="654"/>
        <v/>
      </c>
      <c r="DL332" s="66" t="str">
        <f t="shared" si="655"/>
        <v/>
      </c>
      <c r="DM332" s="66" t="str">
        <f t="shared" si="656"/>
        <v/>
      </c>
      <c r="DN332" s="66" t="str">
        <f t="shared" si="657"/>
        <v/>
      </c>
      <c r="DO332" s="66" t="str">
        <f t="shared" si="658"/>
        <v/>
      </c>
      <c r="DP332" s="66" t="str">
        <f t="shared" si="659"/>
        <v/>
      </c>
      <c r="DQ332" s="66" t="str">
        <f t="shared" si="660"/>
        <v/>
      </c>
      <c r="DR332" s="66" t="str">
        <f t="shared" si="661"/>
        <v/>
      </c>
      <c r="DS332" s="66" t="str">
        <f t="shared" si="662"/>
        <v/>
      </c>
      <c r="DT332" s="66" t="str">
        <f t="shared" si="663"/>
        <v/>
      </c>
      <c r="DU332" s="66" t="str">
        <f t="shared" si="664"/>
        <v/>
      </c>
      <c r="DV332" s="66" t="str">
        <f t="shared" si="665"/>
        <v/>
      </c>
      <c r="DW332" s="66" t="str">
        <f t="shared" si="666"/>
        <v/>
      </c>
      <c r="DX332" s="66" t="str">
        <f t="shared" si="667"/>
        <v/>
      </c>
      <c r="DY332" s="66" t="str">
        <f t="shared" si="668"/>
        <v/>
      </c>
      <c r="DZ332" s="66" t="str">
        <f t="shared" si="669"/>
        <v/>
      </c>
      <c r="EA332" s="66" t="str">
        <f t="shared" si="670"/>
        <v/>
      </c>
      <c r="EB332" s="66" t="str">
        <f t="shared" si="671"/>
        <v/>
      </c>
      <c r="EC332" s="66" t="str">
        <f t="shared" si="672"/>
        <v/>
      </c>
      <c r="ED332" s="66" t="str">
        <f t="shared" si="673"/>
        <v/>
      </c>
      <c r="EE332" s="66" t="str">
        <f t="shared" si="674"/>
        <v/>
      </c>
      <c r="EF332" s="66" t="str">
        <f t="shared" si="675"/>
        <v/>
      </c>
      <c r="EG332" s="66" t="str">
        <f t="shared" si="676"/>
        <v/>
      </c>
      <c r="EH332" s="66" t="str">
        <f t="shared" si="677"/>
        <v/>
      </c>
      <c r="EI332" t="str">
        <f t="shared" si="692"/>
        <v/>
      </c>
      <c r="EJ332" t="str">
        <f t="shared" si="693"/>
        <v/>
      </c>
      <c r="EK332" t="str">
        <f t="shared" si="694"/>
        <v/>
      </c>
      <c r="EL332" t="str">
        <f t="shared" si="695"/>
        <v/>
      </c>
      <c r="EM332" t="str">
        <f t="shared" si="696"/>
        <v/>
      </c>
      <c r="EN332" t="str">
        <f t="shared" si="697"/>
        <v/>
      </c>
      <c r="EO332" t="str">
        <f t="shared" si="698"/>
        <v/>
      </c>
    </row>
    <row r="333" spans="1:145" ht="16.5">
      <c r="A333" s="67" t="s">
        <v>531</v>
      </c>
      <c r="B333" s="67" t="s">
        <v>532</v>
      </c>
      <c r="C333" s="67"/>
      <c r="D333" s="63">
        <v>10599.04</v>
      </c>
      <c r="E333" s="67"/>
      <c r="F333" s="63">
        <v>96</v>
      </c>
      <c r="G333" s="63">
        <v>96</v>
      </c>
      <c r="H333" s="63">
        <v>15840000</v>
      </c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  <c r="AO333" s="67"/>
      <c r="AP333" s="67"/>
      <c r="AQ333" s="67"/>
      <c r="AR333" s="67"/>
      <c r="AS333" s="67"/>
      <c r="AT333" s="67"/>
      <c r="AU333" s="67"/>
      <c r="AV333" s="67"/>
      <c r="AW333" s="67"/>
      <c r="AX333" s="67"/>
      <c r="AY333" s="67"/>
      <c r="AZ333" s="67"/>
      <c r="BA333" s="67"/>
      <c r="BB333" s="67"/>
      <c r="BC333" s="67"/>
      <c r="BD333" s="67"/>
      <c r="BE333" s="67"/>
      <c r="BF333" s="67"/>
      <c r="BG333" s="67"/>
      <c r="BH333" s="67"/>
      <c r="BI333" s="67"/>
      <c r="BJ333" s="67"/>
      <c r="BK333" s="67"/>
      <c r="BL333" s="67"/>
      <c r="BM333" s="67"/>
      <c r="BN333" s="67"/>
      <c r="BO333" s="67"/>
      <c r="BP333" s="67"/>
      <c r="BQ333" s="67"/>
      <c r="BR333" s="67"/>
      <c r="BS333" s="67"/>
      <c r="BT333" s="67"/>
      <c r="BU333" s="67"/>
      <c r="BV333" s="67"/>
      <c r="BW333" t="str">
        <f t="shared" si="600"/>
        <v>|n攻击+10599|n护甲+96|n法抗+96|n生命值+15840000</v>
      </c>
      <c r="BX333" s="66" t="str">
        <f t="shared" si="615"/>
        <v>|n攻击+10599</v>
      </c>
      <c r="BY333" s="66" t="str">
        <f t="shared" si="616"/>
        <v/>
      </c>
      <c r="BZ333" s="66" t="str">
        <f t="shared" si="617"/>
        <v>|n护甲+96</v>
      </c>
      <c r="CA333" s="66" t="str">
        <f t="shared" si="618"/>
        <v>|n法抗+96</v>
      </c>
      <c r="CB333" s="66" t="str">
        <f t="shared" si="619"/>
        <v>|n生命值+15840000</v>
      </c>
      <c r="CC333" s="66" t="str">
        <f t="shared" si="620"/>
        <v/>
      </c>
      <c r="CD333" s="66" t="str">
        <f t="shared" si="621"/>
        <v/>
      </c>
      <c r="CE333" s="66" t="str">
        <f t="shared" si="622"/>
        <v/>
      </c>
      <c r="CF333" s="66" t="str">
        <f t="shared" si="623"/>
        <v/>
      </c>
      <c r="CG333" s="66" t="str">
        <f t="shared" si="624"/>
        <v/>
      </c>
      <c r="CH333" s="66" t="str">
        <f t="shared" si="625"/>
        <v/>
      </c>
      <c r="CI333" s="66" t="str">
        <f t="shared" si="626"/>
        <v/>
      </c>
      <c r="CJ333" s="66" t="str">
        <f t="shared" si="627"/>
        <v/>
      </c>
      <c r="CK333" s="66" t="str">
        <f t="shared" si="628"/>
        <v/>
      </c>
      <c r="CL333" s="66" t="str">
        <f t="shared" si="629"/>
        <v/>
      </c>
      <c r="CM333" s="66" t="str">
        <f t="shared" si="630"/>
        <v/>
      </c>
      <c r="CN333" s="66" t="str">
        <f t="shared" si="631"/>
        <v/>
      </c>
      <c r="CO333" s="66" t="str">
        <f t="shared" si="632"/>
        <v/>
      </c>
      <c r="CP333" s="66" t="str">
        <f t="shared" si="633"/>
        <v/>
      </c>
      <c r="CQ333" s="66" t="str">
        <f t="shared" si="634"/>
        <v/>
      </c>
      <c r="CR333" s="66" t="str">
        <f t="shared" si="635"/>
        <v/>
      </c>
      <c r="CS333" s="66" t="str">
        <f t="shared" si="636"/>
        <v/>
      </c>
      <c r="CT333" s="66" t="str">
        <f t="shared" si="637"/>
        <v/>
      </c>
      <c r="CU333" s="66" t="str">
        <f t="shared" si="638"/>
        <v/>
      </c>
      <c r="CV333" s="66" t="str">
        <f t="shared" si="639"/>
        <v/>
      </c>
      <c r="CW333" s="66" t="str">
        <f t="shared" si="640"/>
        <v/>
      </c>
      <c r="CX333" s="66" t="str">
        <f t="shared" si="641"/>
        <v/>
      </c>
      <c r="CY333" s="66" t="str">
        <f t="shared" si="642"/>
        <v/>
      </c>
      <c r="CZ333" s="66" t="str">
        <f t="shared" si="643"/>
        <v/>
      </c>
      <c r="DA333" s="66" t="str">
        <f t="shared" si="644"/>
        <v/>
      </c>
      <c r="DB333" s="66" t="str">
        <f t="shared" si="645"/>
        <v/>
      </c>
      <c r="DC333" s="66" t="str">
        <f t="shared" si="646"/>
        <v/>
      </c>
      <c r="DD333" s="66" t="str">
        <f t="shared" si="647"/>
        <v/>
      </c>
      <c r="DE333" s="66" t="str">
        <f t="shared" si="648"/>
        <v/>
      </c>
      <c r="DF333" s="66" t="str">
        <f t="shared" si="649"/>
        <v/>
      </c>
      <c r="DG333" s="66" t="str">
        <f t="shared" si="650"/>
        <v/>
      </c>
      <c r="DH333" s="66" t="str">
        <f t="shared" si="651"/>
        <v/>
      </c>
      <c r="DI333" s="66" t="str">
        <f t="shared" si="652"/>
        <v/>
      </c>
      <c r="DJ333" s="66" t="str">
        <f t="shared" si="653"/>
        <v/>
      </c>
      <c r="DK333" s="66" t="str">
        <f t="shared" si="654"/>
        <v/>
      </c>
      <c r="DL333" s="66" t="str">
        <f t="shared" si="655"/>
        <v/>
      </c>
      <c r="DM333" s="66" t="str">
        <f t="shared" si="656"/>
        <v/>
      </c>
      <c r="DN333" s="66" t="str">
        <f t="shared" si="657"/>
        <v/>
      </c>
      <c r="DO333" s="66" t="str">
        <f t="shared" si="658"/>
        <v/>
      </c>
      <c r="DP333" s="66" t="str">
        <f t="shared" si="659"/>
        <v/>
      </c>
      <c r="DQ333" s="66" t="str">
        <f t="shared" si="660"/>
        <v/>
      </c>
      <c r="DR333" s="66" t="str">
        <f t="shared" si="661"/>
        <v/>
      </c>
      <c r="DS333" s="66" t="str">
        <f t="shared" si="662"/>
        <v/>
      </c>
      <c r="DT333" s="66" t="str">
        <f t="shared" si="663"/>
        <v/>
      </c>
      <c r="DU333" s="66" t="str">
        <f t="shared" si="664"/>
        <v/>
      </c>
      <c r="DV333" s="66" t="str">
        <f t="shared" si="665"/>
        <v/>
      </c>
      <c r="DW333" s="66" t="str">
        <f t="shared" si="666"/>
        <v/>
      </c>
      <c r="DX333" s="66" t="str">
        <f t="shared" si="667"/>
        <v/>
      </c>
      <c r="DY333" s="66" t="str">
        <f t="shared" si="668"/>
        <v/>
      </c>
      <c r="DZ333" s="66" t="str">
        <f t="shared" si="669"/>
        <v/>
      </c>
      <c r="EA333" s="66" t="str">
        <f t="shared" si="670"/>
        <v/>
      </c>
      <c r="EB333" s="66" t="str">
        <f t="shared" si="671"/>
        <v/>
      </c>
      <c r="EC333" s="66" t="str">
        <f t="shared" si="672"/>
        <v/>
      </c>
      <c r="ED333" s="66" t="str">
        <f t="shared" si="673"/>
        <v/>
      </c>
      <c r="EE333" s="66" t="str">
        <f t="shared" si="674"/>
        <v/>
      </c>
      <c r="EF333" s="66" t="str">
        <f t="shared" si="675"/>
        <v/>
      </c>
      <c r="EG333" s="66" t="str">
        <f t="shared" si="676"/>
        <v/>
      </c>
      <c r="EH333" s="66" t="str">
        <f t="shared" si="677"/>
        <v/>
      </c>
      <c r="EI333" t="str">
        <f t="shared" ref="EI333" si="699">IF(BO333="","","|n|cffffcc00"&amp;EI$2&amp;"：|r"&amp;BO333&amp;EI$1)</f>
        <v/>
      </c>
      <c r="EJ333" t="str">
        <f t="shared" ref="EJ333" si="700">IF(BP333="","","|n|cffffcc00"&amp;EJ$2&amp;"：|r"&amp;BP333&amp;EJ$1)</f>
        <v/>
      </c>
      <c r="EK333" t="str">
        <f t="shared" ref="EK333" si="701">IF(BQ333="","","|n|cffffcc00"&amp;EK$2&amp;"：|r"&amp;BQ333&amp;EK$1)</f>
        <v/>
      </c>
      <c r="EL333" t="str">
        <f t="shared" ref="EL333" si="702">IF(BR333="","","|n|cffffcc00"&amp;EL$2&amp;"：|r"&amp;BR333&amp;EL$1)</f>
        <v/>
      </c>
      <c r="EM333" t="str">
        <f t="shared" ref="EM333" si="703">IF(BS333="","","|n|cffffcc00"&amp;EM$2&amp;"：|r"&amp;BS333&amp;EM$1)</f>
        <v/>
      </c>
      <c r="EN333" t="str">
        <f t="shared" ref="EN333" si="704">IF(BT333="","","|n|cffffcc00"&amp;EN$2&amp;"：|r"&amp;BT333&amp;EN$1)</f>
        <v/>
      </c>
      <c r="EO333" t="str">
        <f t="shared" ref="EO333" si="705">IF(BU333="","","|n|cffffcc00"&amp;EO$2&amp;"：|r"&amp;BU333&amp;EO$1)</f>
        <v/>
      </c>
    </row>
    <row r="334" spans="1:145" ht="16.5">
      <c r="A334" s="67" t="s">
        <v>533</v>
      </c>
      <c r="B334" s="67" t="s">
        <v>534</v>
      </c>
      <c r="C334" s="67"/>
      <c r="D334" s="63">
        <v>10599.04</v>
      </c>
      <c r="E334" s="67"/>
      <c r="F334" s="63">
        <v>96</v>
      </c>
      <c r="G334" s="63">
        <v>96</v>
      </c>
      <c r="H334" s="63">
        <v>15840000</v>
      </c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  <c r="AO334" s="67"/>
      <c r="AP334" s="67"/>
      <c r="AQ334" s="67"/>
      <c r="AR334" s="67"/>
      <c r="AS334" s="67"/>
      <c r="AT334" s="67"/>
      <c r="AU334" s="67"/>
      <c r="AV334" s="67"/>
      <c r="AW334" s="67"/>
      <c r="AX334" s="67"/>
      <c r="AY334" s="67"/>
      <c r="AZ334" s="67"/>
      <c r="BA334" s="67"/>
      <c r="BB334" s="67"/>
      <c r="BC334" s="67"/>
      <c r="BD334" s="67"/>
      <c r="BE334" s="67"/>
      <c r="BF334" s="67"/>
      <c r="BG334" s="67"/>
      <c r="BH334" s="67"/>
      <c r="BI334" s="67"/>
      <c r="BJ334" s="67"/>
      <c r="BK334" s="67"/>
      <c r="BL334" s="67"/>
      <c r="BM334" s="67"/>
      <c r="BN334" s="67"/>
      <c r="BO334" s="67"/>
      <c r="BP334" s="67"/>
      <c r="BQ334" s="67"/>
      <c r="BR334" s="67"/>
      <c r="BS334" s="67"/>
      <c r="BT334" s="67"/>
      <c r="BU334" s="67"/>
      <c r="BV334" s="67"/>
      <c r="BW334" t="str">
        <f t="shared" si="600"/>
        <v>|n攻击+10599|n护甲+96|n法抗+96|n生命值+15840000</v>
      </c>
      <c r="BX334" s="66" t="str">
        <f t="shared" si="615"/>
        <v>|n攻击+10599</v>
      </c>
      <c r="BY334" s="66" t="str">
        <f t="shared" si="616"/>
        <v/>
      </c>
      <c r="BZ334" s="66" t="str">
        <f t="shared" si="617"/>
        <v>|n护甲+96</v>
      </c>
      <c r="CA334" s="66" t="str">
        <f t="shared" si="618"/>
        <v>|n法抗+96</v>
      </c>
      <c r="CB334" s="66" t="str">
        <f t="shared" si="619"/>
        <v>|n生命值+15840000</v>
      </c>
      <c r="CC334" s="66" t="str">
        <f t="shared" si="620"/>
        <v/>
      </c>
      <c r="CD334" s="66" t="str">
        <f t="shared" si="621"/>
        <v/>
      </c>
      <c r="CE334" s="66" t="str">
        <f t="shared" si="622"/>
        <v/>
      </c>
      <c r="CF334" s="66" t="str">
        <f t="shared" si="623"/>
        <v/>
      </c>
      <c r="CG334" s="66" t="str">
        <f t="shared" si="624"/>
        <v/>
      </c>
      <c r="CH334" s="66" t="str">
        <f t="shared" si="625"/>
        <v/>
      </c>
      <c r="CI334" s="66" t="str">
        <f t="shared" si="626"/>
        <v/>
      </c>
      <c r="CJ334" s="66" t="str">
        <f t="shared" si="627"/>
        <v/>
      </c>
      <c r="CK334" s="66" t="str">
        <f t="shared" si="628"/>
        <v/>
      </c>
      <c r="CL334" s="66" t="str">
        <f t="shared" si="629"/>
        <v/>
      </c>
      <c r="CM334" s="66" t="str">
        <f t="shared" si="630"/>
        <v/>
      </c>
      <c r="CN334" s="66" t="str">
        <f t="shared" si="631"/>
        <v/>
      </c>
      <c r="CO334" s="66" t="str">
        <f t="shared" si="632"/>
        <v/>
      </c>
      <c r="CP334" s="66" t="str">
        <f t="shared" si="633"/>
        <v/>
      </c>
      <c r="CQ334" s="66" t="str">
        <f t="shared" si="634"/>
        <v/>
      </c>
      <c r="CR334" s="66" t="str">
        <f t="shared" si="635"/>
        <v/>
      </c>
      <c r="CS334" s="66" t="str">
        <f t="shared" si="636"/>
        <v/>
      </c>
      <c r="CT334" s="66" t="str">
        <f t="shared" si="637"/>
        <v/>
      </c>
      <c r="CU334" s="66" t="str">
        <f t="shared" si="638"/>
        <v/>
      </c>
      <c r="CV334" s="66" t="str">
        <f t="shared" si="639"/>
        <v/>
      </c>
      <c r="CW334" s="66" t="str">
        <f t="shared" si="640"/>
        <v/>
      </c>
      <c r="CX334" s="66" t="str">
        <f t="shared" si="641"/>
        <v/>
      </c>
      <c r="CY334" s="66" t="str">
        <f t="shared" si="642"/>
        <v/>
      </c>
      <c r="CZ334" s="66" t="str">
        <f t="shared" si="643"/>
        <v/>
      </c>
      <c r="DA334" s="66" t="str">
        <f t="shared" si="644"/>
        <v/>
      </c>
      <c r="DB334" s="66" t="str">
        <f t="shared" si="645"/>
        <v/>
      </c>
      <c r="DC334" s="66" t="str">
        <f t="shared" si="646"/>
        <v/>
      </c>
      <c r="DD334" s="66" t="str">
        <f t="shared" si="647"/>
        <v/>
      </c>
      <c r="DE334" s="66" t="str">
        <f t="shared" si="648"/>
        <v/>
      </c>
      <c r="DF334" s="66" t="str">
        <f t="shared" si="649"/>
        <v/>
      </c>
      <c r="DG334" s="66" t="str">
        <f t="shared" si="650"/>
        <v/>
      </c>
      <c r="DH334" s="66" t="str">
        <f t="shared" si="651"/>
        <v/>
      </c>
      <c r="DI334" s="66" t="str">
        <f t="shared" si="652"/>
        <v/>
      </c>
      <c r="DJ334" s="66" t="str">
        <f t="shared" si="653"/>
        <v/>
      </c>
      <c r="DK334" s="66" t="str">
        <f t="shared" si="654"/>
        <v/>
      </c>
      <c r="DL334" s="66" t="str">
        <f t="shared" si="655"/>
        <v/>
      </c>
      <c r="DM334" s="66" t="str">
        <f t="shared" si="656"/>
        <v/>
      </c>
      <c r="DN334" s="66" t="str">
        <f t="shared" si="657"/>
        <v/>
      </c>
      <c r="DO334" s="66" t="str">
        <f t="shared" si="658"/>
        <v/>
      </c>
      <c r="DP334" s="66" t="str">
        <f t="shared" si="659"/>
        <v/>
      </c>
      <c r="DQ334" s="66" t="str">
        <f t="shared" si="660"/>
        <v/>
      </c>
      <c r="DR334" s="66" t="str">
        <f t="shared" si="661"/>
        <v/>
      </c>
      <c r="DS334" s="66" t="str">
        <f t="shared" si="662"/>
        <v/>
      </c>
      <c r="DT334" s="66" t="str">
        <f t="shared" si="663"/>
        <v/>
      </c>
      <c r="DU334" s="66" t="str">
        <f t="shared" si="664"/>
        <v/>
      </c>
      <c r="DV334" s="66" t="str">
        <f t="shared" si="665"/>
        <v/>
      </c>
      <c r="DW334" s="66" t="str">
        <f t="shared" si="666"/>
        <v/>
      </c>
      <c r="DX334" s="66" t="str">
        <f t="shared" si="667"/>
        <v/>
      </c>
      <c r="DY334" s="66" t="str">
        <f t="shared" si="668"/>
        <v/>
      </c>
      <c r="DZ334" s="66" t="str">
        <f t="shared" si="669"/>
        <v/>
      </c>
      <c r="EA334" s="66" t="str">
        <f t="shared" si="670"/>
        <v/>
      </c>
      <c r="EB334" s="66" t="str">
        <f t="shared" si="671"/>
        <v/>
      </c>
      <c r="EC334" s="66" t="str">
        <f t="shared" si="672"/>
        <v/>
      </c>
      <c r="ED334" s="66" t="str">
        <f t="shared" si="673"/>
        <v/>
      </c>
      <c r="EE334" s="66" t="str">
        <f t="shared" si="674"/>
        <v/>
      </c>
      <c r="EF334" s="66" t="str">
        <f t="shared" si="675"/>
        <v/>
      </c>
      <c r="EG334" s="66" t="str">
        <f t="shared" si="676"/>
        <v/>
      </c>
      <c r="EH334" s="66" t="str">
        <f t="shared" si="677"/>
        <v/>
      </c>
      <c r="EI334" t="str">
        <f t="shared" ref="EI334" si="706">IF(BO334="","","|n|cffffcc00"&amp;EI$2&amp;"：|r"&amp;BO334&amp;EI$1)</f>
        <v/>
      </c>
      <c r="EJ334" t="str">
        <f t="shared" ref="EJ334" si="707">IF(BP334="","","|n|cffffcc00"&amp;EJ$2&amp;"：|r"&amp;BP334&amp;EJ$1)</f>
        <v/>
      </c>
      <c r="EK334" t="str">
        <f t="shared" ref="EK334" si="708">IF(BQ334="","","|n|cffffcc00"&amp;EK$2&amp;"：|r"&amp;BQ334&amp;EK$1)</f>
        <v/>
      </c>
      <c r="EL334" t="str">
        <f t="shared" ref="EL334" si="709">IF(BR334="","","|n|cffffcc00"&amp;EL$2&amp;"：|r"&amp;BR334&amp;EL$1)</f>
        <v/>
      </c>
      <c r="EM334" t="str">
        <f t="shared" ref="EM334" si="710">IF(BS334="","","|n|cffffcc00"&amp;EM$2&amp;"：|r"&amp;BS334&amp;EM$1)</f>
        <v/>
      </c>
      <c r="EN334" t="str">
        <f t="shared" ref="EN334" si="711">IF(BT334="","","|n|cffffcc00"&amp;EN$2&amp;"：|r"&amp;BT334&amp;EN$1)</f>
        <v/>
      </c>
      <c r="EO334" t="str">
        <f t="shared" ref="EO334" si="712">IF(BU334="","","|n|cffffcc00"&amp;EO$2&amp;"：|r"&amp;BU334&amp;EO$1)</f>
        <v/>
      </c>
    </row>
    <row r="335" spans="1:145" ht="16.5">
      <c r="A335" s="67" t="s">
        <v>535</v>
      </c>
      <c r="B335" s="67" t="s">
        <v>536</v>
      </c>
      <c r="C335" s="67"/>
      <c r="D335" s="63">
        <v>2649.76</v>
      </c>
      <c r="E335" s="67"/>
      <c r="F335" s="63">
        <v>96</v>
      </c>
      <c r="G335" s="63">
        <v>96</v>
      </c>
      <c r="H335" s="63">
        <v>1056000</v>
      </c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  <c r="AT335" s="67"/>
      <c r="AU335" s="67"/>
      <c r="AV335" s="67"/>
      <c r="AW335" s="67"/>
      <c r="AX335" s="67"/>
      <c r="AY335" s="67"/>
      <c r="AZ335" s="67"/>
      <c r="BA335" s="67"/>
      <c r="BB335" s="67"/>
      <c r="BC335" s="67"/>
      <c r="BD335" s="67"/>
      <c r="BE335" s="67"/>
      <c r="BF335" s="67"/>
      <c r="BG335" s="67"/>
      <c r="BH335" s="67"/>
      <c r="BI335" s="67"/>
      <c r="BJ335" s="67"/>
      <c r="BK335" s="67"/>
      <c r="BL335" s="67"/>
      <c r="BM335" s="67"/>
      <c r="BN335" s="67"/>
      <c r="BO335" s="67"/>
      <c r="BP335" s="67"/>
      <c r="BQ335" s="67"/>
      <c r="BR335" s="67"/>
      <c r="BS335" s="67"/>
      <c r="BT335" s="67"/>
      <c r="BU335" s="67"/>
      <c r="BV335" s="67"/>
      <c r="BW335" t="str">
        <f t="shared" si="600"/>
        <v>|n攻击+2649|n护甲+96|n法抗+96|n生命值+1056000</v>
      </c>
      <c r="BX335" s="66" t="str">
        <f t="shared" si="615"/>
        <v>|n攻击+2649</v>
      </c>
      <c r="BY335" s="66" t="str">
        <f t="shared" si="616"/>
        <v/>
      </c>
      <c r="BZ335" s="66" t="str">
        <f t="shared" si="617"/>
        <v>|n护甲+96</v>
      </c>
      <c r="CA335" s="66" t="str">
        <f t="shared" si="618"/>
        <v>|n法抗+96</v>
      </c>
      <c r="CB335" s="66" t="str">
        <f t="shared" si="619"/>
        <v>|n生命值+1056000</v>
      </c>
      <c r="CC335" s="66" t="str">
        <f t="shared" si="620"/>
        <v/>
      </c>
      <c r="CD335" s="66" t="str">
        <f t="shared" si="621"/>
        <v/>
      </c>
      <c r="CE335" s="66" t="str">
        <f t="shared" si="622"/>
        <v/>
      </c>
      <c r="CF335" s="66" t="str">
        <f t="shared" si="623"/>
        <v/>
      </c>
      <c r="CG335" s="66" t="str">
        <f t="shared" si="624"/>
        <v/>
      </c>
      <c r="CH335" s="66" t="str">
        <f t="shared" si="625"/>
        <v/>
      </c>
      <c r="CI335" s="66" t="str">
        <f t="shared" si="626"/>
        <v/>
      </c>
      <c r="CJ335" s="66" t="str">
        <f t="shared" si="627"/>
        <v/>
      </c>
      <c r="CK335" s="66" t="str">
        <f t="shared" si="628"/>
        <v/>
      </c>
      <c r="CL335" s="66" t="str">
        <f t="shared" si="629"/>
        <v/>
      </c>
      <c r="CM335" s="66" t="str">
        <f t="shared" si="630"/>
        <v/>
      </c>
      <c r="CN335" s="66" t="str">
        <f t="shared" si="631"/>
        <v/>
      </c>
      <c r="CO335" s="66" t="str">
        <f t="shared" si="632"/>
        <v/>
      </c>
      <c r="CP335" s="66" t="str">
        <f t="shared" si="633"/>
        <v/>
      </c>
      <c r="CQ335" s="66" t="str">
        <f t="shared" si="634"/>
        <v/>
      </c>
      <c r="CR335" s="66" t="str">
        <f t="shared" si="635"/>
        <v/>
      </c>
      <c r="CS335" s="66" t="str">
        <f t="shared" si="636"/>
        <v/>
      </c>
      <c r="CT335" s="66" t="str">
        <f t="shared" si="637"/>
        <v/>
      </c>
      <c r="CU335" s="66" t="str">
        <f t="shared" si="638"/>
        <v/>
      </c>
      <c r="CV335" s="66" t="str">
        <f t="shared" si="639"/>
        <v/>
      </c>
      <c r="CW335" s="66" t="str">
        <f t="shared" si="640"/>
        <v/>
      </c>
      <c r="CX335" s="66" t="str">
        <f t="shared" si="641"/>
        <v/>
      </c>
      <c r="CY335" s="66" t="str">
        <f t="shared" si="642"/>
        <v/>
      </c>
      <c r="CZ335" s="66" t="str">
        <f t="shared" si="643"/>
        <v/>
      </c>
      <c r="DA335" s="66" t="str">
        <f t="shared" si="644"/>
        <v/>
      </c>
      <c r="DB335" s="66" t="str">
        <f t="shared" si="645"/>
        <v/>
      </c>
      <c r="DC335" s="66" t="str">
        <f t="shared" si="646"/>
        <v/>
      </c>
      <c r="DD335" s="66" t="str">
        <f t="shared" si="647"/>
        <v/>
      </c>
      <c r="DE335" s="66" t="str">
        <f t="shared" si="648"/>
        <v/>
      </c>
      <c r="DF335" s="66" t="str">
        <f t="shared" si="649"/>
        <v/>
      </c>
      <c r="DG335" s="66" t="str">
        <f t="shared" si="650"/>
        <v/>
      </c>
      <c r="DH335" s="66" t="str">
        <f t="shared" si="651"/>
        <v/>
      </c>
      <c r="DI335" s="66" t="str">
        <f t="shared" si="652"/>
        <v/>
      </c>
      <c r="DJ335" s="66" t="str">
        <f t="shared" si="653"/>
        <v/>
      </c>
      <c r="DK335" s="66" t="str">
        <f t="shared" si="654"/>
        <v/>
      </c>
      <c r="DL335" s="66" t="str">
        <f t="shared" si="655"/>
        <v/>
      </c>
      <c r="DM335" s="66" t="str">
        <f t="shared" si="656"/>
        <v/>
      </c>
      <c r="DN335" s="66" t="str">
        <f t="shared" si="657"/>
        <v/>
      </c>
      <c r="DO335" s="66" t="str">
        <f t="shared" si="658"/>
        <v/>
      </c>
      <c r="DP335" s="66" t="str">
        <f t="shared" si="659"/>
        <v/>
      </c>
      <c r="DQ335" s="66" t="str">
        <f t="shared" si="660"/>
        <v/>
      </c>
      <c r="DR335" s="66" t="str">
        <f t="shared" si="661"/>
        <v/>
      </c>
      <c r="DS335" s="66" t="str">
        <f t="shared" si="662"/>
        <v/>
      </c>
      <c r="DT335" s="66" t="str">
        <f t="shared" si="663"/>
        <v/>
      </c>
      <c r="DU335" s="66" t="str">
        <f t="shared" si="664"/>
        <v/>
      </c>
      <c r="DV335" s="66" t="str">
        <f t="shared" si="665"/>
        <v/>
      </c>
      <c r="DW335" s="66" t="str">
        <f t="shared" si="666"/>
        <v/>
      </c>
      <c r="DX335" s="66" t="str">
        <f t="shared" si="667"/>
        <v/>
      </c>
      <c r="DY335" s="66" t="str">
        <f t="shared" si="668"/>
        <v/>
      </c>
      <c r="DZ335" s="66" t="str">
        <f t="shared" si="669"/>
        <v/>
      </c>
      <c r="EA335" s="66" t="str">
        <f t="shared" si="670"/>
        <v/>
      </c>
      <c r="EB335" s="66" t="str">
        <f t="shared" si="671"/>
        <v/>
      </c>
      <c r="EC335" s="66" t="str">
        <f t="shared" si="672"/>
        <v/>
      </c>
      <c r="ED335" s="66" t="str">
        <f t="shared" si="673"/>
        <v/>
      </c>
      <c r="EE335" s="66" t="str">
        <f t="shared" si="674"/>
        <v/>
      </c>
      <c r="EF335" s="66" t="str">
        <f t="shared" si="675"/>
        <v/>
      </c>
      <c r="EG335" s="66" t="str">
        <f t="shared" si="676"/>
        <v/>
      </c>
      <c r="EH335" s="66" t="str">
        <f t="shared" si="677"/>
        <v/>
      </c>
      <c r="EI335" t="str">
        <f t="shared" si="593"/>
        <v/>
      </c>
      <c r="EJ335" t="str">
        <f t="shared" si="594"/>
        <v/>
      </c>
      <c r="EK335" t="str">
        <f t="shared" si="595"/>
        <v/>
      </c>
      <c r="EL335" t="str">
        <f t="shared" si="596"/>
        <v/>
      </c>
      <c r="EM335" t="str">
        <f t="shared" si="597"/>
        <v/>
      </c>
      <c r="EN335" t="str">
        <f t="shared" si="598"/>
        <v/>
      </c>
      <c r="EO335" t="str">
        <f t="shared" si="599"/>
        <v/>
      </c>
    </row>
    <row r="336" spans="1:145" ht="16.5">
      <c r="A336" s="67" t="s">
        <v>537</v>
      </c>
      <c r="B336" s="67" t="s">
        <v>370</v>
      </c>
      <c r="C336" s="67"/>
      <c r="D336" s="63">
        <v>33122</v>
      </c>
      <c r="E336" s="67"/>
      <c r="F336" s="63">
        <v>96</v>
      </c>
      <c r="G336" s="63">
        <v>96</v>
      </c>
      <c r="H336" s="63">
        <v>31680000</v>
      </c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  <c r="AO336" s="67"/>
      <c r="AP336" s="67"/>
      <c r="AQ336" s="67"/>
      <c r="AR336" s="67"/>
      <c r="AS336" s="67"/>
      <c r="AT336" s="67"/>
      <c r="AU336" s="67"/>
      <c r="AV336" s="67"/>
      <c r="AW336" s="67"/>
      <c r="AX336" s="67"/>
      <c r="AY336" s="67"/>
      <c r="AZ336" s="67"/>
      <c r="BA336" s="67"/>
      <c r="BB336" s="67"/>
      <c r="BC336" s="67"/>
      <c r="BD336" s="67"/>
      <c r="BE336" s="67"/>
      <c r="BF336" s="67"/>
      <c r="BG336" s="67"/>
      <c r="BH336" s="67"/>
      <c r="BI336" s="67"/>
      <c r="BJ336" s="67"/>
      <c r="BK336" s="67"/>
      <c r="BL336" s="67"/>
      <c r="BM336" s="67"/>
      <c r="BN336" s="67"/>
      <c r="BO336" s="67"/>
      <c r="BP336" s="67"/>
      <c r="BQ336" s="67"/>
      <c r="BR336" s="67"/>
      <c r="BS336" s="67"/>
      <c r="BT336" s="67"/>
      <c r="BU336" s="67"/>
      <c r="BV336" s="67"/>
      <c r="BW336" t="str">
        <f t="shared" si="600"/>
        <v>|n攻击+33122|n护甲+96|n法抗+96|n生命值+31680000</v>
      </c>
      <c r="BX336" s="66" t="str">
        <f t="shared" si="615"/>
        <v>|n攻击+33122</v>
      </c>
      <c r="BY336" s="66" t="str">
        <f t="shared" si="616"/>
        <v/>
      </c>
      <c r="BZ336" s="66" t="str">
        <f t="shared" si="617"/>
        <v>|n护甲+96</v>
      </c>
      <c r="CA336" s="66" t="str">
        <f t="shared" si="618"/>
        <v>|n法抗+96</v>
      </c>
      <c r="CB336" s="66" t="str">
        <f t="shared" si="619"/>
        <v>|n生命值+31680000</v>
      </c>
      <c r="CC336" s="66" t="str">
        <f t="shared" si="620"/>
        <v/>
      </c>
      <c r="CD336" s="66" t="str">
        <f t="shared" si="621"/>
        <v/>
      </c>
      <c r="CE336" s="66" t="str">
        <f t="shared" si="622"/>
        <v/>
      </c>
      <c r="CF336" s="66" t="str">
        <f t="shared" si="623"/>
        <v/>
      </c>
      <c r="CG336" s="66" t="str">
        <f t="shared" si="624"/>
        <v/>
      </c>
      <c r="CH336" s="66" t="str">
        <f t="shared" si="625"/>
        <v/>
      </c>
      <c r="CI336" s="66" t="str">
        <f t="shared" si="626"/>
        <v/>
      </c>
      <c r="CJ336" s="66" t="str">
        <f t="shared" si="627"/>
        <v/>
      </c>
      <c r="CK336" s="66" t="str">
        <f t="shared" si="628"/>
        <v/>
      </c>
      <c r="CL336" s="66" t="str">
        <f t="shared" si="629"/>
        <v/>
      </c>
      <c r="CM336" s="66" t="str">
        <f t="shared" si="630"/>
        <v/>
      </c>
      <c r="CN336" s="66" t="str">
        <f t="shared" si="631"/>
        <v/>
      </c>
      <c r="CO336" s="66" t="str">
        <f t="shared" si="632"/>
        <v/>
      </c>
      <c r="CP336" s="66" t="str">
        <f t="shared" si="633"/>
        <v/>
      </c>
      <c r="CQ336" s="66" t="str">
        <f t="shared" si="634"/>
        <v/>
      </c>
      <c r="CR336" s="66" t="str">
        <f t="shared" si="635"/>
        <v/>
      </c>
      <c r="CS336" s="66" t="str">
        <f t="shared" si="636"/>
        <v/>
      </c>
      <c r="CT336" s="66" t="str">
        <f t="shared" si="637"/>
        <v/>
      </c>
      <c r="CU336" s="66" t="str">
        <f t="shared" si="638"/>
        <v/>
      </c>
      <c r="CV336" s="66" t="str">
        <f t="shared" si="639"/>
        <v/>
      </c>
      <c r="CW336" s="66" t="str">
        <f t="shared" si="640"/>
        <v/>
      </c>
      <c r="CX336" s="66" t="str">
        <f t="shared" si="641"/>
        <v/>
      </c>
      <c r="CY336" s="66" t="str">
        <f t="shared" si="642"/>
        <v/>
      </c>
      <c r="CZ336" s="66" t="str">
        <f t="shared" si="643"/>
        <v/>
      </c>
      <c r="DA336" s="66" t="str">
        <f t="shared" si="644"/>
        <v/>
      </c>
      <c r="DB336" s="66" t="str">
        <f t="shared" si="645"/>
        <v/>
      </c>
      <c r="DC336" s="66" t="str">
        <f t="shared" si="646"/>
        <v/>
      </c>
      <c r="DD336" s="66" t="str">
        <f t="shared" si="647"/>
        <v/>
      </c>
      <c r="DE336" s="66" t="str">
        <f t="shared" si="648"/>
        <v/>
      </c>
      <c r="DF336" s="66" t="str">
        <f t="shared" si="649"/>
        <v/>
      </c>
      <c r="DG336" s="66" t="str">
        <f t="shared" si="650"/>
        <v/>
      </c>
      <c r="DH336" s="66" t="str">
        <f t="shared" si="651"/>
        <v/>
      </c>
      <c r="DI336" s="66" t="str">
        <f t="shared" si="652"/>
        <v/>
      </c>
      <c r="DJ336" s="66" t="str">
        <f t="shared" si="653"/>
        <v/>
      </c>
      <c r="DK336" s="66" t="str">
        <f t="shared" si="654"/>
        <v/>
      </c>
      <c r="DL336" s="66" t="str">
        <f t="shared" si="655"/>
        <v/>
      </c>
      <c r="DM336" s="66" t="str">
        <f t="shared" si="656"/>
        <v/>
      </c>
      <c r="DN336" s="66" t="str">
        <f t="shared" si="657"/>
        <v/>
      </c>
      <c r="DO336" s="66" t="str">
        <f t="shared" si="658"/>
        <v/>
      </c>
      <c r="DP336" s="66" t="str">
        <f t="shared" si="659"/>
        <v/>
      </c>
      <c r="DQ336" s="66" t="str">
        <f t="shared" si="660"/>
        <v/>
      </c>
      <c r="DR336" s="66" t="str">
        <f t="shared" si="661"/>
        <v/>
      </c>
      <c r="DS336" s="66" t="str">
        <f t="shared" si="662"/>
        <v/>
      </c>
      <c r="DT336" s="66" t="str">
        <f t="shared" si="663"/>
        <v/>
      </c>
      <c r="DU336" s="66" t="str">
        <f t="shared" si="664"/>
        <v/>
      </c>
      <c r="DV336" s="66" t="str">
        <f t="shared" si="665"/>
        <v/>
      </c>
      <c r="DW336" s="66" t="str">
        <f t="shared" si="666"/>
        <v/>
      </c>
      <c r="DX336" s="66" t="str">
        <f t="shared" si="667"/>
        <v/>
      </c>
      <c r="DY336" s="66" t="str">
        <f t="shared" si="668"/>
        <v/>
      </c>
      <c r="DZ336" s="66" t="str">
        <f t="shared" si="669"/>
        <v/>
      </c>
      <c r="EA336" s="66" t="str">
        <f t="shared" si="670"/>
        <v/>
      </c>
      <c r="EB336" s="66" t="str">
        <f t="shared" si="671"/>
        <v/>
      </c>
      <c r="EC336" s="66" t="str">
        <f t="shared" si="672"/>
        <v/>
      </c>
      <c r="ED336" s="66" t="str">
        <f t="shared" si="673"/>
        <v/>
      </c>
      <c r="EE336" s="66" t="str">
        <f t="shared" si="674"/>
        <v/>
      </c>
      <c r="EF336" s="66" t="str">
        <f t="shared" si="675"/>
        <v/>
      </c>
      <c r="EG336" s="66" t="str">
        <f t="shared" si="676"/>
        <v/>
      </c>
      <c r="EH336" s="66" t="str">
        <f t="shared" si="677"/>
        <v/>
      </c>
      <c r="EI336" t="str">
        <f t="shared" si="593"/>
        <v/>
      </c>
      <c r="EJ336" t="str">
        <f t="shared" si="594"/>
        <v/>
      </c>
      <c r="EK336" t="str">
        <f t="shared" si="595"/>
        <v/>
      </c>
      <c r="EL336" t="str">
        <f t="shared" si="596"/>
        <v/>
      </c>
      <c r="EM336" t="str">
        <f t="shared" si="597"/>
        <v/>
      </c>
      <c r="EN336" t="str">
        <f t="shared" si="598"/>
        <v/>
      </c>
      <c r="EO336" t="str">
        <f t="shared" si="599"/>
        <v/>
      </c>
    </row>
    <row r="337" spans="1:145" ht="16.5">
      <c r="A337" s="67" t="s">
        <v>538</v>
      </c>
      <c r="B337" s="67" t="s">
        <v>539</v>
      </c>
      <c r="C337" s="67"/>
      <c r="D337" s="63">
        <v>33122</v>
      </c>
      <c r="E337" s="67"/>
      <c r="F337" s="63">
        <v>96</v>
      </c>
      <c r="G337" s="63">
        <v>96</v>
      </c>
      <c r="H337" s="63">
        <v>31680000</v>
      </c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  <c r="AO337" s="67"/>
      <c r="AP337" s="67"/>
      <c r="AQ337" s="67"/>
      <c r="AR337" s="67"/>
      <c r="AS337" s="67"/>
      <c r="AT337" s="67"/>
      <c r="AU337" s="67"/>
      <c r="AV337" s="67"/>
      <c r="AW337" s="67"/>
      <c r="AX337" s="67"/>
      <c r="AY337" s="67"/>
      <c r="AZ337" s="67"/>
      <c r="BA337" s="67"/>
      <c r="BB337" s="67"/>
      <c r="BC337" s="67"/>
      <c r="BD337" s="67"/>
      <c r="BE337" s="67"/>
      <c r="BF337" s="67"/>
      <c r="BG337" s="67"/>
      <c r="BH337" s="67"/>
      <c r="BI337" s="67"/>
      <c r="BJ337" s="67"/>
      <c r="BK337" s="67"/>
      <c r="BL337" s="67"/>
      <c r="BM337" s="67"/>
      <c r="BN337" s="67"/>
      <c r="BO337" s="67"/>
      <c r="BP337" s="67"/>
      <c r="BQ337" s="67"/>
      <c r="BR337" s="67"/>
      <c r="BS337" s="67"/>
      <c r="BT337" s="67"/>
      <c r="BU337" s="67"/>
      <c r="BV337" s="67"/>
      <c r="BW337" t="str">
        <f t="shared" si="600"/>
        <v>|n攻击+33122|n护甲+96|n法抗+96|n生命值+31680000</v>
      </c>
      <c r="BX337" s="66" t="str">
        <f t="shared" si="615"/>
        <v>|n攻击+33122</v>
      </c>
      <c r="BY337" s="66" t="str">
        <f t="shared" si="616"/>
        <v/>
      </c>
      <c r="BZ337" s="66" t="str">
        <f t="shared" si="617"/>
        <v>|n护甲+96</v>
      </c>
      <c r="CA337" s="66" t="str">
        <f t="shared" si="618"/>
        <v>|n法抗+96</v>
      </c>
      <c r="CB337" s="66" t="str">
        <f t="shared" si="619"/>
        <v>|n生命值+31680000</v>
      </c>
      <c r="CC337" s="66" t="str">
        <f t="shared" si="620"/>
        <v/>
      </c>
      <c r="CD337" s="66" t="str">
        <f t="shared" si="621"/>
        <v/>
      </c>
      <c r="CE337" s="66" t="str">
        <f t="shared" si="622"/>
        <v/>
      </c>
      <c r="CF337" s="66" t="str">
        <f t="shared" si="623"/>
        <v/>
      </c>
      <c r="CG337" s="66" t="str">
        <f t="shared" si="624"/>
        <v/>
      </c>
      <c r="CH337" s="66" t="str">
        <f t="shared" si="625"/>
        <v/>
      </c>
      <c r="CI337" s="66" t="str">
        <f t="shared" si="626"/>
        <v/>
      </c>
      <c r="CJ337" s="66" t="str">
        <f t="shared" si="627"/>
        <v/>
      </c>
      <c r="CK337" s="66" t="str">
        <f t="shared" si="628"/>
        <v/>
      </c>
      <c r="CL337" s="66" t="str">
        <f t="shared" si="629"/>
        <v/>
      </c>
      <c r="CM337" s="66" t="str">
        <f t="shared" si="630"/>
        <v/>
      </c>
      <c r="CN337" s="66" t="str">
        <f t="shared" si="631"/>
        <v/>
      </c>
      <c r="CO337" s="66" t="str">
        <f t="shared" si="632"/>
        <v/>
      </c>
      <c r="CP337" s="66" t="str">
        <f t="shared" si="633"/>
        <v/>
      </c>
      <c r="CQ337" s="66" t="str">
        <f t="shared" si="634"/>
        <v/>
      </c>
      <c r="CR337" s="66" t="str">
        <f t="shared" si="635"/>
        <v/>
      </c>
      <c r="CS337" s="66" t="str">
        <f t="shared" si="636"/>
        <v/>
      </c>
      <c r="CT337" s="66" t="str">
        <f t="shared" si="637"/>
        <v/>
      </c>
      <c r="CU337" s="66" t="str">
        <f t="shared" si="638"/>
        <v/>
      </c>
      <c r="CV337" s="66" t="str">
        <f t="shared" si="639"/>
        <v/>
      </c>
      <c r="CW337" s="66" t="str">
        <f t="shared" si="640"/>
        <v/>
      </c>
      <c r="CX337" s="66" t="str">
        <f t="shared" si="641"/>
        <v/>
      </c>
      <c r="CY337" s="66" t="str">
        <f t="shared" si="642"/>
        <v/>
      </c>
      <c r="CZ337" s="66" t="str">
        <f t="shared" si="643"/>
        <v/>
      </c>
      <c r="DA337" s="66" t="str">
        <f t="shared" si="644"/>
        <v/>
      </c>
      <c r="DB337" s="66" t="str">
        <f t="shared" si="645"/>
        <v/>
      </c>
      <c r="DC337" s="66" t="str">
        <f t="shared" si="646"/>
        <v/>
      </c>
      <c r="DD337" s="66" t="str">
        <f t="shared" si="647"/>
        <v/>
      </c>
      <c r="DE337" s="66" t="str">
        <f t="shared" si="648"/>
        <v/>
      </c>
      <c r="DF337" s="66" t="str">
        <f t="shared" si="649"/>
        <v/>
      </c>
      <c r="DG337" s="66" t="str">
        <f t="shared" si="650"/>
        <v/>
      </c>
      <c r="DH337" s="66" t="str">
        <f t="shared" si="651"/>
        <v/>
      </c>
      <c r="DI337" s="66" t="str">
        <f t="shared" si="652"/>
        <v/>
      </c>
      <c r="DJ337" s="66" t="str">
        <f t="shared" si="653"/>
        <v/>
      </c>
      <c r="DK337" s="66" t="str">
        <f t="shared" si="654"/>
        <v/>
      </c>
      <c r="DL337" s="66" t="str">
        <f t="shared" si="655"/>
        <v/>
      </c>
      <c r="DM337" s="66" t="str">
        <f t="shared" si="656"/>
        <v/>
      </c>
      <c r="DN337" s="66" t="str">
        <f t="shared" si="657"/>
        <v/>
      </c>
      <c r="DO337" s="66" t="str">
        <f t="shared" si="658"/>
        <v/>
      </c>
      <c r="DP337" s="66" t="str">
        <f t="shared" si="659"/>
        <v/>
      </c>
      <c r="DQ337" s="66" t="str">
        <f t="shared" si="660"/>
        <v/>
      </c>
      <c r="DR337" s="66" t="str">
        <f t="shared" si="661"/>
        <v/>
      </c>
      <c r="DS337" s="66" t="str">
        <f t="shared" si="662"/>
        <v/>
      </c>
      <c r="DT337" s="66" t="str">
        <f t="shared" si="663"/>
        <v/>
      </c>
      <c r="DU337" s="66" t="str">
        <f t="shared" si="664"/>
        <v/>
      </c>
      <c r="DV337" s="66" t="str">
        <f t="shared" si="665"/>
        <v/>
      </c>
      <c r="DW337" s="66" t="str">
        <f t="shared" si="666"/>
        <v/>
      </c>
      <c r="DX337" s="66" t="str">
        <f t="shared" si="667"/>
        <v/>
      </c>
      <c r="DY337" s="66" t="str">
        <f t="shared" si="668"/>
        <v/>
      </c>
      <c r="DZ337" s="66" t="str">
        <f t="shared" si="669"/>
        <v/>
      </c>
      <c r="EA337" s="66" t="str">
        <f t="shared" si="670"/>
        <v/>
      </c>
      <c r="EB337" s="66" t="str">
        <f t="shared" si="671"/>
        <v/>
      </c>
      <c r="EC337" s="66" t="str">
        <f t="shared" si="672"/>
        <v/>
      </c>
      <c r="ED337" s="66" t="str">
        <f t="shared" si="673"/>
        <v/>
      </c>
      <c r="EE337" s="66" t="str">
        <f t="shared" si="674"/>
        <v/>
      </c>
      <c r="EF337" s="66" t="str">
        <f t="shared" si="675"/>
        <v/>
      </c>
      <c r="EG337" s="66" t="str">
        <f t="shared" si="676"/>
        <v/>
      </c>
      <c r="EH337" s="66" t="str">
        <f t="shared" si="677"/>
        <v/>
      </c>
      <c r="EI337" t="str">
        <f t="shared" si="593"/>
        <v/>
      </c>
      <c r="EJ337" t="str">
        <f t="shared" si="594"/>
        <v/>
      </c>
      <c r="EK337" t="str">
        <f t="shared" si="595"/>
        <v/>
      </c>
      <c r="EL337" t="str">
        <f t="shared" si="596"/>
        <v/>
      </c>
      <c r="EM337" t="str">
        <f t="shared" si="597"/>
        <v/>
      </c>
      <c r="EN337" t="str">
        <f t="shared" si="598"/>
        <v/>
      </c>
      <c r="EO337" t="str">
        <f t="shared" si="599"/>
        <v/>
      </c>
    </row>
    <row r="338" spans="1:145" ht="16.5">
      <c r="A338" s="67" t="s">
        <v>540</v>
      </c>
      <c r="B338" s="67" t="s">
        <v>541</v>
      </c>
      <c r="C338" s="67"/>
      <c r="D338" s="63">
        <v>33122</v>
      </c>
      <c r="E338" s="67"/>
      <c r="F338" s="63">
        <v>96</v>
      </c>
      <c r="G338" s="63">
        <v>96</v>
      </c>
      <c r="H338" s="63">
        <v>31680000</v>
      </c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67"/>
      <c r="AY338" s="67"/>
      <c r="AZ338" s="67"/>
      <c r="BA338" s="67"/>
      <c r="BB338" s="67"/>
      <c r="BC338" s="67"/>
      <c r="BD338" s="67"/>
      <c r="BE338" s="67"/>
      <c r="BF338" s="67"/>
      <c r="BG338" s="67"/>
      <c r="BH338" s="67"/>
      <c r="BI338" s="67"/>
      <c r="BJ338" s="67"/>
      <c r="BK338" s="67"/>
      <c r="BL338" s="67"/>
      <c r="BM338" s="67"/>
      <c r="BN338" s="67"/>
      <c r="BO338" s="67"/>
      <c r="BP338" s="67"/>
      <c r="BQ338" s="67"/>
      <c r="BR338" s="67"/>
      <c r="BS338" s="67"/>
      <c r="BT338" s="67"/>
      <c r="BU338" s="67"/>
      <c r="BV338" s="67"/>
      <c r="BW338" t="str">
        <f t="shared" si="600"/>
        <v>|n攻击+33122|n护甲+96|n法抗+96|n生命值+31680000</v>
      </c>
      <c r="BX338" s="66" t="str">
        <f t="shared" si="615"/>
        <v>|n攻击+33122</v>
      </c>
      <c r="BY338" s="66" t="str">
        <f t="shared" si="616"/>
        <v/>
      </c>
      <c r="BZ338" s="66" t="str">
        <f t="shared" si="617"/>
        <v>|n护甲+96</v>
      </c>
      <c r="CA338" s="66" t="str">
        <f t="shared" si="618"/>
        <v>|n法抗+96</v>
      </c>
      <c r="CB338" s="66" t="str">
        <f t="shared" si="619"/>
        <v>|n生命值+31680000</v>
      </c>
      <c r="CC338" s="66" t="str">
        <f t="shared" si="620"/>
        <v/>
      </c>
      <c r="CD338" s="66" t="str">
        <f t="shared" si="621"/>
        <v/>
      </c>
      <c r="CE338" s="66" t="str">
        <f t="shared" si="622"/>
        <v/>
      </c>
      <c r="CF338" s="66" t="str">
        <f t="shared" si="623"/>
        <v/>
      </c>
      <c r="CG338" s="66" t="str">
        <f t="shared" si="624"/>
        <v/>
      </c>
      <c r="CH338" s="66" t="str">
        <f t="shared" si="625"/>
        <v/>
      </c>
      <c r="CI338" s="66" t="str">
        <f t="shared" si="626"/>
        <v/>
      </c>
      <c r="CJ338" s="66" t="str">
        <f t="shared" si="627"/>
        <v/>
      </c>
      <c r="CK338" s="66" t="str">
        <f t="shared" si="628"/>
        <v/>
      </c>
      <c r="CL338" s="66" t="str">
        <f t="shared" si="629"/>
        <v/>
      </c>
      <c r="CM338" s="66" t="str">
        <f t="shared" si="630"/>
        <v/>
      </c>
      <c r="CN338" s="66" t="str">
        <f t="shared" si="631"/>
        <v/>
      </c>
      <c r="CO338" s="66" t="str">
        <f t="shared" si="632"/>
        <v/>
      </c>
      <c r="CP338" s="66" t="str">
        <f t="shared" si="633"/>
        <v/>
      </c>
      <c r="CQ338" s="66" t="str">
        <f t="shared" si="634"/>
        <v/>
      </c>
      <c r="CR338" s="66" t="str">
        <f t="shared" si="635"/>
        <v/>
      </c>
      <c r="CS338" s="66" t="str">
        <f t="shared" si="636"/>
        <v/>
      </c>
      <c r="CT338" s="66" t="str">
        <f t="shared" si="637"/>
        <v/>
      </c>
      <c r="CU338" s="66" t="str">
        <f t="shared" si="638"/>
        <v/>
      </c>
      <c r="CV338" s="66" t="str">
        <f t="shared" si="639"/>
        <v/>
      </c>
      <c r="CW338" s="66" t="str">
        <f t="shared" si="640"/>
        <v/>
      </c>
      <c r="CX338" s="66" t="str">
        <f t="shared" si="641"/>
        <v/>
      </c>
      <c r="CY338" s="66" t="str">
        <f t="shared" si="642"/>
        <v/>
      </c>
      <c r="CZ338" s="66" t="str">
        <f t="shared" si="643"/>
        <v/>
      </c>
      <c r="DA338" s="66" t="str">
        <f t="shared" si="644"/>
        <v/>
      </c>
      <c r="DB338" s="66" t="str">
        <f t="shared" si="645"/>
        <v/>
      </c>
      <c r="DC338" s="66" t="str">
        <f t="shared" si="646"/>
        <v/>
      </c>
      <c r="DD338" s="66" t="str">
        <f t="shared" si="647"/>
        <v/>
      </c>
      <c r="DE338" s="66" t="str">
        <f t="shared" si="648"/>
        <v/>
      </c>
      <c r="DF338" s="66" t="str">
        <f t="shared" si="649"/>
        <v/>
      </c>
      <c r="DG338" s="66" t="str">
        <f t="shared" si="650"/>
        <v/>
      </c>
      <c r="DH338" s="66" t="str">
        <f t="shared" si="651"/>
        <v/>
      </c>
      <c r="DI338" s="66" t="str">
        <f t="shared" si="652"/>
        <v/>
      </c>
      <c r="DJ338" s="66" t="str">
        <f t="shared" si="653"/>
        <v/>
      </c>
      <c r="DK338" s="66" t="str">
        <f t="shared" si="654"/>
        <v/>
      </c>
      <c r="DL338" s="66" t="str">
        <f t="shared" si="655"/>
        <v/>
      </c>
      <c r="DM338" s="66" t="str">
        <f t="shared" si="656"/>
        <v/>
      </c>
      <c r="DN338" s="66" t="str">
        <f t="shared" si="657"/>
        <v/>
      </c>
      <c r="DO338" s="66" t="str">
        <f t="shared" si="658"/>
        <v/>
      </c>
      <c r="DP338" s="66" t="str">
        <f t="shared" si="659"/>
        <v/>
      </c>
      <c r="DQ338" s="66" t="str">
        <f t="shared" si="660"/>
        <v/>
      </c>
      <c r="DR338" s="66" t="str">
        <f t="shared" si="661"/>
        <v/>
      </c>
      <c r="DS338" s="66" t="str">
        <f t="shared" si="662"/>
        <v/>
      </c>
      <c r="DT338" s="66" t="str">
        <f t="shared" si="663"/>
        <v/>
      </c>
      <c r="DU338" s="66" t="str">
        <f t="shared" si="664"/>
        <v/>
      </c>
      <c r="DV338" s="66" t="str">
        <f t="shared" si="665"/>
        <v/>
      </c>
      <c r="DW338" s="66" t="str">
        <f t="shared" si="666"/>
        <v/>
      </c>
      <c r="DX338" s="66" t="str">
        <f t="shared" si="667"/>
        <v/>
      </c>
      <c r="DY338" s="66" t="str">
        <f t="shared" si="668"/>
        <v/>
      </c>
      <c r="DZ338" s="66" t="str">
        <f t="shared" si="669"/>
        <v/>
      </c>
      <c r="EA338" s="66" t="str">
        <f t="shared" si="670"/>
        <v/>
      </c>
      <c r="EB338" s="66" t="str">
        <f t="shared" si="671"/>
        <v/>
      </c>
      <c r="EC338" s="66" t="str">
        <f t="shared" si="672"/>
        <v/>
      </c>
      <c r="ED338" s="66" t="str">
        <f t="shared" si="673"/>
        <v/>
      </c>
      <c r="EE338" s="66" t="str">
        <f t="shared" si="674"/>
        <v/>
      </c>
      <c r="EF338" s="66" t="str">
        <f t="shared" si="675"/>
        <v/>
      </c>
      <c r="EG338" s="66" t="str">
        <f t="shared" si="676"/>
        <v/>
      </c>
      <c r="EH338" s="66" t="str">
        <f t="shared" si="677"/>
        <v/>
      </c>
      <c r="EI338" t="str">
        <f t="shared" si="593"/>
        <v/>
      </c>
      <c r="EJ338" t="str">
        <f t="shared" si="594"/>
        <v/>
      </c>
      <c r="EK338" t="str">
        <f t="shared" si="595"/>
        <v/>
      </c>
      <c r="EL338" t="str">
        <f t="shared" si="596"/>
        <v/>
      </c>
      <c r="EM338" t="str">
        <f t="shared" si="597"/>
        <v/>
      </c>
      <c r="EN338" t="str">
        <f t="shared" si="598"/>
        <v/>
      </c>
      <c r="EO338" t="str">
        <f t="shared" si="599"/>
        <v/>
      </c>
    </row>
    <row r="339" spans="1:145" ht="16.5">
      <c r="A339" s="67" t="s">
        <v>542</v>
      </c>
      <c r="B339" s="67" t="s">
        <v>543</v>
      </c>
      <c r="C339" s="67"/>
      <c r="D339" s="63">
        <v>33122</v>
      </c>
      <c r="E339" s="67"/>
      <c r="F339" s="63">
        <v>96</v>
      </c>
      <c r="G339" s="63">
        <v>96</v>
      </c>
      <c r="H339" s="63">
        <v>31680000</v>
      </c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67"/>
      <c r="AY339" s="67"/>
      <c r="AZ339" s="67"/>
      <c r="BA339" s="67"/>
      <c r="BB339" s="67"/>
      <c r="BC339" s="67"/>
      <c r="BD339" s="67"/>
      <c r="BE339" s="67"/>
      <c r="BF339" s="67"/>
      <c r="BG339" s="67"/>
      <c r="BH339" s="67"/>
      <c r="BI339" s="67"/>
      <c r="BJ339" s="67"/>
      <c r="BK339" s="67"/>
      <c r="BL339" s="67"/>
      <c r="BM339" s="67"/>
      <c r="BN339" s="67"/>
      <c r="BO339" s="67"/>
      <c r="BP339" s="67"/>
      <c r="BQ339" s="67"/>
      <c r="BR339" s="67"/>
      <c r="BS339" s="67"/>
      <c r="BT339" s="67"/>
      <c r="BU339" s="67"/>
      <c r="BV339" s="67"/>
      <c r="BW339" t="str">
        <f t="shared" si="600"/>
        <v>|n攻击+33122|n护甲+96|n法抗+96|n生命值+31680000</v>
      </c>
      <c r="BX339" s="66" t="str">
        <f t="shared" si="615"/>
        <v>|n攻击+33122</v>
      </c>
      <c r="BY339" s="66" t="str">
        <f t="shared" si="616"/>
        <v/>
      </c>
      <c r="BZ339" s="66" t="str">
        <f t="shared" si="617"/>
        <v>|n护甲+96</v>
      </c>
      <c r="CA339" s="66" t="str">
        <f t="shared" si="618"/>
        <v>|n法抗+96</v>
      </c>
      <c r="CB339" s="66" t="str">
        <f t="shared" si="619"/>
        <v>|n生命值+31680000</v>
      </c>
      <c r="CC339" s="66" t="str">
        <f t="shared" si="620"/>
        <v/>
      </c>
      <c r="CD339" s="66" t="str">
        <f t="shared" si="621"/>
        <v/>
      </c>
      <c r="CE339" s="66" t="str">
        <f t="shared" si="622"/>
        <v/>
      </c>
      <c r="CF339" s="66" t="str">
        <f t="shared" si="623"/>
        <v/>
      </c>
      <c r="CG339" s="66" t="str">
        <f t="shared" si="624"/>
        <v/>
      </c>
      <c r="CH339" s="66" t="str">
        <f t="shared" si="625"/>
        <v/>
      </c>
      <c r="CI339" s="66" t="str">
        <f t="shared" si="626"/>
        <v/>
      </c>
      <c r="CJ339" s="66" t="str">
        <f t="shared" si="627"/>
        <v/>
      </c>
      <c r="CK339" s="66" t="str">
        <f t="shared" si="628"/>
        <v/>
      </c>
      <c r="CL339" s="66" t="str">
        <f t="shared" si="629"/>
        <v/>
      </c>
      <c r="CM339" s="66" t="str">
        <f t="shared" si="630"/>
        <v/>
      </c>
      <c r="CN339" s="66" t="str">
        <f t="shared" si="631"/>
        <v/>
      </c>
      <c r="CO339" s="66" t="str">
        <f t="shared" si="632"/>
        <v/>
      </c>
      <c r="CP339" s="66" t="str">
        <f t="shared" si="633"/>
        <v/>
      </c>
      <c r="CQ339" s="66" t="str">
        <f t="shared" si="634"/>
        <v/>
      </c>
      <c r="CR339" s="66" t="str">
        <f t="shared" si="635"/>
        <v/>
      </c>
      <c r="CS339" s="66" t="str">
        <f t="shared" si="636"/>
        <v/>
      </c>
      <c r="CT339" s="66" t="str">
        <f t="shared" si="637"/>
        <v/>
      </c>
      <c r="CU339" s="66" t="str">
        <f t="shared" si="638"/>
        <v/>
      </c>
      <c r="CV339" s="66" t="str">
        <f t="shared" si="639"/>
        <v/>
      </c>
      <c r="CW339" s="66" t="str">
        <f t="shared" si="640"/>
        <v/>
      </c>
      <c r="CX339" s="66" t="str">
        <f t="shared" si="641"/>
        <v/>
      </c>
      <c r="CY339" s="66" t="str">
        <f t="shared" si="642"/>
        <v/>
      </c>
      <c r="CZ339" s="66" t="str">
        <f t="shared" si="643"/>
        <v/>
      </c>
      <c r="DA339" s="66" t="str">
        <f t="shared" si="644"/>
        <v/>
      </c>
      <c r="DB339" s="66" t="str">
        <f t="shared" si="645"/>
        <v/>
      </c>
      <c r="DC339" s="66" t="str">
        <f t="shared" si="646"/>
        <v/>
      </c>
      <c r="DD339" s="66" t="str">
        <f t="shared" si="647"/>
        <v/>
      </c>
      <c r="DE339" s="66" t="str">
        <f t="shared" si="648"/>
        <v/>
      </c>
      <c r="DF339" s="66" t="str">
        <f t="shared" si="649"/>
        <v/>
      </c>
      <c r="DG339" s="66" t="str">
        <f t="shared" si="650"/>
        <v/>
      </c>
      <c r="DH339" s="66" t="str">
        <f t="shared" si="651"/>
        <v/>
      </c>
      <c r="DI339" s="66" t="str">
        <f t="shared" si="652"/>
        <v/>
      </c>
      <c r="DJ339" s="66" t="str">
        <f t="shared" si="653"/>
        <v/>
      </c>
      <c r="DK339" s="66" t="str">
        <f t="shared" si="654"/>
        <v/>
      </c>
      <c r="DL339" s="66" t="str">
        <f t="shared" si="655"/>
        <v/>
      </c>
      <c r="DM339" s="66" t="str">
        <f t="shared" si="656"/>
        <v/>
      </c>
      <c r="DN339" s="66" t="str">
        <f t="shared" si="657"/>
        <v/>
      </c>
      <c r="DO339" s="66" t="str">
        <f t="shared" si="658"/>
        <v/>
      </c>
      <c r="DP339" s="66" t="str">
        <f t="shared" si="659"/>
        <v/>
      </c>
      <c r="DQ339" s="66" t="str">
        <f t="shared" si="660"/>
        <v/>
      </c>
      <c r="DR339" s="66" t="str">
        <f t="shared" si="661"/>
        <v/>
      </c>
      <c r="DS339" s="66" t="str">
        <f t="shared" si="662"/>
        <v/>
      </c>
      <c r="DT339" s="66" t="str">
        <f t="shared" si="663"/>
        <v/>
      </c>
      <c r="DU339" s="66" t="str">
        <f t="shared" si="664"/>
        <v/>
      </c>
      <c r="DV339" s="66" t="str">
        <f t="shared" si="665"/>
        <v/>
      </c>
      <c r="DW339" s="66" t="str">
        <f t="shared" si="666"/>
        <v/>
      </c>
      <c r="DX339" s="66" t="str">
        <f t="shared" si="667"/>
        <v/>
      </c>
      <c r="DY339" s="66" t="str">
        <f t="shared" si="668"/>
        <v/>
      </c>
      <c r="DZ339" s="66" t="str">
        <f t="shared" si="669"/>
        <v/>
      </c>
      <c r="EA339" s="66" t="str">
        <f t="shared" si="670"/>
        <v/>
      </c>
      <c r="EB339" s="66" t="str">
        <f t="shared" si="671"/>
        <v/>
      </c>
      <c r="EC339" s="66" t="str">
        <f t="shared" si="672"/>
        <v/>
      </c>
      <c r="ED339" s="66" t="str">
        <f t="shared" si="673"/>
        <v/>
      </c>
      <c r="EE339" s="66" t="str">
        <f t="shared" si="674"/>
        <v/>
      </c>
      <c r="EF339" s="66" t="str">
        <f t="shared" si="675"/>
        <v/>
      </c>
      <c r="EG339" s="66" t="str">
        <f t="shared" si="676"/>
        <v/>
      </c>
      <c r="EH339" s="66" t="str">
        <f t="shared" si="677"/>
        <v/>
      </c>
      <c r="EI339" t="str">
        <f t="shared" si="593"/>
        <v/>
      </c>
      <c r="EJ339" t="str">
        <f t="shared" si="594"/>
        <v/>
      </c>
      <c r="EK339" t="str">
        <f t="shared" si="595"/>
        <v/>
      </c>
      <c r="EL339" t="str">
        <f t="shared" si="596"/>
        <v/>
      </c>
      <c r="EM339" t="str">
        <f t="shared" si="597"/>
        <v/>
      </c>
      <c r="EN339" t="str">
        <f t="shared" si="598"/>
        <v/>
      </c>
      <c r="EO339" t="str">
        <f t="shared" si="599"/>
        <v/>
      </c>
    </row>
    <row r="340" spans="1:145" ht="16.5">
      <c r="A340" s="67" t="s">
        <v>544</v>
      </c>
      <c r="B340" s="67" t="s">
        <v>545</v>
      </c>
      <c r="C340" s="67"/>
      <c r="D340" s="63">
        <v>33122</v>
      </c>
      <c r="E340" s="67"/>
      <c r="F340" s="63">
        <v>96</v>
      </c>
      <c r="G340" s="63">
        <v>96</v>
      </c>
      <c r="H340" s="63">
        <v>31680000</v>
      </c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  <c r="AO340" s="67"/>
      <c r="AP340" s="67"/>
      <c r="AQ340" s="67"/>
      <c r="AR340" s="67"/>
      <c r="AS340" s="67"/>
      <c r="AT340" s="67"/>
      <c r="AU340" s="67"/>
      <c r="AV340" s="67"/>
      <c r="AW340" s="67"/>
      <c r="AX340" s="67"/>
      <c r="AY340" s="67"/>
      <c r="AZ340" s="67"/>
      <c r="BA340" s="67"/>
      <c r="BB340" s="67"/>
      <c r="BC340" s="67"/>
      <c r="BD340" s="67"/>
      <c r="BE340" s="67"/>
      <c r="BF340" s="67"/>
      <c r="BG340" s="67"/>
      <c r="BH340" s="67"/>
      <c r="BI340" s="67"/>
      <c r="BJ340" s="67"/>
      <c r="BK340" s="67"/>
      <c r="BL340" s="67"/>
      <c r="BM340" s="67"/>
      <c r="BN340" s="67"/>
      <c r="BO340" s="67"/>
      <c r="BP340" s="67"/>
      <c r="BQ340" s="67"/>
      <c r="BR340" s="67"/>
      <c r="BS340" s="67"/>
      <c r="BT340" s="67"/>
      <c r="BU340" s="67"/>
      <c r="BV340" s="67"/>
      <c r="BW340" t="str">
        <f t="shared" si="600"/>
        <v>|n攻击+33122|n护甲+96|n法抗+96|n生命值+31680000</v>
      </c>
      <c r="BX340" s="66" t="str">
        <f t="shared" si="615"/>
        <v>|n攻击+33122</v>
      </c>
      <c r="BY340" s="66" t="str">
        <f t="shared" si="616"/>
        <v/>
      </c>
      <c r="BZ340" s="66" t="str">
        <f t="shared" si="617"/>
        <v>|n护甲+96</v>
      </c>
      <c r="CA340" s="66" t="str">
        <f t="shared" si="618"/>
        <v>|n法抗+96</v>
      </c>
      <c r="CB340" s="66" t="str">
        <f t="shared" si="619"/>
        <v>|n生命值+31680000</v>
      </c>
      <c r="CC340" s="66" t="str">
        <f t="shared" si="620"/>
        <v/>
      </c>
      <c r="CD340" s="66" t="str">
        <f t="shared" si="621"/>
        <v/>
      </c>
      <c r="CE340" s="66" t="str">
        <f t="shared" si="622"/>
        <v/>
      </c>
      <c r="CF340" s="66" t="str">
        <f t="shared" si="623"/>
        <v/>
      </c>
      <c r="CG340" s="66" t="str">
        <f t="shared" si="624"/>
        <v/>
      </c>
      <c r="CH340" s="66" t="str">
        <f t="shared" si="625"/>
        <v/>
      </c>
      <c r="CI340" s="66" t="str">
        <f t="shared" si="626"/>
        <v/>
      </c>
      <c r="CJ340" s="66" t="str">
        <f t="shared" si="627"/>
        <v/>
      </c>
      <c r="CK340" s="66" t="str">
        <f t="shared" si="628"/>
        <v/>
      </c>
      <c r="CL340" s="66" t="str">
        <f t="shared" si="629"/>
        <v/>
      </c>
      <c r="CM340" s="66" t="str">
        <f t="shared" si="630"/>
        <v/>
      </c>
      <c r="CN340" s="66" t="str">
        <f t="shared" si="631"/>
        <v/>
      </c>
      <c r="CO340" s="66" t="str">
        <f t="shared" si="632"/>
        <v/>
      </c>
      <c r="CP340" s="66" t="str">
        <f t="shared" si="633"/>
        <v/>
      </c>
      <c r="CQ340" s="66" t="str">
        <f t="shared" si="634"/>
        <v/>
      </c>
      <c r="CR340" s="66" t="str">
        <f t="shared" si="635"/>
        <v/>
      </c>
      <c r="CS340" s="66" t="str">
        <f t="shared" si="636"/>
        <v/>
      </c>
      <c r="CT340" s="66" t="str">
        <f t="shared" si="637"/>
        <v/>
      </c>
      <c r="CU340" s="66" t="str">
        <f t="shared" si="638"/>
        <v/>
      </c>
      <c r="CV340" s="66" t="str">
        <f t="shared" si="639"/>
        <v/>
      </c>
      <c r="CW340" s="66" t="str">
        <f t="shared" si="640"/>
        <v/>
      </c>
      <c r="CX340" s="66" t="str">
        <f t="shared" si="641"/>
        <v/>
      </c>
      <c r="CY340" s="66" t="str">
        <f t="shared" si="642"/>
        <v/>
      </c>
      <c r="CZ340" s="66" t="str">
        <f t="shared" si="643"/>
        <v/>
      </c>
      <c r="DA340" s="66" t="str">
        <f t="shared" si="644"/>
        <v/>
      </c>
      <c r="DB340" s="66" t="str">
        <f t="shared" si="645"/>
        <v/>
      </c>
      <c r="DC340" s="66" t="str">
        <f t="shared" si="646"/>
        <v/>
      </c>
      <c r="DD340" s="66" t="str">
        <f t="shared" si="647"/>
        <v/>
      </c>
      <c r="DE340" s="66" t="str">
        <f t="shared" si="648"/>
        <v/>
      </c>
      <c r="DF340" s="66" t="str">
        <f t="shared" si="649"/>
        <v/>
      </c>
      <c r="DG340" s="66" t="str">
        <f t="shared" si="650"/>
        <v/>
      </c>
      <c r="DH340" s="66" t="str">
        <f t="shared" si="651"/>
        <v/>
      </c>
      <c r="DI340" s="66" t="str">
        <f t="shared" si="652"/>
        <v/>
      </c>
      <c r="DJ340" s="66" t="str">
        <f t="shared" si="653"/>
        <v/>
      </c>
      <c r="DK340" s="66" t="str">
        <f t="shared" si="654"/>
        <v/>
      </c>
      <c r="DL340" s="66" t="str">
        <f t="shared" si="655"/>
        <v/>
      </c>
      <c r="DM340" s="66" t="str">
        <f t="shared" si="656"/>
        <v/>
      </c>
      <c r="DN340" s="66" t="str">
        <f t="shared" si="657"/>
        <v/>
      </c>
      <c r="DO340" s="66" t="str">
        <f t="shared" si="658"/>
        <v/>
      </c>
      <c r="DP340" s="66" t="str">
        <f t="shared" si="659"/>
        <v/>
      </c>
      <c r="DQ340" s="66" t="str">
        <f t="shared" si="660"/>
        <v/>
      </c>
      <c r="DR340" s="66" t="str">
        <f t="shared" si="661"/>
        <v/>
      </c>
      <c r="DS340" s="66" t="str">
        <f t="shared" si="662"/>
        <v/>
      </c>
      <c r="DT340" s="66" t="str">
        <f t="shared" si="663"/>
        <v/>
      </c>
      <c r="DU340" s="66" t="str">
        <f t="shared" si="664"/>
        <v/>
      </c>
      <c r="DV340" s="66" t="str">
        <f t="shared" si="665"/>
        <v/>
      </c>
      <c r="DW340" s="66" t="str">
        <f t="shared" si="666"/>
        <v/>
      </c>
      <c r="DX340" s="66" t="str">
        <f t="shared" si="667"/>
        <v/>
      </c>
      <c r="DY340" s="66" t="str">
        <f t="shared" si="668"/>
        <v/>
      </c>
      <c r="DZ340" s="66" t="str">
        <f t="shared" si="669"/>
        <v/>
      </c>
      <c r="EA340" s="66" t="str">
        <f t="shared" si="670"/>
        <v/>
      </c>
      <c r="EB340" s="66" t="str">
        <f t="shared" si="671"/>
        <v/>
      </c>
      <c r="EC340" s="66" t="str">
        <f t="shared" si="672"/>
        <v/>
      </c>
      <c r="ED340" s="66" t="str">
        <f t="shared" si="673"/>
        <v/>
      </c>
      <c r="EE340" s="66" t="str">
        <f t="shared" si="674"/>
        <v/>
      </c>
      <c r="EF340" s="66" t="str">
        <f t="shared" si="675"/>
        <v/>
      </c>
      <c r="EG340" s="66" t="str">
        <f t="shared" si="676"/>
        <v/>
      </c>
      <c r="EH340" s="66" t="str">
        <f t="shared" si="677"/>
        <v/>
      </c>
      <c r="EI340" t="str">
        <f t="shared" si="593"/>
        <v/>
      </c>
      <c r="EJ340" t="str">
        <f t="shared" si="594"/>
        <v/>
      </c>
      <c r="EK340" t="str">
        <f t="shared" si="595"/>
        <v/>
      </c>
      <c r="EL340" t="str">
        <f t="shared" si="596"/>
        <v/>
      </c>
      <c r="EM340" t="str">
        <f t="shared" si="597"/>
        <v/>
      </c>
      <c r="EN340" t="str">
        <f t="shared" si="598"/>
        <v/>
      </c>
      <c r="EO340" t="str">
        <f t="shared" si="599"/>
        <v/>
      </c>
    </row>
    <row r="341" spans="1:145" ht="16.5">
      <c r="A341" s="67" t="s">
        <v>546</v>
      </c>
      <c r="B341" s="67" t="s">
        <v>547</v>
      </c>
      <c r="C341" s="67"/>
      <c r="D341" s="63">
        <v>33122</v>
      </c>
      <c r="E341" s="67"/>
      <c r="F341" s="63">
        <v>96</v>
      </c>
      <c r="G341" s="63">
        <v>96</v>
      </c>
      <c r="H341" s="63">
        <v>31680000</v>
      </c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67"/>
      <c r="BF341" s="67"/>
      <c r="BG341" s="67"/>
      <c r="BH341" s="67"/>
      <c r="BI341" s="67"/>
      <c r="BJ341" s="67"/>
      <c r="BK341" s="67"/>
      <c r="BL341" s="67"/>
      <c r="BM341" s="67"/>
      <c r="BN341" s="67"/>
      <c r="BO341" s="67"/>
      <c r="BP341" s="67"/>
      <c r="BQ341" s="67"/>
      <c r="BR341" s="67"/>
      <c r="BS341" s="67"/>
      <c r="BT341" s="67"/>
      <c r="BU341" s="67"/>
      <c r="BV341" s="67"/>
      <c r="BW341" t="str">
        <f t="shared" si="600"/>
        <v>|n攻击+33122|n护甲+96|n法抗+96|n生命值+31680000</v>
      </c>
      <c r="BX341" s="66" t="str">
        <f t="shared" si="615"/>
        <v>|n攻击+33122</v>
      </c>
      <c r="BY341" s="66" t="str">
        <f t="shared" si="616"/>
        <v/>
      </c>
      <c r="BZ341" s="66" t="str">
        <f t="shared" si="617"/>
        <v>|n护甲+96</v>
      </c>
      <c r="CA341" s="66" t="str">
        <f t="shared" si="618"/>
        <v>|n法抗+96</v>
      </c>
      <c r="CB341" s="66" t="str">
        <f t="shared" si="619"/>
        <v>|n生命值+31680000</v>
      </c>
      <c r="CC341" s="66" t="str">
        <f t="shared" si="620"/>
        <v/>
      </c>
      <c r="CD341" s="66" t="str">
        <f t="shared" si="621"/>
        <v/>
      </c>
      <c r="CE341" s="66" t="str">
        <f t="shared" si="622"/>
        <v/>
      </c>
      <c r="CF341" s="66" t="str">
        <f t="shared" si="623"/>
        <v/>
      </c>
      <c r="CG341" s="66" t="str">
        <f t="shared" si="624"/>
        <v/>
      </c>
      <c r="CH341" s="66" t="str">
        <f t="shared" si="625"/>
        <v/>
      </c>
      <c r="CI341" s="66" t="str">
        <f t="shared" si="626"/>
        <v/>
      </c>
      <c r="CJ341" s="66" t="str">
        <f t="shared" si="627"/>
        <v/>
      </c>
      <c r="CK341" s="66" t="str">
        <f t="shared" si="628"/>
        <v/>
      </c>
      <c r="CL341" s="66" t="str">
        <f t="shared" si="629"/>
        <v/>
      </c>
      <c r="CM341" s="66" t="str">
        <f t="shared" si="630"/>
        <v/>
      </c>
      <c r="CN341" s="66" t="str">
        <f t="shared" si="631"/>
        <v/>
      </c>
      <c r="CO341" s="66" t="str">
        <f t="shared" si="632"/>
        <v/>
      </c>
      <c r="CP341" s="66" t="str">
        <f t="shared" si="633"/>
        <v/>
      </c>
      <c r="CQ341" s="66" t="str">
        <f t="shared" si="634"/>
        <v/>
      </c>
      <c r="CR341" s="66" t="str">
        <f t="shared" si="635"/>
        <v/>
      </c>
      <c r="CS341" s="66" t="str">
        <f t="shared" si="636"/>
        <v/>
      </c>
      <c r="CT341" s="66" t="str">
        <f t="shared" si="637"/>
        <v/>
      </c>
      <c r="CU341" s="66" t="str">
        <f t="shared" si="638"/>
        <v/>
      </c>
      <c r="CV341" s="66" t="str">
        <f t="shared" si="639"/>
        <v/>
      </c>
      <c r="CW341" s="66" t="str">
        <f t="shared" si="640"/>
        <v/>
      </c>
      <c r="CX341" s="66" t="str">
        <f t="shared" si="641"/>
        <v/>
      </c>
      <c r="CY341" s="66" t="str">
        <f t="shared" si="642"/>
        <v/>
      </c>
      <c r="CZ341" s="66" t="str">
        <f t="shared" si="643"/>
        <v/>
      </c>
      <c r="DA341" s="66" t="str">
        <f t="shared" si="644"/>
        <v/>
      </c>
      <c r="DB341" s="66" t="str">
        <f t="shared" si="645"/>
        <v/>
      </c>
      <c r="DC341" s="66" t="str">
        <f t="shared" si="646"/>
        <v/>
      </c>
      <c r="DD341" s="66" t="str">
        <f t="shared" si="647"/>
        <v/>
      </c>
      <c r="DE341" s="66" t="str">
        <f t="shared" si="648"/>
        <v/>
      </c>
      <c r="DF341" s="66" t="str">
        <f t="shared" si="649"/>
        <v/>
      </c>
      <c r="DG341" s="66" t="str">
        <f t="shared" si="650"/>
        <v/>
      </c>
      <c r="DH341" s="66" t="str">
        <f t="shared" si="651"/>
        <v/>
      </c>
      <c r="DI341" s="66" t="str">
        <f t="shared" si="652"/>
        <v/>
      </c>
      <c r="DJ341" s="66" t="str">
        <f t="shared" si="653"/>
        <v/>
      </c>
      <c r="DK341" s="66" t="str">
        <f t="shared" si="654"/>
        <v/>
      </c>
      <c r="DL341" s="66" t="str">
        <f t="shared" si="655"/>
        <v/>
      </c>
      <c r="DM341" s="66" t="str">
        <f t="shared" si="656"/>
        <v/>
      </c>
      <c r="DN341" s="66" t="str">
        <f t="shared" si="657"/>
        <v/>
      </c>
      <c r="DO341" s="66" t="str">
        <f t="shared" si="658"/>
        <v/>
      </c>
      <c r="DP341" s="66" t="str">
        <f t="shared" si="659"/>
        <v/>
      </c>
      <c r="DQ341" s="66" t="str">
        <f t="shared" si="660"/>
        <v/>
      </c>
      <c r="DR341" s="66" t="str">
        <f t="shared" si="661"/>
        <v/>
      </c>
      <c r="DS341" s="66" t="str">
        <f t="shared" si="662"/>
        <v/>
      </c>
      <c r="DT341" s="66" t="str">
        <f t="shared" si="663"/>
        <v/>
      </c>
      <c r="DU341" s="66" t="str">
        <f t="shared" si="664"/>
        <v/>
      </c>
      <c r="DV341" s="66" t="str">
        <f t="shared" si="665"/>
        <v/>
      </c>
      <c r="DW341" s="66" t="str">
        <f t="shared" si="666"/>
        <v/>
      </c>
      <c r="DX341" s="66" t="str">
        <f t="shared" si="667"/>
        <v/>
      </c>
      <c r="DY341" s="66" t="str">
        <f t="shared" si="668"/>
        <v/>
      </c>
      <c r="DZ341" s="66" t="str">
        <f t="shared" si="669"/>
        <v/>
      </c>
      <c r="EA341" s="66" t="str">
        <f t="shared" si="670"/>
        <v/>
      </c>
      <c r="EB341" s="66" t="str">
        <f t="shared" si="671"/>
        <v/>
      </c>
      <c r="EC341" s="66" t="str">
        <f t="shared" si="672"/>
        <v/>
      </c>
      <c r="ED341" s="66" t="str">
        <f t="shared" si="673"/>
        <v/>
      </c>
      <c r="EE341" s="66" t="str">
        <f t="shared" si="674"/>
        <v/>
      </c>
      <c r="EF341" s="66" t="str">
        <f t="shared" si="675"/>
        <v/>
      </c>
      <c r="EG341" s="66" t="str">
        <f t="shared" si="676"/>
        <v/>
      </c>
      <c r="EH341" s="66" t="str">
        <f t="shared" si="677"/>
        <v/>
      </c>
      <c r="EI341" t="str">
        <f t="shared" ref="EI341:EI373" si="713">IF(BO341="","","|n|cffffcc00"&amp;EI$2&amp;"：|r"&amp;BO341&amp;EI$1)</f>
        <v/>
      </c>
      <c r="EJ341" t="str">
        <f t="shared" ref="EJ341:EJ373" si="714">IF(BP341="","","|n|cffffcc00"&amp;EJ$2&amp;"：|r"&amp;BP341&amp;EJ$1)</f>
        <v/>
      </c>
      <c r="EK341" t="str">
        <f t="shared" ref="EK341:EK373" si="715">IF(BQ341="","","|n|cffffcc00"&amp;EK$2&amp;"：|r"&amp;BQ341&amp;EK$1)</f>
        <v/>
      </c>
      <c r="EL341" t="str">
        <f t="shared" ref="EL341:EL373" si="716">IF(BR341="","","|n|cffffcc00"&amp;EL$2&amp;"：|r"&amp;BR341&amp;EL$1)</f>
        <v/>
      </c>
      <c r="EM341" t="str">
        <f t="shared" ref="EM341:EM373" si="717">IF(BS341="","","|n|cffffcc00"&amp;EM$2&amp;"：|r"&amp;BS341&amp;EM$1)</f>
        <v/>
      </c>
      <c r="EN341" t="str">
        <f t="shared" ref="EN341:EN373" si="718">IF(BT341="","","|n|cffffcc00"&amp;EN$2&amp;"：|r"&amp;BT341&amp;EN$1)</f>
        <v/>
      </c>
      <c r="EO341" t="str">
        <f t="shared" ref="EO341:EO373" si="719">IF(BU341="","","|n|cffffcc00"&amp;EO$2&amp;"：|r"&amp;BU341&amp;EO$1)</f>
        <v/>
      </c>
    </row>
    <row r="342" spans="1:145" ht="16.5">
      <c r="A342" s="67" t="s">
        <v>548</v>
      </c>
      <c r="B342" s="67" t="s">
        <v>549</v>
      </c>
      <c r="C342" s="67"/>
      <c r="D342" s="67">
        <v>0</v>
      </c>
      <c r="E342" s="67"/>
      <c r="F342" s="67">
        <v>12</v>
      </c>
      <c r="G342" s="67">
        <f t="shared" ref="G342:G345" si="720">F342*0.75</f>
        <v>9</v>
      </c>
      <c r="H342" s="63">
        <v>154112</v>
      </c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67"/>
      <c r="AY342" s="67"/>
      <c r="AZ342" s="67"/>
      <c r="BA342" s="67"/>
      <c r="BB342" s="67"/>
      <c r="BC342" s="67"/>
      <c r="BD342" s="67"/>
      <c r="BE342" s="67"/>
      <c r="BF342" s="67"/>
      <c r="BG342" s="67"/>
      <c r="BH342" s="67"/>
      <c r="BI342" s="67"/>
      <c r="BJ342" s="67"/>
      <c r="BK342" s="67"/>
      <c r="BL342" s="67"/>
      <c r="BM342" s="67"/>
      <c r="BN342" s="67"/>
      <c r="BO342" s="67"/>
      <c r="BP342" s="67"/>
      <c r="BQ342" s="67"/>
      <c r="BR342" s="67"/>
      <c r="BS342" s="67"/>
      <c r="BT342" s="67"/>
      <c r="BU342" s="67"/>
      <c r="BV342" s="67"/>
      <c r="BW342" t="str">
        <f t="shared" si="600"/>
        <v>|n攻击+0|n护甲+12|n法抗+9|n生命值+154112</v>
      </c>
      <c r="BX342" s="66" t="str">
        <f t="shared" si="615"/>
        <v>|n攻击+0</v>
      </c>
      <c r="BY342" s="66" t="str">
        <f t="shared" si="616"/>
        <v/>
      </c>
      <c r="BZ342" s="66" t="str">
        <f t="shared" si="617"/>
        <v>|n护甲+12</v>
      </c>
      <c r="CA342" s="66" t="str">
        <f t="shared" si="618"/>
        <v>|n法抗+9</v>
      </c>
      <c r="CB342" s="66" t="str">
        <f t="shared" si="619"/>
        <v>|n生命值+154112</v>
      </c>
      <c r="CC342" s="66" t="str">
        <f t="shared" si="620"/>
        <v/>
      </c>
      <c r="CD342" s="66" t="str">
        <f t="shared" si="621"/>
        <v/>
      </c>
      <c r="CE342" s="66" t="str">
        <f t="shared" si="622"/>
        <v/>
      </c>
      <c r="CF342" s="66" t="str">
        <f t="shared" si="623"/>
        <v/>
      </c>
      <c r="CG342" s="66" t="str">
        <f t="shared" si="624"/>
        <v/>
      </c>
      <c r="CH342" s="66" t="str">
        <f t="shared" si="625"/>
        <v/>
      </c>
      <c r="CI342" s="66" t="str">
        <f t="shared" si="626"/>
        <v/>
      </c>
      <c r="CJ342" s="66" t="str">
        <f t="shared" si="627"/>
        <v/>
      </c>
      <c r="CK342" s="66" t="str">
        <f t="shared" si="628"/>
        <v/>
      </c>
      <c r="CL342" s="66" t="str">
        <f t="shared" si="629"/>
        <v/>
      </c>
      <c r="CM342" s="66" t="str">
        <f t="shared" si="630"/>
        <v/>
      </c>
      <c r="CN342" s="66" t="str">
        <f t="shared" si="631"/>
        <v/>
      </c>
      <c r="CO342" s="66" t="str">
        <f t="shared" si="632"/>
        <v/>
      </c>
      <c r="CP342" s="66" t="str">
        <f t="shared" si="633"/>
        <v/>
      </c>
      <c r="CQ342" s="66" t="str">
        <f t="shared" si="634"/>
        <v/>
      </c>
      <c r="CR342" s="66" t="str">
        <f t="shared" si="635"/>
        <v/>
      </c>
      <c r="CS342" s="66" t="str">
        <f t="shared" si="636"/>
        <v/>
      </c>
      <c r="CT342" s="66" t="str">
        <f t="shared" si="637"/>
        <v/>
      </c>
      <c r="CU342" s="66" t="str">
        <f t="shared" si="638"/>
        <v/>
      </c>
      <c r="CV342" s="66" t="str">
        <f t="shared" si="639"/>
        <v/>
      </c>
      <c r="CW342" s="66" t="str">
        <f t="shared" si="640"/>
        <v/>
      </c>
      <c r="CX342" s="66" t="str">
        <f t="shared" si="641"/>
        <v/>
      </c>
      <c r="CY342" s="66" t="str">
        <f t="shared" si="642"/>
        <v/>
      </c>
      <c r="CZ342" s="66" t="str">
        <f t="shared" si="643"/>
        <v/>
      </c>
      <c r="DA342" s="66" t="str">
        <f t="shared" si="644"/>
        <v/>
      </c>
      <c r="DB342" s="66" t="str">
        <f t="shared" si="645"/>
        <v/>
      </c>
      <c r="DC342" s="66" t="str">
        <f t="shared" si="646"/>
        <v/>
      </c>
      <c r="DD342" s="66" t="str">
        <f t="shared" si="647"/>
        <v/>
      </c>
      <c r="DE342" s="66" t="str">
        <f t="shared" si="648"/>
        <v/>
      </c>
      <c r="DF342" s="66" t="str">
        <f t="shared" si="649"/>
        <v/>
      </c>
      <c r="DG342" s="66" t="str">
        <f t="shared" si="650"/>
        <v/>
      </c>
      <c r="DH342" s="66" t="str">
        <f t="shared" si="651"/>
        <v/>
      </c>
      <c r="DI342" s="66" t="str">
        <f t="shared" si="652"/>
        <v/>
      </c>
      <c r="DJ342" s="66" t="str">
        <f t="shared" si="653"/>
        <v/>
      </c>
      <c r="DK342" s="66" t="str">
        <f t="shared" si="654"/>
        <v/>
      </c>
      <c r="DL342" s="66" t="str">
        <f t="shared" si="655"/>
        <v/>
      </c>
      <c r="DM342" s="66" t="str">
        <f t="shared" si="656"/>
        <v/>
      </c>
      <c r="DN342" s="66" t="str">
        <f t="shared" si="657"/>
        <v/>
      </c>
      <c r="DO342" s="66" t="str">
        <f t="shared" si="658"/>
        <v/>
      </c>
      <c r="DP342" s="66" t="str">
        <f t="shared" si="659"/>
        <v/>
      </c>
      <c r="DQ342" s="66" t="str">
        <f t="shared" si="660"/>
        <v/>
      </c>
      <c r="DR342" s="66" t="str">
        <f t="shared" si="661"/>
        <v/>
      </c>
      <c r="DS342" s="66" t="str">
        <f t="shared" si="662"/>
        <v/>
      </c>
      <c r="DT342" s="66" t="str">
        <f t="shared" si="663"/>
        <v/>
      </c>
      <c r="DU342" s="66" t="str">
        <f t="shared" si="664"/>
        <v/>
      </c>
      <c r="DV342" s="66" t="str">
        <f t="shared" si="665"/>
        <v/>
      </c>
      <c r="DW342" s="66" t="str">
        <f t="shared" si="666"/>
        <v/>
      </c>
      <c r="DX342" s="66" t="str">
        <f t="shared" si="667"/>
        <v/>
      </c>
      <c r="DY342" s="66" t="str">
        <f t="shared" si="668"/>
        <v/>
      </c>
      <c r="DZ342" s="66" t="str">
        <f t="shared" si="669"/>
        <v/>
      </c>
      <c r="EA342" s="66" t="str">
        <f t="shared" si="670"/>
        <v/>
      </c>
      <c r="EB342" s="66" t="str">
        <f t="shared" si="671"/>
        <v/>
      </c>
      <c r="EC342" s="66" t="str">
        <f t="shared" si="672"/>
        <v/>
      </c>
      <c r="ED342" s="66" t="str">
        <f t="shared" si="673"/>
        <v/>
      </c>
      <c r="EE342" s="66" t="str">
        <f t="shared" si="674"/>
        <v/>
      </c>
      <c r="EF342" s="66" t="str">
        <f t="shared" si="675"/>
        <v/>
      </c>
      <c r="EG342" s="66" t="str">
        <f t="shared" si="676"/>
        <v/>
      </c>
      <c r="EH342" s="66" t="str">
        <f t="shared" si="677"/>
        <v/>
      </c>
      <c r="EI342" t="str">
        <f t="shared" si="713"/>
        <v/>
      </c>
      <c r="EJ342" t="str">
        <f t="shared" si="714"/>
        <v/>
      </c>
      <c r="EK342" t="str">
        <f t="shared" si="715"/>
        <v/>
      </c>
      <c r="EL342" t="str">
        <f t="shared" si="716"/>
        <v/>
      </c>
      <c r="EM342" t="str">
        <f t="shared" si="717"/>
        <v/>
      </c>
      <c r="EN342" t="str">
        <f t="shared" si="718"/>
        <v/>
      </c>
      <c r="EO342" t="str">
        <f t="shared" si="719"/>
        <v/>
      </c>
    </row>
    <row r="343" spans="1:145" ht="16.5">
      <c r="A343" s="67" t="s">
        <v>550</v>
      </c>
      <c r="B343" s="67" t="s">
        <v>551</v>
      </c>
      <c r="C343" s="67"/>
      <c r="D343" s="67">
        <v>0</v>
      </c>
      <c r="E343" s="67"/>
      <c r="F343" s="67">
        <v>24</v>
      </c>
      <c r="G343" s="67">
        <f t="shared" si="720"/>
        <v>18</v>
      </c>
      <c r="H343" s="63">
        <v>895488</v>
      </c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  <c r="BD343" s="67"/>
      <c r="BE343" s="67"/>
      <c r="BF343" s="67"/>
      <c r="BG343" s="67"/>
      <c r="BH343" s="67"/>
      <c r="BI343" s="67"/>
      <c r="BJ343" s="67"/>
      <c r="BK343" s="67"/>
      <c r="BL343" s="67"/>
      <c r="BM343" s="67"/>
      <c r="BN343" s="67"/>
      <c r="BO343" s="67"/>
      <c r="BP343" s="67"/>
      <c r="BQ343" s="67"/>
      <c r="BR343" s="67"/>
      <c r="BS343" s="67"/>
      <c r="BT343" s="67"/>
      <c r="BU343" s="67"/>
      <c r="BV343" s="67"/>
      <c r="BW343" t="str">
        <f t="shared" si="600"/>
        <v>|n攻击+0|n护甲+24|n法抗+18|n生命值+895488</v>
      </c>
      <c r="BX343" s="66" t="str">
        <f t="shared" si="615"/>
        <v>|n攻击+0</v>
      </c>
      <c r="BY343" s="66" t="str">
        <f t="shared" si="616"/>
        <v/>
      </c>
      <c r="BZ343" s="66" t="str">
        <f t="shared" si="617"/>
        <v>|n护甲+24</v>
      </c>
      <c r="CA343" s="66" t="str">
        <f t="shared" si="618"/>
        <v>|n法抗+18</v>
      </c>
      <c r="CB343" s="66" t="str">
        <f t="shared" si="619"/>
        <v>|n生命值+895488</v>
      </c>
      <c r="CC343" s="66" t="str">
        <f t="shared" si="620"/>
        <v/>
      </c>
      <c r="CD343" s="66" t="str">
        <f t="shared" si="621"/>
        <v/>
      </c>
      <c r="CE343" s="66" t="str">
        <f t="shared" si="622"/>
        <v/>
      </c>
      <c r="CF343" s="66" t="str">
        <f t="shared" si="623"/>
        <v/>
      </c>
      <c r="CG343" s="66" t="str">
        <f t="shared" si="624"/>
        <v/>
      </c>
      <c r="CH343" s="66" t="str">
        <f t="shared" si="625"/>
        <v/>
      </c>
      <c r="CI343" s="66" t="str">
        <f t="shared" si="626"/>
        <v/>
      </c>
      <c r="CJ343" s="66" t="str">
        <f t="shared" si="627"/>
        <v/>
      </c>
      <c r="CK343" s="66" t="str">
        <f t="shared" si="628"/>
        <v/>
      </c>
      <c r="CL343" s="66" t="str">
        <f t="shared" si="629"/>
        <v/>
      </c>
      <c r="CM343" s="66" t="str">
        <f t="shared" si="630"/>
        <v/>
      </c>
      <c r="CN343" s="66" t="str">
        <f t="shared" si="631"/>
        <v/>
      </c>
      <c r="CO343" s="66" t="str">
        <f t="shared" si="632"/>
        <v/>
      </c>
      <c r="CP343" s="66" t="str">
        <f t="shared" si="633"/>
        <v/>
      </c>
      <c r="CQ343" s="66" t="str">
        <f t="shared" si="634"/>
        <v/>
      </c>
      <c r="CR343" s="66" t="str">
        <f t="shared" si="635"/>
        <v/>
      </c>
      <c r="CS343" s="66" t="str">
        <f t="shared" si="636"/>
        <v/>
      </c>
      <c r="CT343" s="66" t="str">
        <f t="shared" si="637"/>
        <v/>
      </c>
      <c r="CU343" s="66" t="str">
        <f t="shared" si="638"/>
        <v/>
      </c>
      <c r="CV343" s="66" t="str">
        <f t="shared" si="639"/>
        <v/>
      </c>
      <c r="CW343" s="66" t="str">
        <f t="shared" si="640"/>
        <v/>
      </c>
      <c r="CX343" s="66" t="str">
        <f t="shared" si="641"/>
        <v/>
      </c>
      <c r="CY343" s="66" t="str">
        <f t="shared" si="642"/>
        <v/>
      </c>
      <c r="CZ343" s="66" t="str">
        <f t="shared" si="643"/>
        <v/>
      </c>
      <c r="DA343" s="66" t="str">
        <f t="shared" si="644"/>
        <v/>
      </c>
      <c r="DB343" s="66" t="str">
        <f t="shared" si="645"/>
        <v/>
      </c>
      <c r="DC343" s="66" t="str">
        <f t="shared" si="646"/>
        <v/>
      </c>
      <c r="DD343" s="66" t="str">
        <f t="shared" si="647"/>
        <v/>
      </c>
      <c r="DE343" s="66" t="str">
        <f t="shared" si="648"/>
        <v/>
      </c>
      <c r="DF343" s="66" t="str">
        <f t="shared" si="649"/>
        <v/>
      </c>
      <c r="DG343" s="66" t="str">
        <f t="shared" si="650"/>
        <v/>
      </c>
      <c r="DH343" s="66" t="str">
        <f t="shared" si="651"/>
        <v/>
      </c>
      <c r="DI343" s="66" t="str">
        <f t="shared" si="652"/>
        <v/>
      </c>
      <c r="DJ343" s="66" t="str">
        <f t="shared" si="653"/>
        <v/>
      </c>
      <c r="DK343" s="66" t="str">
        <f t="shared" si="654"/>
        <v/>
      </c>
      <c r="DL343" s="66" t="str">
        <f t="shared" si="655"/>
        <v/>
      </c>
      <c r="DM343" s="66" t="str">
        <f t="shared" si="656"/>
        <v/>
      </c>
      <c r="DN343" s="66" t="str">
        <f t="shared" si="657"/>
        <v/>
      </c>
      <c r="DO343" s="66" t="str">
        <f t="shared" si="658"/>
        <v/>
      </c>
      <c r="DP343" s="66" t="str">
        <f t="shared" si="659"/>
        <v/>
      </c>
      <c r="DQ343" s="66" t="str">
        <f t="shared" si="660"/>
        <v/>
      </c>
      <c r="DR343" s="66" t="str">
        <f t="shared" si="661"/>
        <v/>
      </c>
      <c r="DS343" s="66" t="str">
        <f t="shared" si="662"/>
        <v/>
      </c>
      <c r="DT343" s="66" t="str">
        <f t="shared" si="663"/>
        <v/>
      </c>
      <c r="DU343" s="66" t="str">
        <f t="shared" si="664"/>
        <v/>
      </c>
      <c r="DV343" s="66" t="str">
        <f t="shared" si="665"/>
        <v/>
      </c>
      <c r="DW343" s="66" t="str">
        <f t="shared" si="666"/>
        <v/>
      </c>
      <c r="DX343" s="66" t="str">
        <f t="shared" si="667"/>
        <v/>
      </c>
      <c r="DY343" s="66" t="str">
        <f t="shared" si="668"/>
        <v/>
      </c>
      <c r="DZ343" s="66" t="str">
        <f t="shared" si="669"/>
        <v/>
      </c>
      <c r="EA343" s="66" t="str">
        <f t="shared" si="670"/>
        <v/>
      </c>
      <c r="EB343" s="66" t="str">
        <f t="shared" si="671"/>
        <v/>
      </c>
      <c r="EC343" s="66" t="str">
        <f t="shared" si="672"/>
        <v/>
      </c>
      <c r="ED343" s="66" t="str">
        <f t="shared" si="673"/>
        <v/>
      </c>
      <c r="EE343" s="66" t="str">
        <f t="shared" si="674"/>
        <v/>
      </c>
      <c r="EF343" s="66" t="str">
        <f t="shared" si="675"/>
        <v/>
      </c>
      <c r="EG343" s="66" t="str">
        <f t="shared" si="676"/>
        <v/>
      </c>
      <c r="EH343" s="66" t="str">
        <f t="shared" si="677"/>
        <v/>
      </c>
      <c r="EI343" t="str">
        <f t="shared" si="713"/>
        <v/>
      </c>
      <c r="EJ343" t="str">
        <f t="shared" si="714"/>
        <v/>
      </c>
      <c r="EK343" t="str">
        <f t="shared" si="715"/>
        <v/>
      </c>
      <c r="EL343" t="str">
        <f t="shared" si="716"/>
        <v/>
      </c>
      <c r="EM343" t="str">
        <f t="shared" si="717"/>
        <v/>
      </c>
      <c r="EN343" t="str">
        <f t="shared" si="718"/>
        <v/>
      </c>
      <c r="EO343" t="str">
        <f t="shared" si="719"/>
        <v/>
      </c>
    </row>
    <row r="344" spans="1:145" ht="16.5">
      <c r="A344" s="67" t="s">
        <v>552</v>
      </c>
      <c r="B344" s="67" t="s">
        <v>553</v>
      </c>
      <c r="C344" s="67"/>
      <c r="D344" s="67">
        <v>0</v>
      </c>
      <c r="E344" s="67"/>
      <c r="F344" s="67">
        <v>36</v>
      </c>
      <c r="G344" s="67">
        <f t="shared" si="720"/>
        <v>27</v>
      </c>
      <c r="H344" s="63">
        <v>2103840</v>
      </c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  <c r="BD344" s="67"/>
      <c r="BE344" s="67"/>
      <c r="BF344" s="67"/>
      <c r="BG344" s="67"/>
      <c r="BH344" s="67"/>
      <c r="BI344" s="67"/>
      <c r="BJ344" s="67"/>
      <c r="BK344" s="67"/>
      <c r="BL344" s="67"/>
      <c r="BM344" s="67"/>
      <c r="BN344" s="67"/>
      <c r="BO344" s="67"/>
      <c r="BP344" s="67"/>
      <c r="BQ344" s="67"/>
      <c r="BR344" s="67"/>
      <c r="BS344" s="67"/>
      <c r="BT344" s="67"/>
      <c r="BU344" s="67"/>
      <c r="BV344" s="67"/>
      <c r="BW344" t="str">
        <f t="shared" si="600"/>
        <v>|n攻击+0|n护甲+36|n法抗+27|n生命值+2103840</v>
      </c>
      <c r="BX344" s="66" t="str">
        <f t="shared" si="615"/>
        <v>|n攻击+0</v>
      </c>
      <c r="BY344" s="66" t="str">
        <f t="shared" si="616"/>
        <v/>
      </c>
      <c r="BZ344" s="66" t="str">
        <f t="shared" si="617"/>
        <v>|n护甲+36</v>
      </c>
      <c r="CA344" s="66" t="str">
        <f t="shared" si="618"/>
        <v>|n法抗+27</v>
      </c>
      <c r="CB344" s="66" t="str">
        <f t="shared" si="619"/>
        <v>|n生命值+2103840</v>
      </c>
      <c r="CC344" s="66" t="str">
        <f t="shared" si="620"/>
        <v/>
      </c>
      <c r="CD344" s="66" t="str">
        <f t="shared" si="621"/>
        <v/>
      </c>
      <c r="CE344" s="66" t="str">
        <f t="shared" si="622"/>
        <v/>
      </c>
      <c r="CF344" s="66" t="str">
        <f t="shared" si="623"/>
        <v/>
      </c>
      <c r="CG344" s="66" t="str">
        <f t="shared" si="624"/>
        <v/>
      </c>
      <c r="CH344" s="66" t="str">
        <f t="shared" si="625"/>
        <v/>
      </c>
      <c r="CI344" s="66" t="str">
        <f t="shared" si="626"/>
        <v/>
      </c>
      <c r="CJ344" s="66" t="str">
        <f t="shared" si="627"/>
        <v/>
      </c>
      <c r="CK344" s="66" t="str">
        <f t="shared" si="628"/>
        <v/>
      </c>
      <c r="CL344" s="66" t="str">
        <f t="shared" si="629"/>
        <v/>
      </c>
      <c r="CM344" s="66" t="str">
        <f t="shared" si="630"/>
        <v/>
      </c>
      <c r="CN344" s="66" t="str">
        <f t="shared" si="631"/>
        <v/>
      </c>
      <c r="CO344" s="66" t="str">
        <f t="shared" si="632"/>
        <v/>
      </c>
      <c r="CP344" s="66" t="str">
        <f t="shared" si="633"/>
        <v/>
      </c>
      <c r="CQ344" s="66" t="str">
        <f t="shared" si="634"/>
        <v/>
      </c>
      <c r="CR344" s="66" t="str">
        <f t="shared" si="635"/>
        <v/>
      </c>
      <c r="CS344" s="66" t="str">
        <f t="shared" si="636"/>
        <v/>
      </c>
      <c r="CT344" s="66" t="str">
        <f t="shared" si="637"/>
        <v/>
      </c>
      <c r="CU344" s="66" t="str">
        <f t="shared" si="638"/>
        <v/>
      </c>
      <c r="CV344" s="66" t="str">
        <f t="shared" si="639"/>
        <v/>
      </c>
      <c r="CW344" s="66" t="str">
        <f t="shared" si="640"/>
        <v/>
      </c>
      <c r="CX344" s="66" t="str">
        <f t="shared" si="641"/>
        <v/>
      </c>
      <c r="CY344" s="66" t="str">
        <f t="shared" si="642"/>
        <v/>
      </c>
      <c r="CZ344" s="66" t="str">
        <f t="shared" si="643"/>
        <v/>
      </c>
      <c r="DA344" s="66" t="str">
        <f t="shared" si="644"/>
        <v/>
      </c>
      <c r="DB344" s="66" t="str">
        <f t="shared" si="645"/>
        <v/>
      </c>
      <c r="DC344" s="66" t="str">
        <f t="shared" si="646"/>
        <v/>
      </c>
      <c r="DD344" s="66" t="str">
        <f t="shared" si="647"/>
        <v/>
      </c>
      <c r="DE344" s="66" t="str">
        <f t="shared" si="648"/>
        <v/>
      </c>
      <c r="DF344" s="66" t="str">
        <f t="shared" si="649"/>
        <v/>
      </c>
      <c r="DG344" s="66" t="str">
        <f t="shared" si="650"/>
        <v/>
      </c>
      <c r="DH344" s="66" t="str">
        <f t="shared" si="651"/>
        <v/>
      </c>
      <c r="DI344" s="66" t="str">
        <f t="shared" si="652"/>
        <v/>
      </c>
      <c r="DJ344" s="66" t="str">
        <f t="shared" si="653"/>
        <v/>
      </c>
      <c r="DK344" s="66" t="str">
        <f t="shared" si="654"/>
        <v/>
      </c>
      <c r="DL344" s="66" t="str">
        <f t="shared" si="655"/>
        <v/>
      </c>
      <c r="DM344" s="66" t="str">
        <f t="shared" si="656"/>
        <v/>
      </c>
      <c r="DN344" s="66" t="str">
        <f t="shared" si="657"/>
        <v/>
      </c>
      <c r="DO344" s="66" t="str">
        <f t="shared" si="658"/>
        <v/>
      </c>
      <c r="DP344" s="66" t="str">
        <f t="shared" si="659"/>
        <v/>
      </c>
      <c r="DQ344" s="66" t="str">
        <f t="shared" si="660"/>
        <v/>
      </c>
      <c r="DR344" s="66" t="str">
        <f t="shared" si="661"/>
        <v/>
      </c>
      <c r="DS344" s="66" t="str">
        <f t="shared" si="662"/>
        <v/>
      </c>
      <c r="DT344" s="66" t="str">
        <f t="shared" si="663"/>
        <v/>
      </c>
      <c r="DU344" s="66" t="str">
        <f t="shared" si="664"/>
        <v/>
      </c>
      <c r="DV344" s="66" t="str">
        <f t="shared" si="665"/>
        <v/>
      </c>
      <c r="DW344" s="66" t="str">
        <f t="shared" si="666"/>
        <v/>
      </c>
      <c r="DX344" s="66" t="str">
        <f t="shared" si="667"/>
        <v/>
      </c>
      <c r="DY344" s="66" t="str">
        <f t="shared" si="668"/>
        <v/>
      </c>
      <c r="DZ344" s="66" t="str">
        <f t="shared" si="669"/>
        <v/>
      </c>
      <c r="EA344" s="66" t="str">
        <f t="shared" si="670"/>
        <v/>
      </c>
      <c r="EB344" s="66" t="str">
        <f t="shared" si="671"/>
        <v/>
      </c>
      <c r="EC344" s="66" t="str">
        <f t="shared" si="672"/>
        <v/>
      </c>
      <c r="ED344" s="66" t="str">
        <f t="shared" si="673"/>
        <v/>
      </c>
      <c r="EE344" s="66" t="str">
        <f t="shared" si="674"/>
        <v/>
      </c>
      <c r="EF344" s="66" t="str">
        <f t="shared" si="675"/>
        <v/>
      </c>
      <c r="EG344" s="66" t="str">
        <f t="shared" si="676"/>
        <v/>
      </c>
      <c r="EH344" s="66" t="str">
        <f t="shared" si="677"/>
        <v/>
      </c>
      <c r="EI344" t="str">
        <f t="shared" si="713"/>
        <v/>
      </c>
      <c r="EJ344" t="str">
        <f t="shared" si="714"/>
        <v/>
      </c>
      <c r="EK344" t="str">
        <f t="shared" si="715"/>
        <v/>
      </c>
      <c r="EL344" t="str">
        <f t="shared" si="716"/>
        <v/>
      </c>
      <c r="EM344" t="str">
        <f t="shared" si="717"/>
        <v/>
      </c>
      <c r="EN344" t="str">
        <f t="shared" si="718"/>
        <v/>
      </c>
      <c r="EO344" t="str">
        <f t="shared" si="719"/>
        <v/>
      </c>
    </row>
    <row r="345" spans="1:145" ht="16.5">
      <c r="A345" s="67" t="s">
        <v>554</v>
      </c>
      <c r="B345" s="67" t="s">
        <v>555</v>
      </c>
      <c r="C345" s="67"/>
      <c r="D345" s="67">
        <v>0</v>
      </c>
      <c r="E345" s="67"/>
      <c r="F345" s="67">
        <v>42</v>
      </c>
      <c r="G345" s="67">
        <f t="shared" si="720"/>
        <v>31.5</v>
      </c>
      <c r="H345" s="63">
        <v>13500000</v>
      </c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67"/>
      <c r="AY345" s="67"/>
      <c r="AZ345" s="67"/>
      <c r="BA345" s="67"/>
      <c r="BB345" s="67"/>
      <c r="BC345" s="67"/>
      <c r="BD345" s="67"/>
      <c r="BE345" s="67"/>
      <c r="BF345" s="67"/>
      <c r="BG345" s="67"/>
      <c r="BH345" s="67"/>
      <c r="BI345" s="67"/>
      <c r="BJ345" s="67"/>
      <c r="BK345" s="67"/>
      <c r="BL345" s="67"/>
      <c r="BM345" s="67"/>
      <c r="BN345" s="67"/>
      <c r="BO345" s="67"/>
      <c r="BP345" s="67"/>
      <c r="BQ345" s="67"/>
      <c r="BR345" s="67"/>
      <c r="BS345" s="67"/>
      <c r="BT345" s="67"/>
      <c r="BU345" s="67"/>
      <c r="BV345" s="67"/>
      <c r="BW345" t="str">
        <f t="shared" si="600"/>
        <v>|n攻击+0|n护甲+42|n法抗+31|n生命值+13500000</v>
      </c>
      <c r="BX345" s="66" t="str">
        <f t="shared" si="615"/>
        <v>|n攻击+0</v>
      </c>
      <c r="BY345" s="66" t="str">
        <f t="shared" si="616"/>
        <v/>
      </c>
      <c r="BZ345" s="66" t="str">
        <f t="shared" si="617"/>
        <v>|n护甲+42</v>
      </c>
      <c r="CA345" s="66" t="str">
        <f t="shared" si="618"/>
        <v>|n法抗+31</v>
      </c>
      <c r="CB345" s="66" t="str">
        <f t="shared" si="619"/>
        <v>|n生命值+13500000</v>
      </c>
      <c r="CC345" s="66" t="str">
        <f t="shared" si="620"/>
        <v/>
      </c>
      <c r="CD345" s="66" t="str">
        <f t="shared" si="621"/>
        <v/>
      </c>
      <c r="CE345" s="66" t="str">
        <f t="shared" si="622"/>
        <v/>
      </c>
      <c r="CF345" s="66" t="str">
        <f t="shared" si="623"/>
        <v/>
      </c>
      <c r="CG345" s="66" t="str">
        <f t="shared" si="624"/>
        <v/>
      </c>
      <c r="CH345" s="66" t="str">
        <f t="shared" si="625"/>
        <v/>
      </c>
      <c r="CI345" s="66" t="str">
        <f t="shared" si="626"/>
        <v/>
      </c>
      <c r="CJ345" s="66" t="str">
        <f t="shared" si="627"/>
        <v/>
      </c>
      <c r="CK345" s="66" t="str">
        <f t="shared" si="628"/>
        <v/>
      </c>
      <c r="CL345" s="66" t="str">
        <f t="shared" si="629"/>
        <v/>
      </c>
      <c r="CM345" s="66" t="str">
        <f t="shared" si="630"/>
        <v/>
      </c>
      <c r="CN345" s="66" t="str">
        <f t="shared" si="631"/>
        <v/>
      </c>
      <c r="CO345" s="66" t="str">
        <f t="shared" si="632"/>
        <v/>
      </c>
      <c r="CP345" s="66" t="str">
        <f t="shared" si="633"/>
        <v/>
      </c>
      <c r="CQ345" s="66" t="str">
        <f t="shared" si="634"/>
        <v/>
      </c>
      <c r="CR345" s="66" t="str">
        <f t="shared" si="635"/>
        <v/>
      </c>
      <c r="CS345" s="66" t="str">
        <f t="shared" si="636"/>
        <v/>
      </c>
      <c r="CT345" s="66" t="str">
        <f t="shared" si="637"/>
        <v/>
      </c>
      <c r="CU345" s="66" t="str">
        <f t="shared" si="638"/>
        <v/>
      </c>
      <c r="CV345" s="66" t="str">
        <f t="shared" si="639"/>
        <v/>
      </c>
      <c r="CW345" s="66" t="str">
        <f t="shared" si="640"/>
        <v/>
      </c>
      <c r="CX345" s="66" t="str">
        <f t="shared" si="641"/>
        <v/>
      </c>
      <c r="CY345" s="66" t="str">
        <f t="shared" si="642"/>
        <v/>
      </c>
      <c r="CZ345" s="66" t="str">
        <f t="shared" si="643"/>
        <v/>
      </c>
      <c r="DA345" s="66" t="str">
        <f t="shared" si="644"/>
        <v/>
      </c>
      <c r="DB345" s="66" t="str">
        <f t="shared" si="645"/>
        <v/>
      </c>
      <c r="DC345" s="66" t="str">
        <f t="shared" si="646"/>
        <v/>
      </c>
      <c r="DD345" s="66" t="str">
        <f t="shared" si="647"/>
        <v/>
      </c>
      <c r="DE345" s="66" t="str">
        <f t="shared" si="648"/>
        <v/>
      </c>
      <c r="DF345" s="66" t="str">
        <f t="shared" si="649"/>
        <v/>
      </c>
      <c r="DG345" s="66" t="str">
        <f t="shared" si="650"/>
        <v/>
      </c>
      <c r="DH345" s="66" t="str">
        <f t="shared" si="651"/>
        <v/>
      </c>
      <c r="DI345" s="66" t="str">
        <f t="shared" si="652"/>
        <v/>
      </c>
      <c r="DJ345" s="66" t="str">
        <f t="shared" si="653"/>
        <v/>
      </c>
      <c r="DK345" s="66" t="str">
        <f t="shared" si="654"/>
        <v/>
      </c>
      <c r="DL345" s="66" t="str">
        <f t="shared" si="655"/>
        <v/>
      </c>
      <c r="DM345" s="66" t="str">
        <f t="shared" si="656"/>
        <v/>
      </c>
      <c r="DN345" s="66" t="str">
        <f t="shared" si="657"/>
        <v/>
      </c>
      <c r="DO345" s="66" t="str">
        <f t="shared" si="658"/>
        <v/>
      </c>
      <c r="DP345" s="66" t="str">
        <f t="shared" si="659"/>
        <v/>
      </c>
      <c r="DQ345" s="66" t="str">
        <f t="shared" si="660"/>
        <v/>
      </c>
      <c r="DR345" s="66" t="str">
        <f t="shared" si="661"/>
        <v/>
      </c>
      <c r="DS345" s="66" t="str">
        <f t="shared" si="662"/>
        <v/>
      </c>
      <c r="DT345" s="66" t="str">
        <f t="shared" si="663"/>
        <v/>
      </c>
      <c r="DU345" s="66" t="str">
        <f t="shared" si="664"/>
        <v/>
      </c>
      <c r="DV345" s="66" t="str">
        <f t="shared" si="665"/>
        <v/>
      </c>
      <c r="DW345" s="66" t="str">
        <f t="shared" si="666"/>
        <v/>
      </c>
      <c r="DX345" s="66" t="str">
        <f t="shared" si="667"/>
        <v/>
      </c>
      <c r="DY345" s="66" t="str">
        <f t="shared" si="668"/>
        <v/>
      </c>
      <c r="DZ345" s="66" t="str">
        <f t="shared" si="669"/>
        <v/>
      </c>
      <c r="EA345" s="66" t="str">
        <f t="shared" si="670"/>
        <v/>
      </c>
      <c r="EB345" s="66" t="str">
        <f t="shared" si="671"/>
        <v/>
      </c>
      <c r="EC345" s="66" t="str">
        <f t="shared" si="672"/>
        <v/>
      </c>
      <c r="ED345" s="66" t="str">
        <f t="shared" si="673"/>
        <v/>
      </c>
      <c r="EE345" s="66" t="str">
        <f t="shared" si="674"/>
        <v/>
      </c>
      <c r="EF345" s="66" t="str">
        <f t="shared" si="675"/>
        <v/>
      </c>
      <c r="EG345" s="66" t="str">
        <f t="shared" si="676"/>
        <v/>
      </c>
      <c r="EH345" s="66" t="str">
        <f t="shared" si="677"/>
        <v/>
      </c>
      <c r="EI345" t="str">
        <f t="shared" si="713"/>
        <v/>
      </c>
      <c r="EJ345" t="str">
        <f t="shared" si="714"/>
        <v/>
      </c>
      <c r="EK345" t="str">
        <f t="shared" si="715"/>
        <v/>
      </c>
      <c r="EL345" t="str">
        <f t="shared" si="716"/>
        <v/>
      </c>
      <c r="EM345" t="str">
        <f t="shared" si="717"/>
        <v/>
      </c>
      <c r="EN345" t="str">
        <f t="shared" si="718"/>
        <v/>
      </c>
      <c r="EO345" t="str">
        <f t="shared" si="719"/>
        <v/>
      </c>
    </row>
    <row r="346" spans="1:145" ht="16.5">
      <c r="A346" s="65" t="s">
        <v>556</v>
      </c>
      <c r="B346" s="67" t="s">
        <v>557</v>
      </c>
      <c r="C346" s="67"/>
      <c r="D346" s="63">
        <v>40</v>
      </c>
      <c r="E346" s="67"/>
      <c r="F346" s="67">
        <v>6</v>
      </c>
      <c r="G346" s="67">
        <v>4.5</v>
      </c>
      <c r="H346" s="63">
        <v>134016</v>
      </c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67"/>
      <c r="BF346" s="67"/>
      <c r="BG346" s="67"/>
      <c r="BH346" s="67"/>
      <c r="BI346" s="67"/>
      <c r="BJ346" s="67"/>
      <c r="BK346" s="67"/>
      <c r="BL346" s="67"/>
      <c r="BM346" s="67"/>
      <c r="BN346" s="67"/>
      <c r="BO346" s="67"/>
      <c r="BP346" s="67"/>
      <c r="BQ346" s="67"/>
      <c r="BR346" s="67"/>
      <c r="BS346" s="67"/>
      <c r="BT346" s="67"/>
      <c r="BU346" s="67"/>
      <c r="BV346" s="67"/>
      <c r="BW346" t="str">
        <f t="shared" si="600"/>
        <v>|n攻击+40|n护甲+6|n法抗+4|n生命值+134016</v>
      </c>
      <c r="BX346" s="66" t="str">
        <f t="shared" si="615"/>
        <v>|n攻击+40</v>
      </c>
      <c r="BY346" s="66" t="str">
        <f t="shared" si="616"/>
        <v/>
      </c>
      <c r="BZ346" s="66" t="str">
        <f t="shared" si="617"/>
        <v>|n护甲+6</v>
      </c>
      <c r="CA346" s="66" t="str">
        <f t="shared" si="618"/>
        <v>|n法抗+4</v>
      </c>
      <c r="CB346" s="66" t="str">
        <f t="shared" si="619"/>
        <v>|n生命值+134016</v>
      </c>
      <c r="CC346" s="66" t="str">
        <f t="shared" si="620"/>
        <v/>
      </c>
      <c r="CD346" s="66" t="str">
        <f t="shared" si="621"/>
        <v/>
      </c>
      <c r="CE346" s="66" t="str">
        <f t="shared" si="622"/>
        <v/>
      </c>
      <c r="CF346" s="66" t="str">
        <f t="shared" si="623"/>
        <v/>
      </c>
      <c r="CG346" s="66" t="str">
        <f t="shared" si="624"/>
        <v/>
      </c>
      <c r="CH346" s="66" t="str">
        <f t="shared" si="625"/>
        <v/>
      </c>
      <c r="CI346" s="66" t="str">
        <f t="shared" si="626"/>
        <v/>
      </c>
      <c r="CJ346" s="66" t="str">
        <f t="shared" si="627"/>
        <v/>
      </c>
      <c r="CK346" s="66" t="str">
        <f t="shared" si="628"/>
        <v/>
      </c>
      <c r="CL346" s="66" t="str">
        <f t="shared" si="629"/>
        <v/>
      </c>
      <c r="CM346" s="66" t="str">
        <f t="shared" si="630"/>
        <v/>
      </c>
      <c r="CN346" s="66" t="str">
        <f t="shared" si="631"/>
        <v/>
      </c>
      <c r="CO346" s="66" t="str">
        <f t="shared" si="632"/>
        <v/>
      </c>
      <c r="CP346" s="66" t="str">
        <f t="shared" si="633"/>
        <v/>
      </c>
      <c r="CQ346" s="66" t="str">
        <f t="shared" si="634"/>
        <v/>
      </c>
      <c r="CR346" s="66" t="str">
        <f t="shared" si="635"/>
        <v/>
      </c>
      <c r="CS346" s="66" t="str">
        <f t="shared" si="636"/>
        <v/>
      </c>
      <c r="CT346" s="66" t="str">
        <f t="shared" si="637"/>
        <v/>
      </c>
      <c r="CU346" s="66" t="str">
        <f t="shared" si="638"/>
        <v/>
      </c>
      <c r="CV346" s="66" t="str">
        <f t="shared" si="639"/>
        <v/>
      </c>
      <c r="CW346" s="66" t="str">
        <f t="shared" si="640"/>
        <v/>
      </c>
      <c r="CX346" s="66" t="str">
        <f t="shared" si="641"/>
        <v/>
      </c>
      <c r="CY346" s="66" t="str">
        <f t="shared" si="642"/>
        <v/>
      </c>
      <c r="CZ346" s="66" t="str">
        <f t="shared" si="643"/>
        <v/>
      </c>
      <c r="DA346" s="66" t="str">
        <f t="shared" si="644"/>
        <v/>
      </c>
      <c r="DB346" s="66" t="str">
        <f t="shared" si="645"/>
        <v/>
      </c>
      <c r="DC346" s="66" t="str">
        <f t="shared" si="646"/>
        <v/>
      </c>
      <c r="DD346" s="66" t="str">
        <f t="shared" si="647"/>
        <v/>
      </c>
      <c r="DE346" s="66" t="str">
        <f t="shared" si="648"/>
        <v/>
      </c>
      <c r="DF346" s="66" t="str">
        <f t="shared" si="649"/>
        <v/>
      </c>
      <c r="DG346" s="66" t="str">
        <f t="shared" si="650"/>
        <v/>
      </c>
      <c r="DH346" s="66" t="str">
        <f t="shared" si="651"/>
        <v/>
      </c>
      <c r="DI346" s="66" t="str">
        <f t="shared" si="652"/>
        <v/>
      </c>
      <c r="DJ346" s="66" t="str">
        <f t="shared" si="653"/>
        <v/>
      </c>
      <c r="DK346" s="66" t="str">
        <f t="shared" si="654"/>
        <v/>
      </c>
      <c r="DL346" s="66" t="str">
        <f t="shared" si="655"/>
        <v/>
      </c>
      <c r="DM346" s="66" t="str">
        <f t="shared" si="656"/>
        <v/>
      </c>
      <c r="DN346" s="66" t="str">
        <f t="shared" si="657"/>
        <v/>
      </c>
      <c r="DO346" s="66" t="str">
        <f t="shared" si="658"/>
        <v/>
      </c>
      <c r="DP346" s="66" t="str">
        <f t="shared" si="659"/>
        <v/>
      </c>
      <c r="DQ346" s="66" t="str">
        <f t="shared" si="660"/>
        <v/>
      </c>
      <c r="DR346" s="66" t="str">
        <f t="shared" si="661"/>
        <v/>
      </c>
      <c r="DS346" s="66" t="str">
        <f t="shared" si="662"/>
        <v/>
      </c>
      <c r="DT346" s="66" t="str">
        <f t="shared" si="663"/>
        <v/>
      </c>
      <c r="DU346" s="66" t="str">
        <f t="shared" si="664"/>
        <v/>
      </c>
      <c r="DV346" s="66" t="str">
        <f t="shared" si="665"/>
        <v/>
      </c>
      <c r="DW346" s="66" t="str">
        <f t="shared" si="666"/>
        <v/>
      </c>
      <c r="DX346" s="66" t="str">
        <f t="shared" si="667"/>
        <v/>
      </c>
      <c r="DY346" s="66" t="str">
        <f t="shared" si="668"/>
        <v/>
      </c>
      <c r="DZ346" s="66" t="str">
        <f t="shared" si="669"/>
        <v/>
      </c>
      <c r="EA346" s="66" t="str">
        <f t="shared" si="670"/>
        <v/>
      </c>
      <c r="EB346" s="66" t="str">
        <f t="shared" si="671"/>
        <v/>
      </c>
      <c r="EC346" s="66" t="str">
        <f t="shared" si="672"/>
        <v/>
      </c>
      <c r="ED346" s="66" t="str">
        <f t="shared" si="673"/>
        <v/>
      </c>
      <c r="EE346" s="66" t="str">
        <f t="shared" si="674"/>
        <v/>
      </c>
      <c r="EF346" s="66" t="str">
        <f t="shared" si="675"/>
        <v/>
      </c>
      <c r="EG346" s="66" t="str">
        <f t="shared" si="676"/>
        <v/>
      </c>
      <c r="EH346" s="66" t="str">
        <f t="shared" si="677"/>
        <v/>
      </c>
      <c r="EI346" t="str">
        <f t="shared" si="713"/>
        <v/>
      </c>
      <c r="EJ346" t="str">
        <f t="shared" si="714"/>
        <v/>
      </c>
      <c r="EK346" t="str">
        <f t="shared" si="715"/>
        <v/>
      </c>
      <c r="EL346" t="str">
        <f t="shared" si="716"/>
        <v/>
      </c>
      <c r="EM346" t="str">
        <f t="shared" si="717"/>
        <v/>
      </c>
      <c r="EN346" t="str">
        <f t="shared" si="718"/>
        <v/>
      </c>
      <c r="EO346" t="str">
        <f t="shared" si="719"/>
        <v/>
      </c>
    </row>
    <row r="347" spans="1:145" ht="16.5">
      <c r="A347" s="65" t="s">
        <v>558</v>
      </c>
      <c r="B347" s="8" t="s">
        <v>557</v>
      </c>
      <c r="C347" s="67"/>
      <c r="D347" s="63">
        <v>80</v>
      </c>
      <c r="E347" s="67"/>
      <c r="F347" s="67">
        <v>12</v>
      </c>
      <c r="G347" s="67">
        <v>9</v>
      </c>
      <c r="H347" s="63">
        <v>218880</v>
      </c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  <c r="AO347" s="67"/>
      <c r="AP347" s="67"/>
      <c r="AQ347" s="67"/>
      <c r="AR347" s="67"/>
      <c r="AS347" s="67"/>
      <c r="AT347" s="67"/>
      <c r="AU347" s="67"/>
      <c r="AV347" s="67"/>
      <c r="AW347" s="67"/>
      <c r="AX347" s="67"/>
      <c r="AY347" s="67"/>
      <c r="AZ347" s="67"/>
      <c r="BA347" s="67"/>
      <c r="BB347" s="67"/>
      <c r="BC347" s="67"/>
      <c r="BD347" s="67"/>
      <c r="BE347" s="67"/>
      <c r="BF347" s="67"/>
      <c r="BG347" s="67"/>
      <c r="BH347" s="67"/>
      <c r="BI347" s="67"/>
      <c r="BJ347" s="67"/>
      <c r="BK347" s="67"/>
      <c r="BL347" s="67"/>
      <c r="BM347" s="67"/>
      <c r="BN347" s="67"/>
      <c r="BO347" s="67"/>
      <c r="BP347" s="67"/>
      <c r="BQ347" s="67"/>
      <c r="BR347" s="67"/>
      <c r="BS347" s="67"/>
      <c r="BT347" s="67"/>
      <c r="BU347" s="67"/>
      <c r="BV347" s="67"/>
      <c r="BW347" t="str">
        <f t="shared" ref="BW347:BW410" si="721">CONCATENATE(BX347,BY347,BZ347,CA347,CB347,CC347,CD347,CE347,CF347,CG347,CH347,CI347,CJ347,CK347,CL347,CM347,CN347,CO347,CP347,CQ347,CR347,CS347,CT347,CU347,CV347,CW347,CX347,CY347,CZ347,DA347,DB347,DC347,DD347,DE347,DF347,DG347,DH347,DI347,DJ347,DK347,DL347,DM347,DN347,DO347,DP347,DQ347,DR347,DS347,DT347,DU347,DV347,DW347,DX347,DY347,DZ347,EA347,EB347,EC347,ED347,EE347,EF347,EG347,EH347,EI347,EJ347,EK347,EL347,EM347,EN347,EO347)</f>
        <v>|n攻击+80|n护甲+12|n法抗+9|n生命值+218880</v>
      </c>
      <c r="BX347" s="66" t="str">
        <f t="shared" si="615"/>
        <v>|n攻击+80</v>
      </c>
      <c r="BY347" s="66" t="str">
        <f t="shared" si="616"/>
        <v/>
      </c>
      <c r="BZ347" s="66" t="str">
        <f t="shared" si="617"/>
        <v>|n护甲+12</v>
      </c>
      <c r="CA347" s="66" t="str">
        <f t="shared" si="618"/>
        <v>|n法抗+9</v>
      </c>
      <c r="CB347" s="66" t="str">
        <f t="shared" si="619"/>
        <v>|n生命值+218880</v>
      </c>
      <c r="CC347" s="66" t="str">
        <f t="shared" si="620"/>
        <v/>
      </c>
      <c r="CD347" s="66" t="str">
        <f t="shared" si="621"/>
        <v/>
      </c>
      <c r="CE347" s="66" t="str">
        <f t="shared" si="622"/>
        <v/>
      </c>
      <c r="CF347" s="66" t="str">
        <f t="shared" si="623"/>
        <v/>
      </c>
      <c r="CG347" s="66" t="str">
        <f t="shared" si="624"/>
        <v/>
      </c>
      <c r="CH347" s="66" t="str">
        <f t="shared" si="625"/>
        <v/>
      </c>
      <c r="CI347" s="66" t="str">
        <f t="shared" si="626"/>
        <v/>
      </c>
      <c r="CJ347" s="66" t="str">
        <f t="shared" si="627"/>
        <v/>
      </c>
      <c r="CK347" s="66" t="str">
        <f t="shared" si="628"/>
        <v/>
      </c>
      <c r="CL347" s="66" t="str">
        <f t="shared" si="629"/>
        <v/>
      </c>
      <c r="CM347" s="66" t="str">
        <f t="shared" si="630"/>
        <v/>
      </c>
      <c r="CN347" s="66" t="str">
        <f t="shared" si="631"/>
        <v/>
      </c>
      <c r="CO347" s="66" t="str">
        <f t="shared" si="632"/>
        <v/>
      </c>
      <c r="CP347" s="66" t="str">
        <f t="shared" si="633"/>
        <v/>
      </c>
      <c r="CQ347" s="66" t="str">
        <f t="shared" si="634"/>
        <v/>
      </c>
      <c r="CR347" s="66" t="str">
        <f t="shared" si="635"/>
        <v/>
      </c>
      <c r="CS347" s="66" t="str">
        <f t="shared" si="636"/>
        <v/>
      </c>
      <c r="CT347" s="66" t="str">
        <f t="shared" si="637"/>
        <v/>
      </c>
      <c r="CU347" s="66" t="str">
        <f t="shared" si="638"/>
        <v/>
      </c>
      <c r="CV347" s="66" t="str">
        <f t="shared" si="639"/>
        <v/>
      </c>
      <c r="CW347" s="66" t="str">
        <f t="shared" si="640"/>
        <v/>
      </c>
      <c r="CX347" s="66" t="str">
        <f t="shared" si="641"/>
        <v/>
      </c>
      <c r="CY347" s="66" t="str">
        <f t="shared" si="642"/>
        <v/>
      </c>
      <c r="CZ347" s="66" t="str">
        <f t="shared" si="643"/>
        <v/>
      </c>
      <c r="DA347" s="66" t="str">
        <f t="shared" si="644"/>
        <v/>
      </c>
      <c r="DB347" s="66" t="str">
        <f t="shared" si="645"/>
        <v/>
      </c>
      <c r="DC347" s="66" t="str">
        <f t="shared" si="646"/>
        <v/>
      </c>
      <c r="DD347" s="66" t="str">
        <f t="shared" si="647"/>
        <v/>
      </c>
      <c r="DE347" s="66" t="str">
        <f t="shared" si="648"/>
        <v/>
      </c>
      <c r="DF347" s="66" t="str">
        <f t="shared" si="649"/>
        <v/>
      </c>
      <c r="DG347" s="66" t="str">
        <f t="shared" si="650"/>
        <v/>
      </c>
      <c r="DH347" s="66" t="str">
        <f t="shared" si="651"/>
        <v/>
      </c>
      <c r="DI347" s="66" t="str">
        <f t="shared" si="652"/>
        <v/>
      </c>
      <c r="DJ347" s="66" t="str">
        <f t="shared" si="653"/>
        <v/>
      </c>
      <c r="DK347" s="66" t="str">
        <f t="shared" si="654"/>
        <v/>
      </c>
      <c r="DL347" s="66" t="str">
        <f t="shared" si="655"/>
        <v/>
      </c>
      <c r="DM347" s="66" t="str">
        <f t="shared" si="656"/>
        <v/>
      </c>
      <c r="DN347" s="66" t="str">
        <f t="shared" si="657"/>
        <v/>
      </c>
      <c r="DO347" s="66" t="str">
        <f t="shared" si="658"/>
        <v/>
      </c>
      <c r="DP347" s="66" t="str">
        <f t="shared" si="659"/>
        <v/>
      </c>
      <c r="DQ347" s="66" t="str">
        <f t="shared" si="660"/>
        <v/>
      </c>
      <c r="DR347" s="66" t="str">
        <f t="shared" si="661"/>
        <v/>
      </c>
      <c r="DS347" s="66" t="str">
        <f t="shared" si="662"/>
        <v/>
      </c>
      <c r="DT347" s="66" t="str">
        <f t="shared" si="663"/>
        <v/>
      </c>
      <c r="DU347" s="66" t="str">
        <f t="shared" si="664"/>
        <v/>
      </c>
      <c r="DV347" s="66" t="str">
        <f t="shared" si="665"/>
        <v/>
      </c>
      <c r="DW347" s="66" t="str">
        <f t="shared" si="666"/>
        <v/>
      </c>
      <c r="DX347" s="66" t="str">
        <f t="shared" si="667"/>
        <v/>
      </c>
      <c r="DY347" s="66" t="str">
        <f t="shared" si="668"/>
        <v/>
      </c>
      <c r="DZ347" s="66" t="str">
        <f t="shared" si="669"/>
        <v/>
      </c>
      <c r="EA347" s="66" t="str">
        <f t="shared" si="670"/>
        <v/>
      </c>
      <c r="EB347" s="66" t="str">
        <f t="shared" si="671"/>
        <v/>
      </c>
      <c r="EC347" s="66" t="str">
        <f t="shared" si="672"/>
        <v/>
      </c>
      <c r="ED347" s="66" t="str">
        <f t="shared" si="673"/>
        <v/>
      </c>
      <c r="EE347" s="66" t="str">
        <f t="shared" si="674"/>
        <v/>
      </c>
      <c r="EF347" s="66" t="str">
        <f t="shared" si="675"/>
        <v/>
      </c>
      <c r="EG347" s="66" t="str">
        <f t="shared" si="676"/>
        <v/>
      </c>
      <c r="EH347" s="66" t="str">
        <f t="shared" si="677"/>
        <v/>
      </c>
      <c r="EI347" t="str">
        <f t="shared" ref="EI347:EI348" si="722">IF(BO347="","","|n|cffffcc00"&amp;EI$2&amp;"：|r"&amp;BO347&amp;EI$1)</f>
        <v/>
      </c>
      <c r="EJ347" t="str">
        <f t="shared" ref="EJ347:EJ348" si="723">IF(BP347="","","|n|cffffcc00"&amp;EJ$2&amp;"：|r"&amp;BP347&amp;EJ$1)</f>
        <v/>
      </c>
      <c r="EK347" t="str">
        <f t="shared" ref="EK347:EK348" si="724">IF(BQ347="","","|n|cffffcc00"&amp;EK$2&amp;"：|r"&amp;BQ347&amp;EK$1)</f>
        <v/>
      </c>
      <c r="EL347" t="str">
        <f t="shared" ref="EL347:EL348" si="725">IF(BR347="","","|n|cffffcc00"&amp;EL$2&amp;"：|r"&amp;BR347&amp;EL$1)</f>
        <v/>
      </c>
      <c r="EM347" t="str">
        <f t="shared" ref="EM347:EM348" si="726">IF(BS347="","","|n|cffffcc00"&amp;EM$2&amp;"：|r"&amp;BS347&amp;EM$1)</f>
        <v/>
      </c>
      <c r="EN347" t="str">
        <f t="shared" ref="EN347:EN348" si="727">IF(BT347="","","|n|cffffcc00"&amp;EN$2&amp;"：|r"&amp;BT347&amp;EN$1)</f>
        <v/>
      </c>
      <c r="EO347" t="str">
        <f t="shared" ref="EO347:EO348" si="728">IF(BU347="","","|n|cffffcc00"&amp;EO$2&amp;"：|r"&amp;BU347&amp;EO$1)</f>
        <v/>
      </c>
    </row>
    <row r="348" spans="1:145" ht="16.5">
      <c r="A348" s="65" t="s">
        <v>559</v>
      </c>
      <c r="B348" s="8" t="s">
        <v>557</v>
      </c>
      <c r="C348" s="67"/>
      <c r="D348" s="63">
        <v>136.32</v>
      </c>
      <c r="E348" s="67"/>
      <c r="F348" s="67">
        <v>18</v>
      </c>
      <c r="G348" s="67">
        <v>13.5</v>
      </c>
      <c r="H348" s="63">
        <v>237312</v>
      </c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  <c r="AO348" s="67"/>
      <c r="AP348" s="67"/>
      <c r="AQ348" s="67"/>
      <c r="AR348" s="67"/>
      <c r="AS348" s="67"/>
      <c r="AT348" s="67"/>
      <c r="AU348" s="67"/>
      <c r="AV348" s="67"/>
      <c r="AW348" s="67"/>
      <c r="AX348" s="67"/>
      <c r="AY348" s="67"/>
      <c r="AZ348" s="67"/>
      <c r="BA348" s="67"/>
      <c r="BB348" s="67"/>
      <c r="BC348" s="67"/>
      <c r="BD348" s="67"/>
      <c r="BE348" s="67"/>
      <c r="BF348" s="67"/>
      <c r="BG348" s="67"/>
      <c r="BH348" s="67"/>
      <c r="BI348" s="67"/>
      <c r="BJ348" s="67"/>
      <c r="BK348" s="67"/>
      <c r="BL348" s="67"/>
      <c r="BM348" s="67"/>
      <c r="BN348" s="67"/>
      <c r="BO348" s="67"/>
      <c r="BP348" s="67"/>
      <c r="BQ348" s="67"/>
      <c r="BR348" s="67"/>
      <c r="BS348" s="67"/>
      <c r="BT348" s="67"/>
      <c r="BU348" s="67"/>
      <c r="BV348" s="67"/>
      <c r="BW348" t="str">
        <f t="shared" si="721"/>
        <v>|n攻击+136|n护甲+18|n法抗+13|n生命值+237312</v>
      </c>
      <c r="BX348" s="66" t="str">
        <f t="shared" si="615"/>
        <v>|n攻击+136</v>
      </c>
      <c r="BY348" s="66" t="str">
        <f t="shared" si="616"/>
        <v/>
      </c>
      <c r="BZ348" s="66" t="str">
        <f t="shared" si="617"/>
        <v>|n护甲+18</v>
      </c>
      <c r="CA348" s="66" t="str">
        <f t="shared" si="618"/>
        <v>|n法抗+13</v>
      </c>
      <c r="CB348" s="66" t="str">
        <f t="shared" si="619"/>
        <v>|n生命值+237312</v>
      </c>
      <c r="CC348" s="66" t="str">
        <f t="shared" si="620"/>
        <v/>
      </c>
      <c r="CD348" s="66" t="str">
        <f t="shared" si="621"/>
        <v/>
      </c>
      <c r="CE348" s="66" t="str">
        <f t="shared" si="622"/>
        <v/>
      </c>
      <c r="CF348" s="66" t="str">
        <f t="shared" si="623"/>
        <v/>
      </c>
      <c r="CG348" s="66" t="str">
        <f t="shared" si="624"/>
        <v/>
      </c>
      <c r="CH348" s="66" t="str">
        <f t="shared" si="625"/>
        <v/>
      </c>
      <c r="CI348" s="66" t="str">
        <f t="shared" si="626"/>
        <v/>
      </c>
      <c r="CJ348" s="66" t="str">
        <f t="shared" si="627"/>
        <v/>
      </c>
      <c r="CK348" s="66" t="str">
        <f t="shared" si="628"/>
        <v/>
      </c>
      <c r="CL348" s="66" t="str">
        <f t="shared" si="629"/>
        <v/>
      </c>
      <c r="CM348" s="66" t="str">
        <f t="shared" si="630"/>
        <v/>
      </c>
      <c r="CN348" s="66" t="str">
        <f t="shared" si="631"/>
        <v/>
      </c>
      <c r="CO348" s="66" t="str">
        <f t="shared" si="632"/>
        <v/>
      </c>
      <c r="CP348" s="66" t="str">
        <f t="shared" si="633"/>
        <v/>
      </c>
      <c r="CQ348" s="66" t="str">
        <f t="shared" si="634"/>
        <v/>
      </c>
      <c r="CR348" s="66" t="str">
        <f t="shared" si="635"/>
        <v/>
      </c>
      <c r="CS348" s="66" t="str">
        <f t="shared" si="636"/>
        <v/>
      </c>
      <c r="CT348" s="66" t="str">
        <f t="shared" si="637"/>
        <v/>
      </c>
      <c r="CU348" s="66" t="str">
        <f t="shared" si="638"/>
        <v/>
      </c>
      <c r="CV348" s="66" t="str">
        <f t="shared" si="639"/>
        <v/>
      </c>
      <c r="CW348" s="66" t="str">
        <f t="shared" si="640"/>
        <v/>
      </c>
      <c r="CX348" s="66" t="str">
        <f t="shared" si="641"/>
        <v/>
      </c>
      <c r="CY348" s="66" t="str">
        <f t="shared" si="642"/>
        <v/>
      </c>
      <c r="CZ348" s="66" t="str">
        <f t="shared" si="643"/>
        <v/>
      </c>
      <c r="DA348" s="66" t="str">
        <f t="shared" si="644"/>
        <v/>
      </c>
      <c r="DB348" s="66" t="str">
        <f t="shared" si="645"/>
        <v/>
      </c>
      <c r="DC348" s="66" t="str">
        <f t="shared" si="646"/>
        <v/>
      </c>
      <c r="DD348" s="66" t="str">
        <f t="shared" si="647"/>
        <v/>
      </c>
      <c r="DE348" s="66" t="str">
        <f t="shared" si="648"/>
        <v/>
      </c>
      <c r="DF348" s="66" t="str">
        <f t="shared" si="649"/>
        <v/>
      </c>
      <c r="DG348" s="66" t="str">
        <f t="shared" si="650"/>
        <v/>
      </c>
      <c r="DH348" s="66" t="str">
        <f t="shared" si="651"/>
        <v/>
      </c>
      <c r="DI348" s="66" t="str">
        <f t="shared" si="652"/>
        <v/>
      </c>
      <c r="DJ348" s="66" t="str">
        <f t="shared" si="653"/>
        <v/>
      </c>
      <c r="DK348" s="66" t="str">
        <f t="shared" si="654"/>
        <v/>
      </c>
      <c r="DL348" s="66" t="str">
        <f t="shared" si="655"/>
        <v/>
      </c>
      <c r="DM348" s="66" t="str">
        <f t="shared" si="656"/>
        <v/>
      </c>
      <c r="DN348" s="66" t="str">
        <f t="shared" si="657"/>
        <v/>
      </c>
      <c r="DO348" s="66" t="str">
        <f t="shared" si="658"/>
        <v/>
      </c>
      <c r="DP348" s="66" t="str">
        <f t="shared" si="659"/>
        <v/>
      </c>
      <c r="DQ348" s="66" t="str">
        <f t="shared" si="660"/>
        <v/>
      </c>
      <c r="DR348" s="66" t="str">
        <f t="shared" si="661"/>
        <v/>
      </c>
      <c r="DS348" s="66" t="str">
        <f t="shared" si="662"/>
        <v/>
      </c>
      <c r="DT348" s="66" t="str">
        <f t="shared" si="663"/>
        <v/>
      </c>
      <c r="DU348" s="66" t="str">
        <f t="shared" si="664"/>
        <v/>
      </c>
      <c r="DV348" s="66" t="str">
        <f t="shared" si="665"/>
        <v/>
      </c>
      <c r="DW348" s="66" t="str">
        <f t="shared" si="666"/>
        <v/>
      </c>
      <c r="DX348" s="66" t="str">
        <f t="shared" si="667"/>
        <v/>
      </c>
      <c r="DY348" s="66" t="str">
        <f t="shared" si="668"/>
        <v/>
      </c>
      <c r="DZ348" s="66" t="str">
        <f t="shared" si="669"/>
        <v/>
      </c>
      <c r="EA348" s="66" t="str">
        <f t="shared" si="670"/>
        <v/>
      </c>
      <c r="EB348" s="66" t="str">
        <f t="shared" si="671"/>
        <v/>
      </c>
      <c r="EC348" s="66" t="str">
        <f t="shared" si="672"/>
        <v/>
      </c>
      <c r="ED348" s="66" t="str">
        <f t="shared" si="673"/>
        <v/>
      </c>
      <c r="EE348" s="66" t="str">
        <f t="shared" si="674"/>
        <v/>
      </c>
      <c r="EF348" s="66" t="str">
        <f t="shared" si="675"/>
        <v/>
      </c>
      <c r="EG348" s="66" t="str">
        <f t="shared" si="676"/>
        <v/>
      </c>
      <c r="EH348" s="66" t="str">
        <f t="shared" si="677"/>
        <v/>
      </c>
      <c r="EI348" t="str">
        <f t="shared" si="722"/>
        <v/>
      </c>
      <c r="EJ348" t="str">
        <f t="shared" si="723"/>
        <v/>
      </c>
      <c r="EK348" t="str">
        <f t="shared" si="724"/>
        <v/>
      </c>
      <c r="EL348" t="str">
        <f t="shared" si="725"/>
        <v/>
      </c>
      <c r="EM348" t="str">
        <f t="shared" si="726"/>
        <v/>
      </c>
      <c r="EN348" t="str">
        <f t="shared" si="727"/>
        <v/>
      </c>
      <c r="EO348" t="str">
        <f t="shared" si="728"/>
        <v/>
      </c>
    </row>
    <row r="349" spans="1:145" ht="16.5">
      <c r="A349" s="65" t="s">
        <v>560</v>
      </c>
      <c r="B349" s="8" t="s">
        <v>557</v>
      </c>
      <c r="C349" s="67"/>
      <c r="D349" s="63">
        <v>196.32</v>
      </c>
      <c r="E349" s="67"/>
      <c r="F349" s="67">
        <v>24</v>
      </c>
      <c r="G349" s="67">
        <v>18</v>
      </c>
      <c r="H349" s="63">
        <v>493632</v>
      </c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  <c r="AO349" s="67"/>
      <c r="AP349" s="67"/>
      <c r="AQ349" s="67"/>
      <c r="AR349" s="67"/>
      <c r="AS349" s="67"/>
      <c r="AT349" s="67"/>
      <c r="AU349" s="67"/>
      <c r="AV349" s="67"/>
      <c r="AW349" s="67"/>
      <c r="AX349" s="67"/>
      <c r="AY349" s="67"/>
      <c r="AZ349" s="67"/>
      <c r="BA349" s="67"/>
      <c r="BB349" s="67"/>
      <c r="BC349" s="67"/>
      <c r="BD349" s="67"/>
      <c r="BE349" s="67"/>
      <c r="BF349" s="67"/>
      <c r="BG349" s="67"/>
      <c r="BH349" s="67"/>
      <c r="BI349" s="67"/>
      <c r="BJ349" s="67"/>
      <c r="BK349" s="67"/>
      <c r="BL349" s="67"/>
      <c r="BM349" s="67"/>
      <c r="BN349" s="67"/>
      <c r="BO349" s="67"/>
      <c r="BP349" s="67"/>
      <c r="BQ349" s="67"/>
      <c r="BR349" s="67"/>
      <c r="BS349" s="67"/>
      <c r="BT349" s="67"/>
      <c r="BU349" s="67"/>
      <c r="BV349" s="67"/>
      <c r="BW349" t="str">
        <f t="shared" si="721"/>
        <v>|n攻击+196|n护甲+24|n法抗+18|n生命值+493632</v>
      </c>
      <c r="BX349" s="66" t="str">
        <f t="shared" si="615"/>
        <v>|n攻击+196</v>
      </c>
      <c r="BY349" s="66" t="str">
        <f t="shared" si="616"/>
        <v/>
      </c>
      <c r="BZ349" s="66" t="str">
        <f t="shared" si="617"/>
        <v>|n护甲+24</v>
      </c>
      <c r="CA349" s="66" t="str">
        <f t="shared" si="618"/>
        <v>|n法抗+18</v>
      </c>
      <c r="CB349" s="66" t="str">
        <f t="shared" si="619"/>
        <v>|n生命值+493632</v>
      </c>
      <c r="CC349" s="66" t="str">
        <f t="shared" si="620"/>
        <v/>
      </c>
      <c r="CD349" s="66" t="str">
        <f t="shared" si="621"/>
        <v/>
      </c>
      <c r="CE349" s="66" t="str">
        <f t="shared" si="622"/>
        <v/>
      </c>
      <c r="CF349" s="66" t="str">
        <f t="shared" si="623"/>
        <v/>
      </c>
      <c r="CG349" s="66" t="str">
        <f t="shared" si="624"/>
        <v/>
      </c>
      <c r="CH349" s="66" t="str">
        <f t="shared" si="625"/>
        <v/>
      </c>
      <c r="CI349" s="66" t="str">
        <f t="shared" si="626"/>
        <v/>
      </c>
      <c r="CJ349" s="66" t="str">
        <f t="shared" si="627"/>
        <v/>
      </c>
      <c r="CK349" s="66" t="str">
        <f t="shared" si="628"/>
        <v/>
      </c>
      <c r="CL349" s="66" t="str">
        <f t="shared" si="629"/>
        <v/>
      </c>
      <c r="CM349" s="66" t="str">
        <f t="shared" si="630"/>
        <v/>
      </c>
      <c r="CN349" s="66" t="str">
        <f t="shared" si="631"/>
        <v/>
      </c>
      <c r="CO349" s="66" t="str">
        <f t="shared" si="632"/>
        <v/>
      </c>
      <c r="CP349" s="66" t="str">
        <f t="shared" si="633"/>
        <v/>
      </c>
      <c r="CQ349" s="66" t="str">
        <f t="shared" si="634"/>
        <v/>
      </c>
      <c r="CR349" s="66" t="str">
        <f t="shared" si="635"/>
        <v/>
      </c>
      <c r="CS349" s="66" t="str">
        <f t="shared" si="636"/>
        <v/>
      </c>
      <c r="CT349" s="66" t="str">
        <f t="shared" si="637"/>
        <v/>
      </c>
      <c r="CU349" s="66" t="str">
        <f t="shared" si="638"/>
        <v/>
      </c>
      <c r="CV349" s="66" t="str">
        <f t="shared" si="639"/>
        <v/>
      </c>
      <c r="CW349" s="66" t="str">
        <f t="shared" si="640"/>
        <v/>
      </c>
      <c r="CX349" s="66" t="str">
        <f t="shared" si="641"/>
        <v/>
      </c>
      <c r="CY349" s="66" t="str">
        <f t="shared" si="642"/>
        <v/>
      </c>
      <c r="CZ349" s="66" t="str">
        <f t="shared" si="643"/>
        <v/>
      </c>
      <c r="DA349" s="66" t="str">
        <f t="shared" si="644"/>
        <v/>
      </c>
      <c r="DB349" s="66" t="str">
        <f t="shared" si="645"/>
        <v/>
      </c>
      <c r="DC349" s="66" t="str">
        <f t="shared" si="646"/>
        <v/>
      </c>
      <c r="DD349" s="66" t="str">
        <f t="shared" si="647"/>
        <v/>
      </c>
      <c r="DE349" s="66" t="str">
        <f t="shared" si="648"/>
        <v/>
      </c>
      <c r="DF349" s="66" t="str">
        <f t="shared" si="649"/>
        <v/>
      </c>
      <c r="DG349" s="66" t="str">
        <f t="shared" si="650"/>
        <v/>
      </c>
      <c r="DH349" s="66" t="str">
        <f t="shared" si="651"/>
        <v/>
      </c>
      <c r="DI349" s="66" t="str">
        <f t="shared" si="652"/>
        <v/>
      </c>
      <c r="DJ349" s="66" t="str">
        <f t="shared" si="653"/>
        <v/>
      </c>
      <c r="DK349" s="66" t="str">
        <f t="shared" si="654"/>
        <v/>
      </c>
      <c r="DL349" s="66" t="str">
        <f t="shared" si="655"/>
        <v/>
      </c>
      <c r="DM349" s="66" t="str">
        <f t="shared" si="656"/>
        <v/>
      </c>
      <c r="DN349" s="66" t="str">
        <f t="shared" si="657"/>
        <v/>
      </c>
      <c r="DO349" s="66" t="str">
        <f t="shared" si="658"/>
        <v/>
      </c>
      <c r="DP349" s="66" t="str">
        <f t="shared" si="659"/>
        <v/>
      </c>
      <c r="DQ349" s="66" t="str">
        <f t="shared" si="660"/>
        <v/>
      </c>
      <c r="DR349" s="66" t="str">
        <f t="shared" si="661"/>
        <v/>
      </c>
      <c r="DS349" s="66" t="str">
        <f t="shared" si="662"/>
        <v/>
      </c>
      <c r="DT349" s="66" t="str">
        <f t="shared" si="663"/>
        <v/>
      </c>
      <c r="DU349" s="66" t="str">
        <f t="shared" si="664"/>
        <v/>
      </c>
      <c r="DV349" s="66" t="str">
        <f t="shared" si="665"/>
        <v/>
      </c>
      <c r="DW349" s="66" t="str">
        <f t="shared" si="666"/>
        <v/>
      </c>
      <c r="DX349" s="66" t="str">
        <f t="shared" si="667"/>
        <v/>
      </c>
      <c r="DY349" s="66" t="str">
        <f t="shared" si="668"/>
        <v/>
      </c>
      <c r="DZ349" s="66" t="str">
        <f t="shared" si="669"/>
        <v/>
      </c>
      <c r="EA349" s="66" t="str">
        <f t="shared" si="670"/>
        <v/>
      </c>
      <c r="EB349" s="66" t="str">
        <f t="shared" si="671"/>
        <v/>
      </c>
      <c r="EC349" s="66" t="str">
        <f t="shared" si="672"/>
        <v/>
      </c>
      <c r="ED349" s="66" t="str">
        <f t="shared" si="673"/>
        <v/>
      </c>
      <c r="EE349" s="66" t="str">
        <f t="shared" si="674"/>
        <v/>
      </c>
      <c r="EF349" s="66" t="str">
        <f t="shared" si="675"/>
        <v/>
      </c>
      <c r="EG349" s="66" t="str">
        <f t="shared" si="676"/>
        <v/>
      </c>
      <c r="EH349" s="66" t="str">
        <f t="shared" si="677"/>
        <v/>
      </c>
      <c r="EI349" t="str">
        <f t="shared" ref="EI349:EI350" si="729">IF(BO349="","","|n|cffffcc00"&amp;EI$2&amp;"：|r"&amp;BO349&amp;EI$1)</f>
        <v/>
      </c>
      <c r="EJ349" t="str">
        <f t="shared" ref="EJ349:EJ350" si="730">IF(BP349="","","|n|cffffcc00"&amp;EJ$2&amp;"：|r"&amp;BP349&amp;EJ$1)</f>
        <v/>
      </c>
      <c r="EK349" t="str">
        <f t="shared" ref="EK349:EK350" si="731">IF(BQ349="","","|n|cffffcc00"&amp;EK$2&amp;"：|r"&amp;BQ349&amp;EK$1)</f>
        <v/>
      </c>
      <c r="EL349" t="str">
        <f t="shared" ref="EL349:EL350" si="732">IF(BR349="","","|n|cffffcc00"&amp;EL$2&amp;"：|r"&amp;BR349&amp;EL$1)</f>
        <v/>
      </c>
      <c r="EM349" t="str">
        <f t="shared" ref="EM349:EM350" si="733">IF(BS349="","","|n|cffffcc00"&amp;EM$2&amp;"：|r"&amp;BS349&amp;EM$1)</f>
        <v/>
      </c>
      <c r="EN349" t="str">
        <f t="shared" ref="EN349:EN350" si="734">IF(BT349="","","|n|cffffcc00"&amp;EN$2&amp;"：|r"&amp;BT349&amp;EN$1)</f>
        <v/>
      </c>
      <c r="EO349" t="str">
        <f t="shared" ref="EO349:EO350" si="735">IF(BU349="","","|n|cffffcc00"&amp;EO$2&amp;"：|r"&amp;BU349&amp;EO$1)</f>
        <v/>
      </c>
    </row>
    <row r="350" spans="1:145" ht="16.5">
      <c r="A350" s="65" t="s">
        <v>561</v>
      </c>
      <c r="B350" s="8" t="s">
        <v>557</v>
      </c>
      <c r="C350" s="67"/>
      <c r="D350" s="63">
        <v>422.4</v>
      </c>
      <c r="E350" s="67"/>
      <c r="F350" s="67">
        <v>30</v>
      </c>
      <c r="G350" s="67">
        <v>22.5</v>
      </c>
      <c r="H350" s="63">
        <v>1007616</v>
      </c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  <c r="AM350" s="67"/>
      <c r="AN350" s="67"/>
      <c r="AO350" s="67"/>
      <c r="AP350" s="67"/>
      <c r="AQ350" s="67"/>
      <c r="AR350" s="67"/>
      <c r="AS350" s="67"/>
      <c r="AT350" s="67"/>
      <c r="AU350" s="67"/>
      <c r="AV350" s="67"/>
      <c r="AW350" s="67"/>
      <c r="AX350" s="67"/>
      <c r="AY350" s="67"/>
      <c r="AZ350" s="67"/>
      <c r="BA350" s="67"/>
      <c r="BB350" s="67"/>
      <c r="BC350" s="67"/>
      <c r="BD350" s="67"/>
      <c r="BE350" s="67"/>
      <c r="BF350" s="67"/>
      <c r="BG350" s="67"/>
      <c r="BH350" s="67"/>
      <c r="BI350" s="67"/>
      <c r="BJ350" s="67"/>
      <c r="BK350" s="67"/>
      <c r="BL350" s="67"/>
      <c r="BM350" s="67"/>
      <c r="BN350" s="67"/>
      <c r="BO350" s="67"/>
      <c r="BP350" s="67"/>
      <c r="BQ350" s="67"/>
      <c r="BR350" s="67"/>
      <c r="BS350" s="67"/>
      <c r="BT350" s="67"/>
      <c r="BU350" s="67"/>
      <c r="BV350" s="67"/>
      <c r="BW350" t="str">
        <f t="shared" si="721"/>
        <v>|n攻击+422|n护甲+30|n法抗+22|n生命值+1007616</v>
      </c>
      <c r="BX350" s="66" t="str">
        <f t="shared" si="615"/>
        <v>|n攻击+422</v>
      </c>
      <c r="BY350" s="66" t="str">
        <f t="shared" si="616"/>
        <v/>
      </c>
      <c r="BZ350" s="66" t="str">
        <f t="shared" si="617"/>
        <v>|n护甲+30</v>
      </c>
      <c r="CA350" s="66" t="str">
        <f t="shared" si="618"/>
        <v>|n法抗+22</v>
      </c>
      <c r="CB350" s="66" t="str">
        <f t="shared" si="619"/>
        <v>|n生命值+1007616</v>
      </c>
      <c r="CC350" s="66" t="str">
        <f t="shared" si="620"/>
        <v/>
      </c>
      <c r="CD350" s="66" t="str">
        <f t="shared" si="621"/>
        <v/>
      </c>
      <c r="CE350" s="66" t="str">
        <f t="shared" si="622"/>
        <v/>
      </c>
      <c r="CF350" s="66" t="str">
        <f t="shared" si="623"/>
        <v/>
      </c>
      <c r="CG350" s="66" t="str">
        <f t="shared" si="624"/>
        <v/>
      </c>
      <c r="CH350" s="66" t="str">
        <f t="shared" si="625"/>
        <v/>
      </c>
      <c r="CI350" s="66" t="str">
        <f t="shared" si="626"/>
        <v/>
      </c>
      <c r="CJ350" s="66" t="str">
        <f t="shared" si="627"/>
        <v/>
      </c>
      <c r="CK350" s="66" t="str">
        <f t="shared" si="628"/>
        <v/>
      </c>
      <c r="CL350" s="66" t="str">
        <f t="shared" si="629"/>
        <v/>
      </c>
      <c r="CM350" s="66" t="str">
        <f t="shared" si="630"/>
        <v/>
      </c>
      <c r="CN350" s="66" t="str">
        <f t="shared" si="631"/>
        <v/>
      </c>
      <c r="CO350" s="66" t="str">
        <f t="shared" si="632"/>
        <v/>
      </c>
      <c r="CP350" s="66" t="str">
        <f t="shared" si="633"/>
        <v/>
      </c>
      <c r="CQ350" s="66" t="str">
        <f t="shared" si="634"/>
        <v/>
      </c>
      <c r="CR350" s="66" t="str">
        <f t="shared" si="635"/>
        <v/>
      </c>
      <c r="CS350" s="66" t="str">
        <f t="shared" si="636"/>
        <v/>
      </c>
      <c r="CT350" s="66" t="str">
        <f t="shared" si="637"/>
        <v/>
      </c>
      <c r="CU350" s="66" t="str">
        <f t="shared" si="638"/>
        <v/>
      </c>
      <c r="CV350" s="66" t="str">
        <f t="shared" si="639"/>
        <v/>
      </c>
      <c r="CW350" s="66" t="str">
        <f t="shared" si="640"/>
        <v/>
      </c>
      <c r="CX350" s="66" t="str">
        <f t="shared" si="641"/>
        <v/>
      </c>
      <c r="CY350" s="66" t="str">
        <f t="shared" si="642"/>
        <v/>
      </c>
      <c r="CZ350" s="66" t="str">
        <f t="shared" si="643"/>
        <v/>
      </c>
      <c r="DA350" s="66" t="str">
        <f t="shared" si="644"/>
        <v/>
      </c>
      <c r="DB350" s="66" t="str">
        <f t="shared" si="645"/>
        <v/>
      </c>
      <c r="DC350" s="66" t="str">
        <f t="shared" si="646"/>
        <v/>
      </c>
      <c r="DD350" s="66" t="str">
        <f t="shared" si="647"/>
        <v/>
      </c>
      <c r="DE350" s="66" t="str">
        <f t="shared" si="648"/>
        <v/>
      </c>
      <c r="DF350" s="66" t="str">
        <f t="shared" si="649"/>
        <v/>
      </c>
      <c r="DG350" s="66" t="str">
        <f t="shared" si="650"/>
        <v/>
      </c>
      <c r="DH350" s="66" t="str">
        <f t="shared" si="651"/>
        <v/>
      </c>
      <c r="DI350" s="66" t="str">
        <f t="shared" si="652"/>
        <v/>
      </c>
      <c r="DJ350" s="66" t="str">
        <f t="shared" si="653"/>
        <v/>
      </c>
      <c r="DK350" s="66" t="str">
        <f t="shared" si="654"/>
        <v/>
      </c>
      <c r="DL350" s="66" t="str">
        <f t="shared" si="655"/>
        <v/>
      </c>
      <c r="DM350" s="66" t="str">
        <f t="shared" si="656"/>
        <v/>
      </c>
      <c r="DN350" s="66" t="str">
        <f t="shared" si="657"/>
        <v/>
      </c>
      <c r="DO350" s="66" t="str">
        <f t="shared" si="658"/>
        <v/>
      </c>
      <c r="DP350" s="66" t="str">
        <f t="shared" si="659"/>
        <v/>
      </c>
      <c r="DQ350" s="66" t="str">
        <f t="shared" si="660"/>
        <v/>
      </c>
      <c r="DR350" s="66" t="str">
        <f t="shared" si="661"/>
        <v/>
      </c>
      <c r="DS350" s="66" t="str">
        <f t="shared" si="662"/>
        <v/>
      </c>
      <c r="DT350" s="66" t="str">
        <f t="shared" si="663"/>
        <v/>
      </c>
      <c r="DU350" s="66" t="str">
        <f t="shared" si="664"/>
        <v/>
      </c>
      <c r="DV350" s="66" t="str">
        <f t="shared" si="665"/>
        <v/>
      </c>
      <c r="DW350" s="66" t="str">
        <f t="shared" si="666"/>
        <v/>
      </c>
      <c r="DX350" s="66" t="str">
        <f t="shared" si="667"/>
        <v/>
      </c>
      <c r="DY350" s="66" t="str">
        <f t="shared" si="668"/>
        <v/>
      </c>
      <c r="DZ350" s="66" t="str">
        <f t="shared" si="669"/>
        <v/>
      </c>
      <c r="EA350" s="66" t="str">
        <f t="shared" si="670"/>
        <v/>
      </c>
      <c r="EB350" s="66" t="str">
        <f t="shared" si="671"/>
        <v/>
      </c>
      <c r="EC350" s="66" t="str">
        <f t="shared" si="672"/>
        <v/>
      </c>
      <c r="ED350" s="66" t="str">
        <f t="shared" si="673"/>
        <v/>
      </c>
      <c r="EE350" s="66" t="str">
        <f t="shared" si="674"/>
        <v/>
      </c>
      <c r="EF350" s="66" t="str">
        <f t="shared" si="675"/>
        <v/>
      </c>
      <c r="EG350" s="66" t="str">
        <f t="shared" si="676"/>
        <v/>
      </c>
      <c r="EH350" s="66" t="str">
        <f t="shared" si="677"/>
        <v/>
      </c>
      <c r="EI350" t="str">
        <f t="shared" si="729"/>
        <v/>
      </c>
      <c r="EJ350" t="str">
        <f t="shared" si="730"/>
        <v/>
      </c>
      <c r="EK350" t="str">
        <f t="shared" si="731"/>
        <v/>
      </c>
      <c r="EL350" t="str">
        <f t="shared" si="732"/>
        <v/>
      </c>
      <c r="EM350" t="str">
        <f t="shared" si="733"/>
        <v/>
      </c>
      <c r="EN350" t="str">
        <f t="shared" si="734"/>
        <v/>
      </c>
      <c r="EO350" t="str">
        <f t="shared" si="735"/>
        <v/>
      </c>
    </row>
    <row r="351" spans="1:145" ht="16.5">
      <c r="A351" s="65" t="s">
        <v>562</v>
      </c>
      <c r="B351" s="8" t="s">
        <v>557</v>
      </c>
      <c r="C351" s="67"/>
      <c r="D351" s="63">
        <v>557.76</v>
      </c>
      <c r="E351" s="67"/>
      <c r="F351" s="67">
        <v>36</v>
      </c>
      <c r="G351" s="67">
        <v>27</v>
      </c>
      <c r="H351" s="63">
        <v>1199616</v>
      </c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  <c r="AM351" s="67"/>
      <c r="AN351" s="67"/>
      <c r="AO351" s="67"/>
      <c r="AP351" s="67"/>
      <c r="AQ351" s="67"/>
      <c r="AR351" s="67"/>
      <c r="AS351" s="67"/>
      <c r="AT351" s="67"/>
      <c r="AU351" s="67"/>
      <c r="AV351" s="67"/>
      <c r="AW351" s="67"/>
      <c r="AX351" s="67"/>
      <c r="AY351" s="67"/>
      <c r="AZ351" s="67"/>
      <c r="BA351" s="67"/>
      <c r="BB351" s="67"/>
      <c r="BC351" s="67"/>
      <c r="BD351" s="67"/>
      <c r="BE351" s="67"/>
      <c r="BF351" s="67"/>
      <c r="BG351" s="67"/>
      <c r="BH351" s="67"/>
      <c r="BI351" s="67"/>
      <c r="BJ351" s="67"/>
      <c r="BK351" s="67"/>
      <c r="BL351" s="67"/>
      <c r="BM351" s="67"/>
      <c r="BN351" s="67"/>
      <c r="BO351" s="67"/>
      <c r="BP351" s="67"/>
      <c r="BQ351" s="67"/>
      <c r="BR351" s="67"/>
      <c r="BS351" s="67"/>
      <c r="BT351" s="67"/>
      <c r="BU351" s="67"/>
      <c r="BV351" s="67"/>
      <c r="BW351" t="str">
        <f t="shared" si="721"/>
        <v>|n攻击+557|n护甲+36|n法抗+27|n生命值+1199616</v>
      </c>
      <c r="BX351" s="66" t="str">
        <f t="shared" si="615"/>
        <v>|n攻击+557</v>
      </c>
      <c r="BY351" s="66" t="str">
        <f t="shared" si="616"/>
        <v/>
      </c>
      <c r="BZ351" s="66" t="str">
        <f t="shared" si="617"/>
        <v>|n护甲+36</v>
      </c>
      <c r="CA351" s="66" t="str">
        <f t="shared" si="618"/>
        <v>|n法抗+27</v>
      </c>
      <c r="CB351" s="66" t="str">
        <f t="shared" si="619"/>
        <v>|n生命值+1199616</v>
      </c>
      <c r="CC351" s="66" t="str">
        <f t="shared" si="620"/>
        <v/>
      </c>
      <c r="CD351" s="66" t="str">
        <f t="shared" si="621"/>
        <v/>
      </c>
      <c r="CE351" s="66" t="str">
        <f t="shared" si="622"/>
        <v/>
      </c>
      <c r="CF351" s="66" t="str">
        <f t="shared" si="623"/>
        <v/>
      </c>
      <c r="CG351" s="66" t="str">
        <f t="shared" si="624"/>
        <v/>
      </c>
      <c r="CH351" s="66" t="str">
        <f t="shared" si="625"/>
        <v/>
      </c>
      <c r="CI351" s="66" t="str">
        <f t="shared" si="626"/>
        <v/>
      </c>
      <c r="CJ351" s="66" t="str">
        <f t="shared" si="627"/>
        <v/>
      </c>
      <c r="CK351" s="66" t="str">
        <f t="shared" si="628"/>
        <v/>
      </c>
      <c r="CL351" s="66" t="str">
        <f t="shared" si="629"/>
        <v/>
      </c>
      <c r="CM351" s="66" t="str">
        <f t="shared" si="630"/>
        <v/>
      </c>
      <c r="CN351" s="66" t="str">
        <f t="shared" si="631"/>
        <v/>
      </c>
      <c r="CO351" s="66" t="str">
        <f t="shared" si="632"/>
        <v/>
      </c>
      <c r="CP351" s="66" t="str">
        <f t="shared" si="633"/>
        <v/>
      </c>
      <c r="CQ351" s="66" t="str">
        <f t="shared" si="634"/>
        <v/>
      </c>
      <c r="CR351" s="66" t="str">
        <f t="shared" si="635"/>
        <v/>
      </c>
      <c r="CS351" s="66" t="str">
        <f t="shared" si="636"/>
        <v/>
      </c>
      <c r="CT351" s="66" t="str">
        <f t="shared" si="637"/>
        <v/>
      </c>
      <c r="CU351" s="66" t="str">
        <f t="shared" si="638"/>
        <v/>
      </c>
      <c r="CV351" s="66" t="str">
        <f t="shared" si="639"/>
        <v/>
      </c>
      <c r="CW351" s="66" t="str">
        <f t="shared" si="640"/>
        <v/>
      </c>
      <c r="CX351" s="66" t="str">
        <f t="shared" si="641"/>
        <v/>
      </c>
      <c r="CY351" s="66" t="str">
        <f t="shared" si="642"/>
        <v/>
      </c>
      <c r="CZ351" s="66" t="str">
        <f t="shared" si="643"/>
        <v/>
      </c>
      <c r="DA351" s="66" t="str">
        <f t="shared" si="644"/>
        <v/>
      </c>
      <c r="DB351" s="66" t="str">
        <f t="shared" si="645"/>
        <v/>
      </c>
      <c r="DC351" s="66" t="str">
        <f t="shared" si="646"/>
        <v/>
      </c>
      <c r="DD351" s="66" t="str">
        <f t="shared" si="647"/>
        <v/>
      </c>
      <c r="DE351" s="66" t="str">
        <f t="shared" si="648"/>
        <v/>
      </c>
      <c r="DF351" s="66" t="str">
        <f t="shared" si="649"/>
        <v/>
      </c>
      <c r="DG351" s="66" t="str">
        <f t="shared" si="650"/>
        <v/>
      </c>
      <c r="DH351" s="66" t="str">
        <f t="shared" si="651"/>
        <v/>
      </c>
      <c r="DI351" s="66" t="str">
        <f t="shared" si="652"/>
        <v/>
      </c>
      <c r="DJ351" s="66" t="str">
        <f t="shared" si="653"/>
        <v/>
      </c>
      <c r="DK351" s="66" t="str">
        <f t="shared" si="654"/>
        <v/>
      </c>
      <c r="DL351" s="66" t="str">
        <f t="shared" si="655"/>
        <v/>
      </c>
      <c r="DM351" s="66" t="str">
        <f t="shared" si="656"/>
        <v/>
      </c>
      <c r="DN351" s="66" t="str">
        <f t="shared" si="657"/>
        <v/>
      </c>
      <c r="DO351" s="66" t="str">
        <f t="shared" si="658"/>
        <v/>
      </c>
      <c r="DP351" s="66" t="str">
        <f t="shared" si="659"/>
        <v/>
      </c>
      <c r="DQ351" s="66" t="str">
        <f t="shared" si="660"/>
        <v/>
      </c>
      <c r="DR351" s="66" t="str">
        <f t="shared" si="661"/>
        <v/>
      </c>
      <c r="DS351" s="66" t="str">
        <f t="shared" si="662"/>
        <v/>
      </c>
      <c r="DT351" s="66" t="str">
        <f t="shared" si="663"/>
        <v/>
      </c>
      <c r="DU351" s="66" t="str">
        <f t="shared" si="664"/>
        <v/>
      </c>
      <c r="DV351" s="66" t="str">
        <f t="shared" si="665"/>
        <v/>
      </c>
      <c r="DW351" s="66" t="str">
        <f t="shared" si="666"/>
        <v/>
      </c>
      <c r="DX351" s="66" t="str">
        <f t="shared" si="667"/>
        <v/>
      </c>
      <c r="DY351" s="66" t="str">
        <f t="shared" si="668"/>
        <v/>
      </c>
      <c r="DZ351" s="66" t="str">
        <f t="shared" si="669"/>
        <v/>
      </c>
      <c r="EA351" s="66" t="str">
        <f t="shared" si="670"/>
        <v/>
      </c>
      <c r="EB351" s="66" t="str">
        <f t="shared" si="671"/>
        <v/>
      </c>
      <c r="EC351" s="66" t="str">
        <f t="shared" si="672"/>
        <v/>
      </c>
      <c r="ED351" s="66" t="str">
        <f t="shared" si="673"/>
        <v/>
      </c>
      <c r="EE351" s="66" t="str">
        <f t="shared" si="674"/>
        <v/>
      </c>
      <c r="EF351" s="66" t="str">
        <f t="shared" si="675"/>
        <v/>
      </c>
      <c r="EG351" s="66" t="str">
        <f t="shared" si="676"/>
        <v/>
      </c>
      <c r="EH351" s="66" t="str">
        <f t="shared" si="677"/>
        <v/>
      </c>
      <c r="EI351" t="str">
        <f t="shared" si="713"/>
        <v/>
      </c>
      <c r="EJ351" t="str">
        <f t="shared" si="714"/>
        <v/>
      </c>
      <c r="EK351" t="str">
        <f t="shared" si="715"/>
        <v/>
      </c>
      <c r="EL351" t="str">
        <f t="shared" si="716"/>
        <v/>
      </c>
      <c r="EM351" t="str">
        <f t="shared" si="717"/>
        <v/>
      </c>
      <c r="EN351" t="str">
        <f t="shared" si="718"/>
        <v/>
      </c>
      <c r="EO351" t="str">
        <f t="shared" si="719"/>
        <v/>
      </c>
    </row>
    <row r="352" spans="1:145" ht="16.5">
      <c r="A352" s="65" t="s">
        <v>563</v>
      </c>
      <c r="B352" s="8" t="s">
        <v>557</v>
      </c>
      <c r="C352" s="67"/>
      <c r="D352" s="63">
        <v>756.16</v>
      </c>
      <c r="E352" s="67"/>
      <c r="F352" s="67">
        <v>42</v>
      </c>
      <c r="G352" s="67">
        <v>31.5</v>
      </c>
      <c r="H352" s="63">
        <v>2874624</v>
      </c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  <c r="AO352" s="67"/>
      <c r="AP352" s="67"/>
      <c r="AQ352" s="67"/>
      <c r="AR352" s="67"/>
      <c r="AS352" s="67"/>
      <c r="AT352" s="67"/>
      <c r="AU352" s="67"/>
      <c r="AV352" s="67"/>
      <c r="AW352" s="67"/>
      <c r="AX352" s="67"/>
      <c r="AY352" s="67"/>
      <c r="AZ352" s="67"/>
      <c r="BA352" s="67"/>
      <c r="BB352" s="67"/>
      <c r="BC352" s="67"/>
      <c r="BD352" s="67"/>
      <c r="BE352" s="67"/>
      <c r="BF352" s="67"/>
      <c r="BG352" s="67"/>
      <c r="BH352" s="67"/>
      <c r="BI352" s="67"/>
      <c r="BJ352" s="67"/>
      <c r="BK352" s="67"/>
      <c r="BL352" s="67"/>
      <c r="BM352" s="67"/>
      <c r="BN352" s="67"/>
      <c r="BO352" s="67"/>
      <c r="BP352" s="67"/>
      <c r="BQ352" s="67"/>
      <c r="BR352" s="67"/>
      <c r="BS352" s="67"/>
      <c r="BT352" s="67"/>
      <c r="BU352" s="67"/>
      <c r="BV352" s="67"/>
      <c r="BW352" t="str">
        <f t="shared" si="721"/>
        <v>|n攻击+756|n护甲+42|n法抗+31|n生命值+2874624</v>
      </c>
      <c r="BX352" s="66" t="str">
        <f t="shared" si="615"/>
        <v>|n攻击+756</v>
      </c>
      <c r="BY352" s="66" t="str">
        <f t="shared" si="616"/>
        <v/>
      </c>
      <c r="BZ352" s="66" t="str">
        <f t="shared" si="617"/>
        <v>|n护甲+42</v>
      </c>
      <c r="CA352" s="66" t="str">
        <f t="shared" si="618"/>
        <v>|n法抗+31</v>
      </c>
      <c r="CB352" s="66" t="str">
        <f t="shared" si="619"/>
        <v>|n生命值+2874624</v>
      </c>
      <c r="CC352" s="66" t="str">
        <f t="shared" si="620"/>
        <v/>
      </c>
      <c r="CD352" s="66" t="str">
        <f t="shared" si="621"/>
        <v/>
      </c>
      <c r="CE352" s="66" t="str">
        <f t="shared" si="622"/>
        <v/>
      </c>
      <c r="CF352" s="66" t="str">
        <f t="shared" si="623"/>
        <v/>
      </c>
      <c r="CG352" s="66" t="str">
        <f t="shared" si="624"/>
        <v/>
      </c>
      <c r="CH352" s="66" t="str">
        <f t="shared" si="625"/>
        <v/>
      </c>
      <c r="CI352" s="66" t="str">
        <f t="shared" si="626"/>
        <v/>
      </c>
      <c r="CJ352" s="66" t="str">
        <f t="shared" si="627"/>
        <v/>
      </c>
      <c r="CK352" s="66" t="str">
        <f t="shared" si="628"/>
        <v/>
      </c>
      <c r="CL352" s="66" t="str">
        <f t="shared" si="629"/>
        <v/>
      </c>
      <c r="CM352" s="66" t="str">
        <f t="shared" si="630"/>
        <v/>
      </c>
      <c r="CN352" s="66" t="str">
        <f t="shared" si="631"/>
        <v/>
      </c>
      <c r="CO352" s="66" t="str">
        <f t="shared" si="632"/>
        <v/>
      </c>
      <c r="CP352" s="66" t="str">
        <f t="shared" si="633"/>
        <v/>
      </c>
      <c r="CQ352" s="66" t="str">
        <f t="shared" si="634"/>
        <v/>
      </c>
      <c r="CR352" s="66" t="str">
        <f t="shared" si="635"/>
        <v/>
      </c>
      <c r="CS352" s="66" t="str">
        <f t="shared" si="636"/>
        <v/>
      </c>
      <c r="CT352" s="66" t="str">
        <f t="shared" si="637"/>
        <v/>
      </c>
      <c r="CU352" s="66" t="str">
        <f t="shared" si="638"/>
        <v/>
      </c>
      <c r="CV352" s="66" t="str">
        <f t="shared" si="639"/>
        <v/>
      </c>
      <c r="CW352" s="66" t="str">
        <f t="shared" si="640"/>
        <v/>
      </c>
      <c r="CX352" s="66" t="str">
        <f t="shared" si="641"/>
        <v/>
      </c>
      <c r="CY352" s="66" t="str">
        <f t="shared" si="642"/>
        <v/>
      </c>
      <c r="CZ352" s="66" t="str">
        <f t="shared" si="643"/>
        <v/>
      </c>
      <c r="DA352" s="66" t="str">
        <f t="shared" si="644"/>
        <v/>
      </c>
      <c r="DB352" s="66" t="str">
        <f t="shared" si="645"/>
        <v/>
      </c>
      <c r="DC352" s="66" t="str">
        <f t="shared" si="646"/>
        <v/>
      </c>
      <c r="DD352" s="66" t="str">
        <f t="shared" si="647"/>
        <v/>
      </c>
      <c r="DE352" s="66" t="str">
        <f t="shared" si="648"/>
        <v/>
      </c>
      <c r="DF352" s="66" t="str">
        <f t="shared" si="649"/>
        <v/>
      </c>
      <c r="DG352" s="66" t="str">
        <f t="shared" si="650"/>
        <v/>
      </c>
      <c r="DH352" s="66" t="str">
        <f t="shared" si="651"/>
        <v/>
      </c>
      <c r="DI352" s="66" t="str">
        <f t="shared" si="652"/>
        <v/>
      </c>
      <c r="DJ352" s="66" t="str">
        <f t="shared" si="653"/>
        <v/>
      </c>
      <c r="DK352" s="66" t="str">
        <f t="shared" si="654"/>
        <v/>
      </c>
      <c r="DL352" s="66" t="str">
        <f t="shared" si="655"/>
        <v/>
      </c>
      <c r="DM352" s="66" t="str">
        <f t="shared" si="656"/>
        <v/>
      </c>
      <c r="DN352" s="66" t="str">
        <f t="shared" si="657"/>
        <v/>
      </c>
      <c r="DO352" s="66" t="str">
        <f t="shared" si="658"/>
        <v/>
      </c>
      <c r="DP352" s="66" t="str">
        <f t="shared" si="659"/>
        <v/>
      </c>
      <c r="DQ352" s="66" t="str">
        <f t="shared" si="660"/>
        <v/>
      </c>
      <c r="DR352" s="66" t="str">
        <f t="shared" si="661"/>
        <v/>
      </c>
      <c r="DS352" s="66" t="str">
        <f t="shared" si="662"/>
        <v/>
      </c>
      <c r="DT352" s="66" t="str">
        <f t="shared" si="663"/>
        <v/>
      </c>
      <c r="DU352" s="66" t="str">
        <f t="shared" si="664"/>
        <v/>
      </c>
      <c r="DV352" s="66" t="str">
        <f t="shared" si="665"/>
        <v/>
      </c>
      <c r="DW352" s="66" t="str">
        <f t="shared" si="666"/>
        <v/>
      </c>
      <c r="DX352" s="66" t="str">
        <f t="shared" si="667"/>
        <v/>
      </c>
      <c r="DY352" s="66" t="str">
        <f t="shared" si="668"/>
        <v/>
      </c>
      <c r="DZ352" s="66" t="str">
        <f t="shared" si="669"/>
        <v/>
      </c>
      <c r="EA352" s="66" t="str">
        <f t="shared" si="670"/>
        <v/>
      </c>
      <c r="EB352" s="66" t="str">
        <f t="shared" si="671"/>
        <v/>
      </c>
      <c r="EC352" s="66" t="str">
        <f t="shared" si="672"/>
        <v/>
      </c>
      <c r="ED352" s="66" t="str">
        <f t="shared" si="673"/>
        <v/>
      </c>
      <c r="EE352" s="66" t="str">
        <f t="shared" si="674"/>
        <v/>
      </c>
      <c r="EF352" s="66" t="str">
        <f t="shared" si="675"/>
        <v/>
      </c>
      <c r="EG352" s="66" t="str">
        <f t="shared" si="676"/>
        <v/>
      </c>
      <c r="EH352" s="66" t="str">
        <f t="shared" si="677"/>
        <v/>
      </c>
      <c r="EI352" t="str">
        <f t="shared" si="713"/>
        <v/>
      </c>
      <c r="EJ352" t="str">
        <f t="shared" si="714"/>
        <v/>
      </c>
      <c r="EK352" t="str">
        <f t="shared" si="715"/>
        <v/>
      </c>
      <c r="EL352" t="str">
        <f t="shared" si="716"/>
        <v/>
      </c>
      <c r="EM352" t="str">
        <f t="shared" si="717"/>
        <v/>
      </c>
      <c r="EN352" t="str">
        <f t="shared" si="718"/>
        <v/>
      </c>
      <c r="EO352" t="str">
        <f t="shared" si="719"/>
        <v/>
      </c>
    </row>
    <row r="353" spans="1:145" ht="16.5">
      <c r="A353" s="65" t="s">
        <v>564</v>
      </c>
      <c r="B353" s="8" t="s">
        <v>557</v>
      </c>
      <c r="C353" s="67"/>
      <c r="D353" s="63">
        <v>1012.96</v>
      </c>
      <c r="E353" s="67"/>
      <c r="F353" s="67">
        <v>48</v>
      </c>
      <c r="G353" s="67">
        <v>36</v>
      </c>
      <c r="H353" s="63">
        <v>4680000</v>
      </c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  <c r="AM353" s="67"/>
      <c r="AN353" s="67"/>
      <c r="AO353" s="67"/>
      <c r="AP353" s="67"/>
      <c r="AQ353" s="67"/>
      <c r="AR353" s="67"/>
      <c r="AS353" s="67"/>
      <c r="AT353" s="67"/>
      <c r="AU353" s="67"/>
      <c r="AV353" s="67"/>
      <c r="AW353" s="67"/>
      <c r="AX353" s="67"/>
      <c r="AY353" s="67"/>
      <c r="AZ353" s="67"/>
      <c r="BA353" s="67"/>
      <c r="BB353" s="67"/>
      <c r="BC353" s="67"/>
      <c r="BD353" s="67"/>
      <c r="BE353" s="67"/>
      <c r="BF353" s="67"/>
      <c r="BG353" s="67"/>
      <c r="BH353" s="67"/>
      <c r="BI353" s="67"/>
      <c r="BJ353" s="67"/>
      <c r="BK353" s="67"/>
      <c r="BL353" s="67"/>
      <c r="BM353" s="67"/>
      <c r="BN353" s="67"/>
      <c r="BO353" s="67"/>
      <c r="BP353" s="67"/>
      <c r="BQ353" s="67"/>
      <c r="BR353" s="67"/>
      <c r="BS353" s="67"/>
      <c r="BT353" s="67"/>
      <c r="BU353" s="67"/>
      <c r="BV353" s="67"/>
      <c r="BW353" t="str">
        <f t="shared" si="721"/>
        <v>|n攻击+1012|n护甲+48|n法抗+36|n生命值+4680000</v>
      </c>
      <c r="BX353" s="66" t="str">
        <f t="shared" si="615"/>
        <v>|n攻击+1012</v>
      </c>
      <c r="BY353" s="66" t="str">
        <f t="shared" si="616"/>
        <v/>
      </c>
      <c r="BZ353" s="66" t="str">
        <f t="shared" si="617"/>
        <v>|n护甲+48</v>
      </c>
      <c r="CA353" s="66" t="str">
        <f t="shared" si="618"/>
        <v>|n法抗+36</v>
      </c>
      <c r="CB353" s="66" t="str">
        <f t="shared" si="619"/>
        <v>|n生命值+4680000</v>
      </c>
      <c r="CC353" s="66" t="str">
        <f t="shared" si="620"/>
        <v/>
      </c>
      <c r="CD353" s="66" t="str">
        <f t="shared" si="621"/>
        <v/>
      </c>
      <c r="CE353" s="66" t="str">
        <f t="shared" si="622"/>
        <v/>
      </c>
      <c r="CF353" s="66" t="str">
        <f t="shared" si="623"/>
        <v/>
      </c>
      <c r="CG353" s="66" t="str">
        <f t="shared" si="624"/>
        <v/>
      </c>
      <c r="CH353" s="66" t="str">
        <f t="shared" si="625"/>
        <v/>
      </c>
      <c r="CI353" s="66" t="str">
        <f t="shared" si="626"/>
        <v/>
      </c>
      <c r="CJ353" s="66" t="str">
        <f t="shared" si="627"/>
        <v/>
      </c>
      <c r="CK353" s="66" t="str">
        <f t="shared" si="628"/>
        <v/>
      </c>
      <c r="CL353" s="66" t="str">
        <f t="shared" si="629"/>
        <v/>
      </c>
      <c r="CM353" s="66" t="str">
        <f t="shared" si="630"/>
        <v/>
      </c>
      <c r="CN353" s="66" t="str">
        <f t="shared" si="631"/>
        <v/>
      </c>
      <c r="CO353" s="66" t="str">
        <f t="shared" si="632"/>
        <v/>
      </c>
      <c r="CP353" s="66" t="str">
        <f t="shared" si="633"/>
        <v/>
      </c>
      <c r="CQ353" s="66" t="str">
        <f t="shared" si="634"/>
        <v/>
      </c>
      <c r="CR353" s="66" t="str">
        <f t="shared" si="635"/>
        <v/>
      </c>
      <c r="CS353" s="66" t="str">
        <f t="shared" si="636"/>
        <v/>
      </c>
      <c r="CT353" s="66" t="str">
        <f t="shared" si="637"/>
        <v/>
      </c>
      <c r="CU353" s="66" t="str">
        <f t="shared" si="638"/>
        <v/>
      </c>
      <c r="CV353" s="66" t="str">
        <f t="shared" si="639"/>
        <v/>
      </c>
      <c r="CW353" s="66" t="str">
        <f t="shared" si="640"/>
        <v/>
      </c>
      <c r="CX353" s="66" t="str">
        <f t="shared" si="641"/>
        <v/>
      </c>
      <c r="CY353" s="66" t="str">
        <f t="shared" si="642"/>
        <v/>
      </c>
      <c r="CZ353" s="66" t="str">
        <f t="shared" si="643"/>
        <v/>
      </c>
      <c r="DA353" s="66" t="str">
        <f t="shared" si="644"/>
        <v/>
      </c>
      <c r="DB353" s="66" t="str">
        <f t="shared" si="645"/>
        <v/>
      </c>
      <c r="DC353" s="66" t="str">
        <f t="shared" si="646"/>
        <v/>
      </c>
      <c r="DD353" s="66" t="str">
        <f t="shared" si="647"/>
        <v/>
      </c>
      <c r="DE353" s="66" t="str">
        <f t="shared" si="648"/>
        <v/>
      </c>
      <c r="DF353" s="66" t="str">
        <f t="shared" si="649"/>
        <v/>
      </c>
      <c r="DG353" s="66" t="str">
        <f t="shared" si="650"/>
        <v/>
      </c>
      <c r="DH353" s="66" t="str">
        <f t="shared" si="651"/>
        <v/>
      </c>
      <c r="DI353" s="66" t="str">
        <f t="shared" si="652"/>
        <v/>
      </c>
      <c r="DJ353" s="66" t="str">
        <f t="shared" si="653"/>
        <v/>
      </c>
      <c r="DK353" s="66" t="str">
        <f t="shared" si="654"/>
        <v/>
      </c>
      <c r="DL353" s="66" t="str">
        <f t="shared" si="655"/>
        <v/>
      </c>
      <c r="DM353" s="66" t="str">
        <f t="shared" si="656"/>
        <v/>
      </c>
      <c r="DN353" s="66" t="str">
        <f t="shared" si="657"/>
        <v/>
      </c>
      <c r="DO353" s="66" t="str">
        <f t="shared" si="658"/>
        <v/>
      </c>
      <c r="DP353" s="66" t="str">
        <f t="shared" si="659"/>
        <v/>
      </c>
      <c r="DQ353" s="66" t="str">
        <f t="shared" si="660"/>
        <v/>
      </c>
      <c r="DR353" s="66" t="str">
        <f t="shared" si="661"/>
        <v/>
      </c>
      <c r="DS353" s="66" t="str">
        <f t="shared" si="662"/>
        <v/>
      </c>
      <c r="DT353" s="66" t="str">
        <f t="shared" si="663"/>
        <v/>
      </c>
      <c r="DU353" s="66" t="str">
        <f t="shared" si="664"/>
        <v/>
      </c>
      <c r="DV353" s="66" t="str">
        <f t="shared" si="665"/>
        <v/>
      </c>
      <c r="DW353" s="66" t="str">
        <f t="shared" si="666"/>
        <v/>
      </c>
      <c r="DX353" s="66" t="str">
        <f t="shared" si="667"/>
        <v/>
      </c>
      <c r="DY353" s="66" t="str">
        <f t="shared" si="668"/>
        <v/>
      </c>
      <c r="DZ353" s="66" t="str">
        <f t="shared" si="669"/>
        <v/>
      </c>
      <c r="EA353" s="66" t="str">
        <f t="shared" si="670"/>
        <v/>
      </c>
      <c r="EB353" s="66" t="str">
        <f t="shared" si="671"/>
        <v/>
      </c>
      <c r="EC353" s="66" t="str">
        <f t="shared" si="672"/>
        <v/>
      </c>
      <c r="ED353" s="66" t="str">
        <f t="shared" si="673"/>
        <v/>
      </c>
      <c r="EE353" s="66" t="str">
        <f t="shared" si="674"/>
        <v/>
      </c>
      <c r="EF353" s="66" t="str">
        <f t="shared" si="675"/>
        <v/>
      </c>
      <c r="EG353" s="66" t="str">
        <f t="shared" si="676"/>
        <v/>
      </c>
      <c r="EH353" s="66" t="str">
        <f t="shared" si="677"/>
        <v/>
      </c>
      <c r="EI353" t="str">
        <f t="shared" si="713"/>
        <v/>
      </c>
      <c r="EJ353" t="str">
        <f t="shared" si="714"/>
        <v/>
      </c>
      <c r="EK353" t="str">
        <f t="shared" si="715"/>
        <v/>
      </c>
      <c r="EL353" t="str">
        <f t="shared" si="716"/>
        <v/>
      </c>
      <c r="EM353" t="str">
        <f t="shared" si="717"/>
        <v/>
      </c>
      <c r="EN353" t="str">
        <f t="shared" si="718"/>
        <v/>
      </c>
      <c r="EO353" t="str">
        <f t="shared" si="719"/>
        <v/>
      </c>
    </row>
    <row r="354" spans="1:145" ht="16.5">
      <c r="A354" s="65" t="s">
        <v>565</v>
      </c>
      <c r="B354" s="8" t="s">
        <v>557</v>
      </c>
      <c r="C354" s="67"/>
      <c r="D354" s="63">
        <v>1385.76</v>
      </c>
      <c r="E354" s="67"/>
      <c r="F354" s="67">
        <v>54</v>
      </c>
      <c r="G354" s="67">
        <v>40.5</v>
      </c>
      <c r="H354" s="63">
        <v>6000000</v>
      </c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  <c r="AM354" s="67"/>
      <c r="AN354" s="67"/>
      <c r="AO354" s="67"/>
      <c r="AP354" s="67"/>
      <c r="AQ354" s="67"/>
      <c r="AR354" s="67"/>
      <c r="AS354" s="67"/>
      <c r="AT354" s="67"/>
      <c r="AU354" s="67"/>
      <c r="AV354" s="67"/>
      <c r="AW354" s="67"/>
      <c r="AX354" s="67"/>
      <c r="AY354" s="67"/>
      <c r="AZ354" s="67"/>
      <c r="BA354" s="67"/>
      <c r="BB354" s="67"/>
      <c r="BC354" s="67"/>
      <c r="BD354" s="67"/>
      <c r="BE354" s="67"/>
      <c r="BF354" s="67"/>
      <c r="BG354" s="67"/>
      <c r="BH354" s="67"/>
      <c r="BI354" s="67"/>
      <c r="BJ354" s="67"/>
      <c r="BK354" s="67"/>
      <c r="BL354" s="67"/>
      <c r="BM354" s="67"/>
      <c r="BN354" s="67"/>
      <c r="BO354" s="67"/>
      <c r="BP354" s="67"/>
      <c r="BQ354" s="67"/>
      <c r="BR354" s="67"/>
      <c r="BS354" s="67"/>
      <c r="BT354" s="67"/>
      <c r="BU354" s="67"/>
      <c r="BV354" s="67"/>
      <c r="BW354" t="str">
        <f t="shared" si="721"/>
        <v>|n攻击+1385|n护甲+54|n法抗+40|n生命值+6000000</v>
      </c>
      <c r="BX354" s="66" t="str">
        <f t="shared" si="615"/>
        <v>|n攻击+1385</v>
      </c>
      <c r="BY354" s="66" t="str">
        <f t="shared" si="616"/>
        <v/>
      </c>
      <c r="BZ354" s="66" t="str">
        <f t="shared" si="617"/>
        <v>|n护甲+54</v>
      </c>
      <c r="CA354" s="66" t="str">
        <f t="shared" si="618"/>
        <v>|n法抗+40</v>
      </c>
      <c r="CB354" s="66" t="str">
        <f t="shared" si="619"/>
        <v>|n生命值+6000000</v>
      </c>
      <c r="CC354" s="66" t="str">
        <f t="shared" si="620"/>
        <v/>
      </c>
      <c r="CD354" s="66" t="str">
        <f t="shared" si="621"/>
        <v/>
      </c>
      <c r="CE354" s="66" t="str">
        <f t="shared" si="622"/>
        <v/>
      </c>
      <c r="CF354" s="66" t="str">
        <f t="shared" si="623"/>
        <v/>
      </c>
      <c r="CG354" s="66" t="str">
        <f t="shared" si="624"/>
        <v/>
      </c>
      <c r="CH354" s="66" t="str">
        <f t="shared" si="625"/>
        <v/>
      </c>
      <c r="CI354" s="66" t="str">
        <f t="shared" si="626"/>
        <v/>
      </c>
      <c r="CJ354" s="66" t="str">
        <f t="shared" si="627"/>
        <v/>
      </c>
      <c r="CK354" s="66" t="str">
        <f t="shared" si="628"/>
        <v/>
      </c>
      <c r="CL354" s="66" t="str">
        <f t="shared" si="629"/>
        <v/>
      </c>
      <c r="CM354" s="66" t="str">
        <f t="shared" si="630"/>
        <v/>
      </c>
      <c r="CN354" s="66" t="str">
        <f t="shared" si="631"/>
        <v/>
      </c>
      <c r="CO354" s="66" t="str">
        <f t="shared" si="632"/>
        <v/>
      </c>
      <c r="CP354" s="66" t="str">
        <f t="shared" si="633"/>
        <v/>
      </c>
      <c r="CQ354" s="66" t="str">
        <f t="shared" si="634"/>
        <v/>
      </c>
      <c r="CR354" s="66" t="str">
        <f t="shared" si="635"/>
        <v/>
      </c>
      <c r="CS354" s="66" t="str">
        <f t="shared" si="636"/>
        <v/>
      </c>
      <c r="CT354" s="66" t="str">
        <f t="shared" si="637"/>
        <v/>
      </c>
      <c r="CU354" s="66" t="str">
        <f t="shared" si="638"/>
        <v/>
      </c>
      <c r="CV354" s="66" t="str">
        <f t="shared" si="639"/>
        <v/>
      </c>
      <c r="CW354" s="66" t="str">
        <f t="shared" si="640"/>
        <v/>
      </c>
      <c r="CX354" s="66" t="str">
        <f t="shared" si="641"/>
        <v/>
      </c>
      <c r="CY354" s="66" t="str">
        <f t="shared" si="642"/>
        <v/>
      </c>
      <c r="CZ354" s="66" t="str">
        <f t="shared" si="643"/>
        <v/>
      </c>
      <c r="DA354" s="66" t="str">
        <f t="shared" si="644"/>
        <v/>
      </c>
      <c r="DB354" s="66" t="str">
        <f t="shared" si="645"/>
        <v/>
      </c>
      <c r="DC354" s="66" t="str">
        <f t="shared" si="646"/>
        <v/>
      </c>
      <c r="DD354" s="66" t="str">
        <f t="shared" si="647"/>
        <v/>
      </c>
      <c r="DE354" s="66" t="str">
        <f t="shared" si="648"/>
        <v/>
      </c>
      <c r="DF354" s="66" t="str">
        <f t="shared" si="649"/>
        <v/>
      </c>
      <c r="DG354" s="66" t="str">
        <f t="shared" si="650"/>
        <v/>
      </c>
      <c r="DH354" s="66" t="str">
        <f t="shared" si="651"/>
        <v/>
      </c>
      <c r="DI354" s="66" t="str">
        <f t="shared" si="652"/>
        <v/>
      </c>
      <c r="DJ354" s="66" t="str">
        <f t="shared" si="653"/>
        <v/>
      </c>
      <c r="DK354" s="66" t="str">
        <f t="shared" si="654"/>
        <v/>
      </c>
      <c r="DL354" s="66" t="str">
        <f t="shared" si="655"/>
        <v/>
      </c>
      <c r="DM354" s="66" t="str">
        <f t="shared" si="656"/>
        <v/>
      </c>
      <c r="DN354" s="66" t="str">
        <f t="shared" si="657"/>
        <v/>
      </c>
      <c r="DO354" s="66" t="str">
        <f t="shared" si="658"/>
        <v/>
      </c>
      <c r="DP354" s="66" t="str">
        <f t="shared" si="659"/>
        <v/>
      </c>
      <c r="DQ354" s="66" t="str">
        <f t="shared" si="660"/>
        <v/>
      </c>
      <c r="DR354" s="66" t="str">
        <f t="shared" si="661"/>
        <v/>
      </c>
      <c r="DS354" s="66" t="str">
        <f t="shared" si="662"/>
        <v/>
      </c>
      <c r="DT354" s="66" t="str">
        <f t="shared" si="663"/>
        <v/>
      </c>
      <c r="DU354" s="66" t="str">
        <f t="shared" si="664"/>
        <v/>
      </c>
      <c r="DV354" s="66" t="str">
        <f t="shared" si="665"/>
        <v/>
      </c>
      <c r="DW354" s="66" t="str">
        <f t="shared" si="666"/>
        <v/>
      </c>
      <c r="DX354" s="66" t="str">
        <f t="shared" si="667"/>
        <v/>
      </c>
      <c r="DY354" s="66" t="str">
        <f t="shared" si="668"/>
        <v/>
      </c>
      <c r="DZ354" s="66" t="str">
        <f t="shared" si="669"/>
        <v/>
      </c>
      <c r="EA354" s="66" t="str">
        <f t="shared" si="670"/>
        <v/>
      </c>
      <c r="EB354" s="66" t="str">
        <f t="shared" si="671"/>
        <v/>
      </c>
      <c r="EC354" s="66" t="str">
        <f t="shared" si="672"/>
        <v/>
      </c>
      <c r="ED354" s="66" t="str">
        <f t="shared" si="673"/>
        <v/>
      </c>
      <c r="EE354" s="66" t="str">
        <f t="shared" si="674"/>
        <v/>
      </c>
      <c r="EF354" s="66" t="str">
        <f t="shared" si="675"/>
        <v/>
      </c>
      <c r="EG354" s="66" t="str">
        <f t="shared" si="676"/>
        <v/>
      </c>
      <c r="EH354" s="66" t="str">
        <f t="shared" si="677"/>
        <v/>
      </c>
      <c r="EI354" t="str">
        <f t="shared" si="713"/>
        <v/>
      </c>
      <c r="EJ354" t="str">
        <f t="shared" si="714"/>
        <v/>
      </c>
      <c r="EK354" t="str">
        <f t="shared" si="715"/>
        <v/>
      </c>
      <c r="EL354" t="str">
        <f t="shared" si="716"/>
        <v/>
      </c>
      <c r="EM354" t="str">
        <f t="shared" si="717"/>
        <v/>
      </c>
      <c r="EN354" t="str">
        <f t="shared" si="718"/>
        <v/>
      </c>
      <c r="EO354" t="str">
        <f t="shared" si="719"/>
        <v/>
      </c>
    </row>
    <row r="355" spans="1:145" ht="16.5">
      <c r="A355" s="65" t="s">
        <v>566</v>
      </c>
      <c r="B355" s="8" t="s">
        <v>557</v>
      </c>
      <c r="C355" s="67"/>
      <c r="D355" s="63">
        <v>2169.7600000000002</v>
      </c>
      <c r="E355" s="67"/>
      <c r="F355" s="67">
        <v>60</v>
      </c>
      <c r="G355" s="67">
        <v>45</v>
      </c>
      <c r="H355" s="63">
        <v>7200000</v>
      </c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  <c r="AX355" s="67"/>
      <c r="AY355" s="67"/>
      <c r="AZ355" s="67"/>
      <c r="BA355" s="67"/>
      <c r="BB355" s="67"/>
      <c r="BC355" s="67"/>
      <c r="BD355" s="67"/>
      <c r="BE355" s="67"/>
      <c r="BF355" s="67"/>
      <c r="BG355" s="67"/>
      <c r="BH355" s="67"/>
      <c r="BI355" s="67"/>
      <c r="BJ355" s="67"/>
      <c r="BK355" s="67"/>
      <c r="BL355" s="67"/>
      <c r="BM355" s="67"/>
      <c r="BN355" s="67"/>
      <c r="BO355" s="67"/>
      <c r="BP355" s="67"/>
      <c r="BQ355" s="67"/>
      <c r="BR355" s="67"/>
      <c r="BS355" s="67"/>
      <c r="BT355" s="67"/>
      <c r="BU355" s="67"/>
      <c r="BV355" s="67"/>
      <c r="BW355" t="str">
        <f t="shared" si="721"/>
        <v>|n攻击+2169|n护甲+60|n法抗+45|n生命值+7200000</v>
      </c>
      <c r="BX355" s="66" t="str">
        <f t="shared" si="615"/>
        <v>|n攻击+2169</v>
      </c>
      <c r="BY355" s="66" t="str">
        <f t="shared" si="616"/>
        <v/>
      </c>
      <c r="BZ355" s="66" t="str">
        <f t="shared" si="617"/>
        <v>|n护甲+60</v>
      </c>
      <c r="CA355" s="66" t="str">
        <f t="shared" si="618"/>
        <v>|n法抗+45</v>
      </c>
      <c r="CB355" s="66" t="str">
        <f t="shared" si="619"/>
        <v>|n生命值+7200000</v>
      </c>
      <c r="CC355" s="66" t="str">
        <f t="shared" si="620"/>
        <v/>
      </c>
      <c r="CD355" s="66" t="str">
        <f t="shared" si="621"/>
        <v/>
      </c>
      <c r="CE355" s="66" t="str">
        <f t="shared" si="622"/>
        <v/>
      </c>
      <c r="CF355" s="66" t="str">
        <f t="shared" si="623"/>
        <v/>
      </c>
      <c r="CG355" s="66" t="str">
        <f t="shared" si="624"/>
        <v/>
      </c>
      <c r="CH355" s="66" t="str">
        <f t="shared" si="625"/>
        <v/>
      </c>
      <c r="CI355" s="66" t="str">
        <f t="shared" si="626"/>
        <v/>
      </c>
      <c r="CJ355" s="66" t="str">
        <f t="shared" si="627"/>
        <v/>
      </c>
      <c r="CK355" s="66" t="str">
        <f t="shared" si="628"/>
        <v/>
      </c>
      <c r="CL355" s="66" t="str">
        <f t="shared" si="629"/>
        <v/>
      </c>
      <c r="CM355" s="66" t="str">
        <f t="shared" si="630"/>
        <v/>
      </c>
      <c r="CN355" s="66" t="str">
        <f t="shared" si="631"/>
        <v/>
      </c>
      <c r="CO355" s="66" t="str">
        <f t="shared" si="632"/>
        <v/>
      </c>
      <c r="CP355" s="66" t="str">
        <f t="shared" si="633"/>
        <v/>
      </c>
      <c r="CQ355" s="66" t="str">
        <f t="shared" si="634"/>
        <v/>
      </c>
      <c r="CR355" s="66" t="str">
        <f t="shared" si="635"/>
        <v/>
      </c>
      <c r="CS355" s="66" t="str">
        <f t="shared" si="636"/>
        <v/>
      </c>
      <c r="CT355" s="66" t="str">
        <f t="shared" si="637"/>
        <v/>
      </c>
      <c r="CU355" s="66" t="str">
        <f t="shared" si="638"/>
        <v/>
      </c>
      <c r="CV355" s="66" t="str">
        <f t="shared" si="639"/>
        <v/>
      </c>
      <c r="CW355" s="66" t="str">
        <f t="shared" si="640"/>
        <v/>
      </c>
      <c r="CX355" s="66" t="str">
        <f t="shared" si="641"/>
        <v/>
      </c>
      <c r="CY355" s="66" t="str">
        <f t="shared" si="642"/>
        <v/>
      </c>
      <c r="CZ355" s="66" t="str">
        <f t="shared" si="643"/>
        <v/>
      </c>
      <c r="DA355" s="66" t="str">
        <f t="shared" si="644"/>
        <v/>
      </c>
      <c r="DB355" s="66" t="str">
        <f t="shared" si="645"/>
        <v/>
      </c>
      <c r="DC355" s="66" t="str">
        <f t="shared" si="646"/>
        <v/>
      </c>
      <c r="DD355" s="66" t="str">
        <f t="shared" si="647"/>
        <v/>
      </c>
      <c r="DE355" s="66" t="str">
        <f t="shared" si="648"/>
        <v/>
      </c>
      <c r="DF355" s="66" t="str">
        <f t="shared" si="649"/>
        <v/>
      </c>
      <c r="DG355" s="66" t="str">
        <f t="shared" si="650"/>
        <v/>
      </c>
      <c r="DH355" s="66" t="str">
        <f t="shared" si="651"/>
        <v/>
      </c>
      <c r="DI355" s="66" t="str">
        <f t="shared" si="652"/>
        <v/>
      </c>
      <c r="DJ355" s="66" t="str">
        <f t="shared" si="653"/>
        <v/>
      </c>
      <c r="DK355" s="66" t="str">
        <f t="shared" si="654"/>
        <v/>
      </c>
      <c r="DL355" s="66" t="str">
        <f t="shared" si="655"/>
        <v/>
      </c>
      <c r="DM355" s="66" t="str">
        <f t="shared" si="656"/>
        <v/>
      </c>
      <c r="DN355" s="66" t="str">
        <f t="shared" si="657"/>
        <v/>
      </c>
      <c r="DO355" s="66" t="str">
        <f t="shared" si="658"/>
        <v/>
      </c>
      <c r="DP355" s="66" t="str">
        <f t="shared" si="659"/>
        <v/>
      </c>
      <c r="DQ355" s="66" t="str">
        <f t="shared" si="660"/>
        <v/>
      </c>
      <c r="DR355" s="66" t="str">
        <f t="shared" si="661"/>
        <v/>
      </c>
      <c r="DS355" s="66" t="str">
        <f t="shared" si="662"/>
        <v/>
      </c>
      <c r="DT355" s="66" t="str">
        <f t="shared" si="663"/>
        <v/>
      </c>
      <c r="DU355" s="66" t="str">
        <f t="shared" si="664"/>
        <v/>
      </c>
      <c r="DV355" s="66" t="str">
        <f t="shared" si="665"/>
        <v/>
      </c>
      <c r="DW355" s="66" t="str">
        <f t="shared" si="666"/>
        <v/>
      </c>
      <c r="DX355" s="66" t="str">
        <f t="shared" si="667"/>
        <v/>
      </c>
      <c r="DY355" s="66" t="str">
        <f t="shared" si="668"/>
        <v/>
      </c>
      <c r="DZ355" s="66" t="str">
        <f t="shared" si="669"/>
        <v/>
      </c>
      <c r="EA355" s="66" t="str">
        <f t="shared" si="670"/>
        <v/>
      </c>
      <c r="EB355" s="66" t="str">
        <f t="shared" si="671"/>
        <v/>
      </c>
      <c r="EC355" s="66" t="str">
        <f t="shared" si="672"/>
        <v/>
      </c>
      <c r="ED355" s="66" t="str">
        <f t="shared" si="673"/>
        <v/>
      </c>
      <c r="EE355" s="66" t="str">
        <f t="shared" si="674"/>
        <v/>
      </c>
      <c r="EF355" s="66" t="str">
        <f t="shared" si="675"/>
        <v/>
      </c>
      <c r="EG355" s="66" t="str">
        <f t="shared" si="676"/>
        <v/>
      </c>
      <c r="EH355" s="66" t="str">
        <f t="shared" si="677"/>
        <v/>
      </c>
      <c r="EI355" t="str">
        <f t="shared" si="713"/>
        <v/>
      </c>
      <c r="EJ355" t="str">
        <f t="shared" si="714"/>
        <v/>
      </c>
      <c r="EK355" t="str">
        <f t="shared" si="715"/>
        <v/>
      </c>
      <c r="EL355" t="str">
        <f t="shared" si="716"/>
        <v/>
      </c>
      <c r="EM355" t="str">
        <f t="shared" si="717"/>
        <v/>
      </c>
      <c r="EN355" t="str">
        <f t="shared" si="718"/>
        <v/>
      </c>
      <c r="EO355" t="str">
        <f t="shared" si="719"/>
        <v/>
      </c>
    </row>
    <row r="356" spans="1:145" ht="16.5">
      <c r="A356" s="65" t="s">
        <v>567</v>
      </c>
      <c r="B356" s="8" t="s">
        <v>557</v>
      </c>
      <c r="C356" s="67"/>
      <c r="D356" s="63">
        <v>2649.76</v>
      </c>
      <c r="E356" s="67"/>
      <c r="F356" s="67">
        <v>66</v>
      </c>
      <c r="G356" s="67">
        <v>49.5</v>
      </c>
      <c r="H356" s="63">
        <v>7920000</v>
      </c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  <c r="AM356" s="67"/>
      <c r="AN356" s="67"/>
      <c r="AO356" s="67"/>
      <c r="AP356" s="67"/>
      <c r="AQ356" s="67"/>
      <c r="AR356" s="67"/>
      <c r="AS356" s="67"/>
      <c r="AT356" s="67"/>
      <c r="AU356" s="67"/>
      <c r="AV356" s="67"/>
      <c r="AW356" s="67"/>
      <c r="AX356" s="67"/>
      <c r="AY356" s="67"/>
      <c r="AZ356" s="67"/>
      <c r="BA356" s="67"/>
      <c r="BB356" s="67"/>
      <c r="BC356" s="67"/>
      <c r="BD356" s="67"/>
      <c r="BE356" s="67"/>
      <c r="BF356" s="67"/>
      <c r="BG356" s="67"/>
      <c r="BH356" s="67"/>
      <c r="BI356" s="67"/>
      <c r="BJ356" s="67"/>
      <c r="BK356" s="67"/>
      <c r="BL356" s="67"/>
      <c r="BM356" s="67"/>
      <c r="BN356" s="67"/>
      <c r="BO356" s="67"/>
      <c r="BP356" s="67"/>
      <c r="BQ356" s="67"/>
      <c r="BR356" s="67"/>
      <c r="BS356" s="67"/>
      <c r="BT356" s="67"/>
      <c r="BU356" s="67"/>
      <c r="BV356" s="67"/>
      <c r="BW356" t="str">
        <f t="shared" si="721"/>
        <v>|n攻击+2649|n护甲+66|n法抗+49|n生命值+7920000</v>
      </c>
      <c r="BX356" s="66" t="str">
        <f t="shared" si="615"/>
        <v>|n攻击+2649</v>
      </c>
      <c r="BY356" s="66" t="str">
        <f t="shared" si="616"/>
        <v/>
      </c>
      <c r="BZ356" s="66" t="str">
        <f t="shared" si="617"/>
        <v>|n护甲+66</v>
      </c>
      <c r="CA356" s="66" t="str">
        <f t="shared" si="618"/>
        <v>|n法抗+49</v>
      </c>
      <c r="CB356" s="66" t="str">
        <f t="shared" si="619"/>
        <v>|n生命值+7920000</v>
      </c>
      <c r="CC356" s="66" t="str">
        <f t="shared" si="620"/>
        <v/>
      </c>
      <c r="CD356" s="66" t="str">
        <f t="shared" si="621"/>
        <v/>
      </c>
      <c r="CE356" s="66" t="str">
        <f t="shared" si="622"/>
        <v/>
      </c>
      <c r="CF356" s="66" t="str">
        <f t="shared" si="623"/>
        <v/>
      </c>
      <c r="CG356" s="66" t="str">
        <f t="shared" si="624"/>
        <v/>
      </c>
      <c r="CH356" s="66" t="str">
        <f t="shared" si="625"/>
        <v/>
      </c>
      <c r="CI356" s="66" t="str">
        <f t="shared" si="626"/>
        <v/>
      </c>
      <c r="CJ356" s="66" t="str">
        <f t="shared" si="627"/>
        <v/>
      </c>
      <c r="CK356" s="66" t="str">
        <f t="shared" si="628"/>
        <v/>
      </c>
      <c r="CL356" s="66" t="str">
        <f t="shared" si="629"/>
        <v/>
      </c>
      <c r="CM356" s="66" t="str">
        <f t="shared" si="630"/>
        <v/>
      </c>
      <c r="CN356" s="66" t="str">
        <f t="shared" si="631"/>
        <v/>
      </c>
      <c r="CO356" s="66" t="str">
        <f t="shared" si="632"/>
        <v/>
      </c>
      <c r="CP356" s="66" t="str">
        <f t="shared" si="633"/>
        <v/>
      </c>
      <c r="CQ356" s="66" t="str">
        <f t="shared" si="634"/>
        <v/>
      </c>
      <c r="CR356" s="66" t="str">
        <f t="shared" si="635"/>
        <v/>
      </c>
      <c r="CS356" s="66" t="str">
        <f t="shared" si="636"/>
        <v/>
      </c>
      <c r="CT356" s="66" t="str">
        <f t="shared" si="637"/>
        <v/>
      </c>
      <c r="CU356" s="66" t="str">
        <f t="shared" si="638"/>
        <v/>
      </c>
      <c r="CV356" s="66" t="str">
        <f t="shared" si="639"/>
        <v/>
      </c>
      <c r="CW356" s="66" t="str">
        <f t="shared" si="640"/>
        <v/>
      </c>
      <c r="CX356" s="66" t="str">
        <f t="shared" si="641"/>
        <v/>
      </c>
      <c r="CY356" s="66" t="str">
        <f t="shared" si="642"/>
        <v/>
      </c>
      <c r="CZ356" s="66" t="str">
        <f t="shared" si="643"/>
        <v/>
      </c>
      <c r="DA356" s="66" t="str">
        <f t="shared" si="644"/>
        <v/>
      </c>
      <c r="DB356" s="66" t="str">
        <f t="shared" si="645"/>
        <v/>
      </c>
      <c r="DC356" s="66" t="str">
        <f t="shared" si="646"/>
        <v/>
      </c>
      <c r="DD356" s="66" t="str">
        <f t="shared" si="647"/>
        <v/>
      </c>
      <c r="DE356" s="66" t="str">
        <f t="shared" si="648"/>
        <v/>
      </c>
      <c r="DF356" s="66" t="str">
        <f t="shared" si="649"/>
        <v/>
      </c>
      <c r="DG356" s="66" t="str">
        <f t="shared" si="650"/>
        <v/>
      </c>
      <c r="DH356" s="66" t="str">
        <f t="shared" si="651"/>
        <v/>
      </c>
      <c r="DI356" s="66" t="str">
        <f t="shared" si="652"/>
        <v/>
      </c>
      <c r="DJ356" s="66" t="str">
        <f t="shared" si="653"/>
        <v/>
      </c>
      <c r="DK356" s="66" t="str">
        <f t="shared" si="654"/>
        <v/>
      </c>
      <c r="DL356" s="66" t="str">
        <f t="shared" si="655"/>
        <v/>
      </c>
      <c r="DM356" s="66" t="str">
        <f t="shared" si="656"/>
        <v/>
      </c>
      <c r="DN356" s="66" t="str">
        <f t="shared" si="657"/>
        <v/>
      </c>
      <c r="DO356" s="66" t="str">
        <f t="shared" si="658"/>
        <v/>
      </c>
      <c r="DP356" s="66" t="str">
        <f t="shared" si="659"/>
        <v/>
      </c>
      <c r="DQ356" s="66" t="str">
        <f t="shared" si="660"/>
        <v/>
      </c>
      <c r="DR356" s="66" t="str">
        <f t="shared" si="661"/>
        <v/>
      </c>
      <c r="DS356" s="66" t="str">
        <f t="shared" si="662"/>
        <v/>
      </c>
      <c r="DT356" s="66" t="str">
        <f t="shared" si="663"/>
        <v/>
      </c>
      <c r="DU356" s="66" t="str">
        <f t="shared" si="664"/>
        <v/>
      </c>
      <c r="DV356" s="66" t="str">
        <f t="shared" si="665"/>
        <v/>
      </c>
      <c r="DW356" s="66" t="str">
        <f t="shared" si="666"/>
        <v/>
      </c>
      <c r="DX356" s="66" t="str">
        <f t="shared" si="667"/>
        <v/>
      </c>
      <c r="DY356" s="66" t="str">
        <f t="shared" si="668"/>
        <v/>
      </c>
      <c r="DZ356" s="66" t="str">
        <f t="shared" si="669"/>
        <v/>
      </c>
      <c r="EA356" s="66" t="str">
        <f t="shared" si="670"/>
        <v/>
      </c>
      <c r="EB356" s="66" t="str">
        <f t="shared" si="671"/>
        <v/>
      </c>
      <c r="EC356" s="66" t="str">
        <f t="shared" si="672"/>
        <v/>
      </c>
      <c r="ED356" s="66" t="str">
        <f t="shared" si="673"/>
        <v/>
      </c>
      <c r="EE356" s="66" t="str">
        <f t="shared" si="674"/>
        <v/>
      </c>
      <c r="EF356" s="66" t="str">
        <f t="shared" si="675"/>
        <v/>
      </c>
      <c r="EG356" s="66" t="str">
        <f t="shared" si="676"/>
        <v/>
      </c>
      <c r="EH356" s="66" t="str">
        <f t="shared" si="677"/>
        <v/>
      </c>
      <c r="EI356" t="str">
        <f t="shared" si="713"/>
        <v/>
      </c>
      <c r="EJ356" t="str">
        <f t="shared" si="714"/>
        <v/>
      </c>
      <c r="EK356" t="str">
        <f t="shared" si="715"/>
        <v/>
      </c>
      <c r="EL356" t="str">
        <f t="shared" si="716"/>
        <v/>
      </c>
      <c r="EM356" t="str">
        <f t="shared" si="717"/>
        <v/>
      </c>
      <c r="EN356" t="str">
        <f t="shared" si="718"/>
        <v/>
      </c>
      <c r="EO356" t="str">
        <f t="shared" si="719"/>
        <v/>
      </c>
    </row>
    <row r="357" spans="1:145" ht="16.5">
      <c r="A357" s="65" t="s">
        <v>568</v>
      </c>
      <c r="B357" s="8" t="s">
        <v>557</v>
      </c>
      <c r="C357" s="67"/>
      <c r="D357" s="63">
        <v>1529.76</v>
      </c>
      <c r="E357" s="67"/>
      <c r="F357" s="67">
        <v>72</v>
      </c>
      <c r="G357" s="67">
        <v>54</v>
      </c>
      <c r="H357" s="63">
        <v>4560000</v>
      </c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  <c r="BD357" s="67"/>
      <c r="BE357" s="67"/>
      <c r="BF357" s="67"/>
      <c r="BG357" s="67"/>
      <c r="BH357" s="67"/>
      <c r="BI357" s="67"/>
      <c r="BJ357" s="67"/>
      <c r="BK357" s="67"/>
      <c r="BL357" s="67"/>
      <c r="BM357" s="67"/>
      <c r="BN357" s="67"/>
      <c r="BO357" s="67"/>
      <c r="BP357" s="67"/>
      <c r="BQ357" s="67"/>
      <c r="BR357" s="67"/>
      <c r="BS357" s="67"/>
      <c r="BT357" s="67"/>
      <c r="BU357" s="67"/>
      <c r="BV357" s="67"/>
      <c r="BW357" t="str">
        <f t="shared" si="721"/>
        <v>|n攻击+1529|n护甲+72|n法抗+54|n生命值+4560000</v>
      </c>
      <c r="BX357" s="66" t="str">
        <f t="shared" si="615"/>
        <v>|n攻击+1529</v>
      </c>
      <c r="BY357" s="66" t="str">
        <f t="shared" si="616"/>
        <v/>
      </c>
      <c r="BZ357" s="66" t="str">
        <f t="shared" si="617"/>
        <v>|n护甲+72</v>
      </c>
      <c r="CA357" s="66" t="str">
        <f t="shared" si="618"/>
        <v>|n法抗+54</v>
      </c>
      <c r="CB357" s="66" t="str">
        <f t="shared" si="619"/>
        <v>|n生命值+4560000</v>
      </c>
      <c r="CC357" s="66" t="str">
        <f t="shared" si="620"/>
        <v/>
      </c>
      <c r="CD357" s="66" t="str">
        <f t="shared" si="621"/>
        <v/>
      </c>
      <c r="CE357" s="66" t="str">
        <f t="shared" si="622"/>
        <v/>
      </c>
      <c r="CF357" s="66" t="str">
        <f t="shared" si="623"/>
        <v/>
      </c>
      <c r="CG357" s="66" t="str">
        <f t="shared" si="624"/>
        <v/>
      </c>
      <c r="CH357" s="66" t="str">
        <f t="shared" si="625"/>
        <v/>
      </c>
      <c r="CI357" s="66" t="str">
        <f t="shared" si="626"/>
        <v/>
      </c>
      <c r="CJ357" s="66" t="str">
        <f t="shared" si="627"/>
        <v/>
      </c>
      <c r="CK357" s="66" t="str">
        <f t="shared" si="628"/>
        <v/>
      </c>
      <c r="CL357" s="66" t="str">
        <f t="shared" si="629"/>
        <v/>
      </c>
      <c r="CM357" s="66" t="str">
        <f t="shared" si="630"/>
        <v/>
      </c>
      <c r="CN357" s="66" t="str">
        <f t="shared" si="631"/>
        <v/>
      </c>
      <c r="CO357" s="66" t="str">
        <f t="shared" si="632"/>
        <v/>
      </c>
      <c r="CP357" s="66" t="str">
        <f t="shared" si="633"/>
        <v/>
      </c>
      <c r="CQ357" s="66" t="str">
        <f t="shared" si="634"/>
        <v/>
      </c>
      <c r="CR357" s="66" t="str">
        <f t="shared" si="635"/>
        <v/>
      </c>
      <c r="CS357" s="66" t="str">
        <f t="shared" si="636"/>
        <v/>
      </c>
      <c r="CT357" s="66" t="str">
        <f t="shared" si="637"/>
        <v/>
      </c>
      <c r="CU357" s="66" t="str">
        <f t="shared" si="638"/>
        <v/>
      </c>
      <c r="CV357" s="66" t="str">
        <f t="shared" si="639"/>
        <v/>
      </c>
      <c r="CW357" s="66" t="str">
        <f t="shared" si="640"/>
        <v/>
      </c>
      <c r="CX357" s="66" t="str">
        <f t="shared" si="641"/>
        <v/>
      </c>
      <c r="CY357" s="66" t="str">
        <f t="shared" si="642"/>
        <v/>
      </c>
      <c r="CZ357" s="66" t="str">
        <f t="shared" si="643"/>
        <v/>
      </c>
      <c r="DA357" s="66" t="str">
        <f t="shared" si="644"/>
        <v/>
      </c>
      <c r="DB357" s="66" t="str">
        <f t="shared" si="645"/>
        <v/>
      </c>
      <c r="DC357" s="66" t="str">
        <f t="shared" si="646"/>
        <v/>
      </c>
      <c r="DD357" s="66" t="str">
        <f t="shared" si="647"/>
        <v/>
      </c>
      <c r="DE357" s="66" t="str">
        <f t="shared" si="648"/>
        <v/>
      </c>
      <c r="DF357" s="66" t="str">
        <f t="shared" si="649"/>
        <v/>
      </c>
      <c r="DG357" s="66" t="str">
        <f t="shared" si="650"/>
        <v/>
      </c>
      <c r="DH357" s="66" t="str">
        <f t="shared" si="651"/>
        <v/>
      </c>
      <c r="DI357" s="66" t="str">
        <f t="shared" si="652"/>
        <v/>
      </c>
      <c r="DJ357" s="66" t="str">
        <f t="shared" si="653"/>
        <v/>
      </c>
      <c r="DK357" s="66" t="str">
        <f t="shared" si="654"/>
        <v/>
      </c>
      <c r="DL357" s="66" t="str">
        <f t="shared" si="655"/>
        <v/>
      </c>
      <c r="DM357" s="66" t="str">
        <f t="shared" si="656"/>
        <v/>
      </c>
      <c r="DN357" s="66" t="str">
        <f t="shared" si="657"/>
        <v/>
      </c>
      <c r="DO357" s="66" t="str">
        <f t="shared" si="658"/>
        <v/>
      </c>
      <c r="DP357" s="66" t="str">
        <f t="shared" si="659"/>
        <v/>
      </c>
      <c r="DQ357" s="66" t="str">
        <f t="shared" si="660"/>
        <v/>
      </c>
      <c r="DR357" s="66" t="str">
        <f t="shared" si="661"/>
        <v/>
      </c>
      <c r="DS357" s="66" t="str">
        <f t="shared" si="662"/>
        <v/>
      </c>
      <c r="DT357" s="66" t="str">
        <f t="shared" si="663"/>
        <v/>
      </c>
      <c r="DU357" s="66" t="str">
        <f t="shared" si="664"/>
        <v/>
      </c>
      <c r="DV357" s="66" t="str">
        <f t="shared" si="665"/>
        <v/>
      </c>
      <c r="DW357" s="66" t="str">
        <f t="shared" si="666"/>
        <v/>
      </c>
      <c r="DX357" s="66" t="str">
        <f t="shared" si="667"/>
        <v/>
      </c>
      <c r="DY357" s="66" t="str">
        <f t="shared" si="668"/>
        <v/>
      </c>
      <c r="DZ357" s="66" t="str">
        <f t="shared" si="669"/>
        <v/>
      </c>
      <c r="EA357" s="66" t="str">
        <f t="shared" si="670"/>
        <v/>
      </c>
      <c r="EB357" s="66" t="str">
        <f t="shared" si="671"/>
        <v/>
      </c>
      <c r="EC357" s="66" t="str">
        <f t="shared" si="672"/>
        <v/>
      </c>
      <c r="ED357" s="66" t="str">
        <f t="shared" si="673"/>
        <v/>
      </c>
      <c r="EE357" s="66" t="str">
        <f t="shared" si="674"/>
        <v/>
      </c>
      <c r="EF357" s="66" t="str">
        <f t="shared" si="675"/>
        <v/>
      </c>
      <c r="EG357" s="66" t="str">
        <f t="shared" si="676"/>
        <v/>
      </c>
      <c r="EH357" s="66" t="str">
        <f t="shared" si="677"/>
        <v/>
      </c>
      <c r="EI357" t="str">
        <f t="shared" si="713"/>
        <v/>
      </c>
      <c r="EJ357" t="str">
        <f t="shared" si="714"/>
        <v/>
      </c>
      <c r="EK357" t="str">
        <f t="shared" si="715"/>
        <v/>
      </c>
      <c r="EL357" t="str">
        <f t="shared" si="716"/>
        <v/>
      </c>
      <c r="EM357" t="str">
        <f t="shared" si="717"/>
        <v/>
      </c>
      <c r="EN357" t="str">
        <f t="shared" si="718"/>
        <v/>
      </c>
      <c r="EO357" t="str">
        <f t="shared" si="719"/>
        <v/>
      </c>
    </row>
    <row r="358" spans="1:145" ht="16.5">
      <c r="A358" s="65" t="s">
        <v>569</v>
      </c>
      <c r="B358" s="8" t="s">
        <v>557</v>
      </c>
      <c r="C358" s="67"/>
      <c r="D358" s="63">
        <v>2000</v>
      </c>
      <c r="E358" s="67"/>
      <c r="F358" s="67">
        <v>78</v>
      </c>
      <c r="G358" s="67">
        <v>58.5</v>
      </c>
      <c r="H358" s="63">
        <v>6000000</v>
      </c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  <c r="AM358" s="67"/>
      <c r="AN358" s="67"/>
      <c r="AO358" s="67"/>
      <c r="AP358" s="67"/>
      <c r="AQ358" s="67"/>
      <c r="AR358" s="67"/>
      <c r="AS358" s="67"/>
      <c r="AT358" s="67"/>
      <c r="AU358" s="67"/>
      <c r="AV358" s="67"/>
      <c r="AW358" s="67"/>
      <c r="AX358" s="67"/>
      <c r="AY358" s="67"/>
      <c r="AZ358" s="67"/>
      <c r="BA358" s="67"/>
      <c r="BB358" s="67"/>
      <c r="BC358" s="67"/>
      <c r="BD358" s="67"/>
      <c r="BE358" s="67"/>
      <c r="BF358" s="67"/>
      <c r="BG358" s="67"/>
      <c r="BH358" s="67"/>
      <c r="BI358" s="67"/>
      <c r="BJ358" s="67"/>
      <c r="BK358" s="67"/>
      <c r="BL358" s="67"/>
      <c r="BM358" s="67"/>
      <c r="BN358" s="67"/>
      <c r="BO358" s="67"/>
      <c r="BP358" s="67"/>
      <c r="BQ358" s="67"/>
      <c r="BR358" s="67"/>
      <c r="BS358" s="67"/>
      <c r="BT358" s="67"/>
      <c r="BU358" s="67"/>
      <c r="BV358" s="67"/>
      <c r="BW358" t="str">
        <f t="shared" si="721"/>
        <v>|n攻击+2000|n护甲+78|n法抗+58|n生命值+6000000</v>
      </c>
      <c r="BX358" s="66" t="str">
        <f t="shared" si="615"/>
        <v>|n攻击+2000</v>
      </c>
      <c r="BY358" s="66" t="str">
        <f t="shared" si="616"/>
        <v/>
      </c>
      <c r="BZ358" s="66" t="str">
        <f t="shared" si="617"/>
        <v>|n护甲+78</v>
      </c>
      <c r="CA358" s="66" t="str">
        <f t="shared" si="618"/>
        <v>|n法抗+58</v>
      </c>
      <c r="CB358" s="66" t="str">
        <f t="shared" si="619"/>
        <v>|n生命值+6000000</v>
      </c>
      <c r="CC358" s="66" t="str">
        <f t="shared" si="620"/>
        <v/>
      </c>
      <c r="CD358" s="66" t="str">
        <f t="shared" si="621"/>
        <v/>
      </c>
      <c r="CE358" s="66" t="str">
        <f t="shared" si="622"/>
        <v/>
      </c>
      <c r="CF358" s="66" t="str">
        <f t="shared" si="623"/>
        <v/>
      </c>
      <c r="CG358" s="66" t="str">
        <f t="shared" si="624"/>
        <v/>
      </c>
      <c r="CH358" s="66" t="str">
        <f t="shared" si="625"/>
        <v/>
      </c>
      <c r="CI358" s="66" t="str">
        <f t="shared" si="626"/>
        <v/>
      </c>
      <c r="CJ358" s="66" t="str">
        <f t="shared" si="627"/>
        <v/>
      </c>
      <c r="CK358" s="66" t="str">
        <f t="shared" si="628"/>
        <v/>
      </c>
      <c r="CL358" s="66" t="str">
        <f t="shared" si="629"/>
        <v/>
      </c>
      <c r="CM358" s="66" t="str">
        <f t="shared" si="630"/>
        <v/>
      </c>
      <c r="CN358" s="66" t="str">
        <f t="shared" si="631"/>
        <v/>
      </c>
      <c r="CO358" s="66" t="str">
        <f t="shared" si="632"/>
        <v/>
      </c>
      <c r="CP358" s="66" t="str">
        <f t="shared" si="633"/>
        <v/>
      </c>
      <c r="CQ358" s="66" t="str">
        <f t="shared" si="634"/>
        <v/>
      </c>
      <c r="CR358" s="66" t="str">
        <f t="shared" si="635"/>
        <v/>
      </c>
      <c r="CS358" s="66" t="str">
        <f t="shared" si="636"/>
        <v/>
      </c>
      <c r="CT358" s="66" t="str">
        <f t="shared" si="637"/>
        <v/>
      </c>
      <c r="CU358" s="66" t="str">
        <f t="shared" si="638"/>
        <v/>
      </c>
      <c r="CV358" s="66" t="str">
        <f t="shared" si="639"/>
        <v/>
      </c>
      <c r="CW358" s="66" t="str">
        <f t="shared" si="640"/>
        <v/>
      </c>
      <c r="CX358" s="66" t="str">
        <f t="shared" si="641"/>
        <v/>
      </c>
      <c r="CY358" s="66" t="str">
        <f t="shared" si="642"/>
        <v/>
      </c>
      <c r="CZ358" s="66" t="str">
        <f t="shared" si="643"/>
        <v/>
      </c>
      <c r="DA358" s="66" t="str">
        <f t="shared" si="644"/>
        <v/>
      </c>
      <c r="DB358" s="66" t="str">
        <f t="shared" si="645"/>
        <v/>
      </c>
      <c r="DC358" s="66" t="str">
        <f t="shared" si="646"/>
        <v/>
      </c>
      <c r="DD358" s="66" t="str">
        <f t="shared" si="647"/>
        <v/>
      </c>
      <c r="DE358" s="66" t="str">
        <f t="shared" si="648"/>
        <v/>
      </c>
      <c r="DF358" s="66" t="str">
        <f t="shared" si="649"/>
        <v/>
      </c>
      <c r="DG358" s="66" t="str">
        <f t="shared" si="650"/>
        <v/>
      </c>
      <c r="DH358" s="66" t="str">
        <f t="shared" si="651"/>
        <v/>
      </c>
      <c r="DI358" s="66" t="str">
        <f t="shared" si="652"/>
        <v/>
      </c>
      <c r="DJ358" s="66" t="str">
        <f t="shared" si="653"/>
        <v/>
      </c>
      <c r="DK358" s="66" t="str">
        <f t="shared" si="654"/>
        <v/>
      </c>
      <c r="DL358" s="66" t="str">
        <f t="shared" si="655"/>
        <v/>
      </c>
      <c r="DM358" s="66" t="str">
        <f t="shared" si="656"/>
        <v/>
      </c>
      <c r="DN358" s="66" t="str">
        <f t="shared" si="657"/>
        <v/>
      </c>
      <c r="DO358" s="66" t="str">
        <f t="shared" si="658"/>
        <v/>
      </c>
      <c r="DP358" s="66" t="str">
        <f t="shared" si="659"/>
        <v/>
      </c>
      <c r="DQ358" s="66" t="str">
        <f t="shared" si="660"/>
        <v/>
      </c>
      <c r="DR358" s="66" t="str">
        <f t="shared" si="661"/>
        <v/>
      </c>
      <c r="DS358" s="66" t="str">
        <f t="shared" si="662"/>
        <v/>
      </c>
      <c r="DT358" s="66" t="str">
        <f t="shared" si="663"/>
        <v/>
      </c>
      <c r="DU358" s="66" t="str">
        <f t="shared" si="664"/>
        <v/>
      </c>
      <c r="DV358" s="66" t="str">
        <f t="shared" si="665"/>
        <v/>
      </c>
      <c r="DW358" s="66" t="str">
        <f t="shared" si="666"/>
        <v/>
      </c>
      <c r="DX358" s="66" t="str">
        <f t="shared" si="667"/>
        <v/>
      </c>
      <c r="DY358" s="66" t="str">
        <f t="shared" si="668"/>
        <v/>
      </c>
      <c r="DZ358" s="66" t="str">
        <f t="shared" si="669"/>
        <v/>
      </c>
      <c r="EA358" s="66" t="str">
        <f t="shared" si="670"/>
        <v/>
      </c>
      <c r="EB358" s="66" t="str">
        <f t="shared" si="671"/>
        <v/>
      </c>
      <c r="EC358" s="66" t="str">
        <f t="shared" si="672"/>
        <v/>
      </c>
      <c r="ED358" s="66" t="str">
        <f t="shared" si="673"/>
        <v/>
      </c>
      <c r="EE358" s="66" t="str">
        <f t="shared" si="674"/>
        <v/>
      </c>
      <c r="EF358" s="66" t="str">
        <f t="shared" si="675"/>
        <v/>
      </c>
      <c r="EG358" s="66" t="str">
        <f t="shared" si="676"/>
        <v/>
      </c>
      <c r="EH358" s="66" t="str">
        <f t="shared" si="677"/>
        <v/>
      </c>
      <c r="EI358" t="str">
        <f t="shared" si="713"/>
        <v/>
      </c>
      <c r="EJ358" t="str">
        <f t="shared" si="714"/>
        <v/>
      </c>
      <c r="EK358" t="str">
        <f t="shared" si="715"/>
        <v/>
      </c>
      <c r="EL358" t="str">
        <f t="shared" si="716"/>
        <v/>
      </c>
      <c r="EM358" t="str">
        <f t="shared" si="717"/>
        <v/>
      </c>
      <c r="EN358" t="str">
        <f t="shared" si="718"/>
        <v/>
      </c>
      <c r="EO358" t="str">
        <f t="shared" si="719"/>
        <v/>
      </c>
    </row>
    <row r="359" spans="1:145" ht="16.5">
      <c r="A359" s="65" t="s">
        <v>570</v>
      </c>
      <c r="B359" s="67" t="s">
        <v>571</v>
      </c>
      <c r="C359" s="67"/>
      <c r="D359" s="63">
        <v>80</v>
      </c>
      <c r="E359" s="67"/>
      <c r="F359" s="67">
        <v>6</v>
      </c>
      <c r="G359" s="67">
        <v>4.5</v>
      </c>
      <c r="H359" s="63">
        <v>201024</v>
      </c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  <c r="AO359" s="67"/>
      <c r="AP359" s="67"/>
      <c r="AQ359" s="67"/>
      <c r="AR359" s="67"/>
      <c r="AS359" s="67"/>
      <c r="AT359" s="67"/>
      <c r="AU359" s="67"/>
      <c r="AV359" s="67"/>
      <c r="AW359" s="67"/>
      <c r="AX359" s="67"/>
      <c r="AY359" s="67"/>
      <c r="AZ359" s="67"/>
      <c r="BA359" s="67"/>
      <c r="BB359" s="67"/>
      <c r="BC359" s="67"/>
      <c r="BD359" s="67"/>
      <c r="BE359" s="67"/>
      <c r="BF359" s="67"/>
      <c r="BG359" s="67"/>
      <c r="BH359" s="67"/>
      <c r="BI359" s="67"/>
      <c r="BJ359" s="67"/>
      <c r="BK359" s="67"/>
      <c r="BL359" s="67"/>
      <c r="BM359" s="67"/>
      <c r="BN359" s="67"/>
      <c r="BO359" s="67"/>
      <c r="BP359" s="67"/>
      <c r="BQ359" s="67"/>
      <c r="BR359" s="67"/>
      <c r="BS359" s="67"/>
      <c r="BT359" s="67"/>
      <c r="BU359" s="67"/>
      <c r="BV359" s="67"/>
      <c r="BW359" t="str">
        <f t="shared" si="721"/>
        <v>|n攻击+80|n护甲+6|n法抗+4|n生命值+201024</v>
      </c>
      <c r="BX359" s="66" t="str">
        <f t="shared" si="615"/>
        <v>|n攻击+80</v>
      </c>
      <c r="BY359" s="66" t="str">
        <f t="shared" si="616"/>
        <v/>
      </c>
      <c r="BZ359" s="66" t="str">
        <f t="shared" si="617"/>
        <v>|n护甲+6</v>
      </c>
      <c r="CA359" s="66" t="str">
        <f t="shared" si="618"/>
        <v>|n法抗+4</v>
      </c>
      <c r="CB359" s="66" t="str">
        <f t="shared" si="619"/>
        <v>|n生命值+201024</v>
      </c>
      <c r="CC359" s="66" t="str">
        <f t="shared" si="620"/>
        <v/>
      </c>
      <c r="CD359" s="66" t="str">
        <f t="shared" si="621"/>
        <v/>
      </c>
      <c r="CE359" s="66" t="str">
        <f t="shared" si="622"/>
        <v/>
      </c>
      <c r="CF359" s="66" t="str">
        <f t="shared" si="623"/>
        <v/>
      </c>
      <c r="CG359" s="66" t="str">
        <f t="shared" si="624"/>
        <v/>
      </c>
      <c r="CH359" s="66" t="str">
        <f t="shared" si="625"/>
        <v/>
      </c>
      <c r="CI359" s="66" t="str">
        <f t="shared" si="626"/>
        <v/>
      </c>
      <c r="CJ359" s="66" t="str">
        <f t="shared" si="627"/>
        <v/>
      </c>
      <c r="CK359" s="66" t="str">
        <f t="shared" si="628"/>
        <v/>
      </c>
      <c r="CL359" s="66" t="str">
        <f t="shared" si="629"/>
        <v/>
      </c>
      <c r="CM359" s="66" t="str">
        <f t="shared" si="630"/>
        <v/>
      </c>
      <c r="CN359" s="66" t="str">
        <f t="shared" si="631"/>
        <v/>
      </c>
      <c r="CO359" s="66" t="str">
        <f t="shared" si="632"/>
        <v/>
      </c>
      <c r="CP359" s="66" t="str">
        <f t="shared" si="633"/>
        <v/>
      </c>
      <c r="CQ359" s="66" t="str">
        <f t="shared" si="634"/>
        <v/>
      </c>
      <c r="CR359" s="66" t="str">
        <f t="shared" si="635"/>
        <v/>
      </c>
      <c r="CS359" s="66" t="str">
        <f t="shared" si="636"/>
        <v/>
      </c>
      <c r="CT359" s="66" t="str">
        <f t="shared" si="637"/>
        <v/>
      </c>
      <c r="CU359" s="66" t="str">
        <f t="shared" si="638"/>
        <v/>
      </c>
      <c r="CV359" s="66" t="str">
        <f t="shared" si="639"/>
        <v/>
      </c>
      <c r="CW359" s="66" t="str">
        <f t="shared" si="640"/>
        <v/>
      </c>
      <c r="CX359" s="66" t="str">
        <f t="shared" si="641"/>
        <v/>
      </c>
      <c r="CY359" s="66" t="str">
        <f t="shared" si="642"/>
        <v/>
      </c>
      <c r="CZ359" s="66" t="str">
        <f t="shared" si="643"/>
        <v/>
      </c>
      <c r="DA359" s="66" t="str">
        <f t="shared" si="644"/>
        <v/>
      </c>
      <c r="DB359" s="66" t="str">
        <f t="shared" si="645"/>
        <v/>
      </c>
      <c r="DC359" s="66" t="str">
        <f t="shared" si="646"/>
        <v/>
      </c>
      <c r="DD359" s="66" t="str">
        <f t="shared" si="647"/>
        <v/>
      </c>
      <c r="DE359" s="66" t="str">
        <f t="shared" si="648"/>
        <v/>
      </c>
      <c r="DF359" s="66" t="str">
        <f t="shared" si="649"/>
        <v/>
      </c>
      <c r="DG359" s="66" t="str">
        <f t="shared" si="650"/>
        <v/>
      </c>
      <c r="DH359" s="66" t="str">
        <f t="shared" si="651"/>
        <v/>
      </c>
      <c r="DI359" s="66" t="str">
        <f t="shared" si="652"/>
        <v/>
      </c>
      <c r="DJ359" s="66" t="str">
        <f t="shared" si="653"/>
        <v/>
      </c>
      <c r="DK359" s="66" t="str">
        <f t="shared" si="654"/>
        <v/>
      </c>
      <c r="DL359" s="66" t="str">
        <f t="shared" si="655"/>
        <v/>
      </c>
      <c r="DM359" s="66" t="str">
        <f t="shared" si="656"/>
        <v/>
      </c>
      <c r="DN359" s="66" t="str">
        <f t="shared" si="657"/>
        <v/>
      </c>
      <c r="DO359" s="66" t="str">
        <f t="shared" si="658"/>
        <v/>
      </c>
      <c r="DP359" s="66" t="str">
        <f t="shared" si="659"/>
        <v/>
      </c>
      <c r="DQ359" s="66" t="str">
        <f t="shared" si="660"/>
        <v/>
      </c>
      <c r="DR359" s="66" t="str">
        <f t="shared" si="661"/>
        <v/>
      </c>
      <c r="DS359" s="66" t="str">
        <f t="shared" si="662"/>
        <v/>
      </c>
      <c r="DT359" s="66" t="str">
        <f t="shared" si="663"/>
        <v/>
      </c>
      <c r="DU359" s="66" t="str">
        <f t="shared" si="664"/>
        <v/>
      </c>
      <c r="DV359" s="66" t="str">
        <f t="shared" si="665"/>
        <v/>
      </c>
      <c r="DW359" s="66" t="str">
        <f t="shared" si="666"/>
        <v/>
      </c>
      <c r="DX359" s="66" t="str">
        <f t="shared" si="667"/>
        <v/>
      </c>
      <c r="DY359" s="66" t="str">
        <f t="shared" si="668"/>
        <v/>
      </c>
      <c r="DZ359" s="66" t="str">
        <f t="shared" si="669"/>
        <v/>
      </c>
      <c r="EA359" s="66" t="str">
        <f t="shared" si="670"/>
        <v/>
      </c>
      <c r="EB359" s="66" t="str">
        <f t="shared" si="671"/>
        <v/>
      </c>
      <c r="EC359" s="66" t="str">
        <f t="shared" si="672"/>
        <v/>
      </c>
      <c r="ED359" s="66" t="str">
        <f t="shared" si="673"/>
        <v/>
      </c>
      <c r="EE359" s="66" t="str">
        <f t="shared" si="674"/>
        <v/>
      </c>
      <c r="EF359" s="66" t="str">
        <f t="shared" si="675"/>
        <v/>
      </c>
      <c r="EG359" s="66" t="str">
        <f t="shared" si="676"/>
        <v/>
      </c>
      <c r="EH359" s="66" t="str">
        <f t="shared" si="677"/>
        <v/>
      </c>
      <c r="EI359" t="str">
        <f t="shared" si="713"/>
        <v/>
      </c>
      <c r="EJ359" t="str">
        <f t="shared" si="714"/>
        <v/>
      </c>
      <c r="EK359" t="str">
        <f t="shared" si="715"/>
        <v/>
      </c>
      <c r="EL359" t="str">
        <f t="shared" si="716"/>
        <v/>
      </c>
      <c r="EM359" t="str">
        <f t="shared" si="717"/>
        <v/>
      </c>
      <c r="EN359" t="str">
        <f t="shared" si="718"/>
        <v/>
      </c>
      <c r="EO359" t="str">
        <f t="shared" si="719"/>
        <v/>
      </c>
    </row>
    <row r="360" spans="1:145" ht="16.5">
      <c r="A360" s="65" t="s">
        <v>572</v>
      </c>
      <c r="B360" s="67" t="s">
        <v>571</v>
      </c>
      <c r="C360" s="67"/>
      <c r="D360" s="63">
        <v>160</v>
      </c>
      <c r="E360" s="67"/>
      <c r="F360" s="67">
        <v>12</v>
      </c>
      <c r="G360" s="67">
        <v>9</v>
      </c>
      <c r="H360" s="63">
        <v>328320</v>
      </c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  <c r="AM360" s="67"/>
      <c r="AN360" s="67"/>
      <c r="AO360" s="67"/>
      <c r="AP360" s="67"/>
      <c r="AQ360" s="67"/>
      <c r="AR360" s="67"/>
      <c r="AS360" s="67"/>
      <c r="AT360" s="67"/>
      <c r="AU360" s="67"/>
      <c r="AV360" s="67"/>
      <c r="AW360" s="67"/>
      <c r="AX360" s="67"/>
      <c r="AY360" s="67"/>
      <c r="AZ360" s="67"/>
      <c r="BA360" s="67"/>
      <c r="BB360" s="67"/>
      <c r="BC360" s="67"/>
      <c r="BD360" s="67"/>
      <c r="BE360" s="67"/>
      <c r="BF360" s="67"/>
      <c r="BG360" s="67"/>
      <c r="BH360" s="67"/>
      <c r="BI360" s="67"/>
      <c r="BJ360" s="67"/>
      <c r="BK360" s="67"/>
      <c r="BL360" s="67"/>
      <c r="BM360" s="67"/>
      <c r="BN360" s="67"/>
      <c r="BO360" s="67"/>
      <c r="BP360" s="67"/>
      <c r="BQ360" s="67"/>
      <c r="BR360" s="67"/>
      <c r="BS360" s="67"/>
      <c r="BT360" s="67"/>
      <c r="BU360" s="67"/>
      <c r="BV360" s="67"/>
      <c r="BW360" t="str">
        <f t="shared" si="721"/>
        <v>|n攻击+160|n护甲+12|n法抗+9|n生命值+328320</v>
      </c>
      <c r="BX360" s="66" t="str">
        <f t="shared" si="615"/>
        <v>|n攻击+160</v>
      </c>
      <c r="BY360" s="66" t="str">
        <f t="shared" si="616"/>
        <v/>
      </c>
      <c r="BZ360" s="66" t="str">
        <f t="shared" si="617"/>
        <v>|n护甲+12</v>
      </c>
      <c r="CA360" s="66" t="str">
        <f t="shared" si="618"/>
        <v>|n法抗+9</v>
      </c>
      <c r="CB360" s="66" t="str">
        <f t="shared" si="619"/>
        <v>|n生命值+328320</v>
      </c>
      <c r="CC360" s="66" t="str">
        <f t="shared" si="620"/>
        <v/>
      </c>
      <c r="CD360" s="66" t="str">
        <f t="shared" si="621"/>
        <v/>
      </c>
      <c r="CE360" s="66" t="str">
        <f t="shared" si="622"/>
        <v/>
      </c>
      <c r="CF360" s="66" t="str">
        <f t="shared" si="623"/>
        <v/>
      </c>
      <c r="CG360" s="66" t="str">
        <f t="shared" si="624"/>
        <v/>
      </c>
      <c r="CH360" s="66" t="str">
        <f t="shared" si="625"/>
        <v/>
      </c>
      <c r="CI360" s="66" t="str">
        <f t="shared" si="626"/>
        <v/>
      </c>
      <c r="CJ360" s="66" t="str">
        <f t="shared" si="627"/>
        <v/>
      </c>
      <c r="CK360" s="66" t="str">
        <f t="shared" si="628"/>
        <v/>
      </c>
      <c r="CL360" s="66" t="str">
        <f t="shared" si="629"/>
        <v/>
      </c>
      <c r="CM360" s="66" t="str">
        <f t="shared" si="630"/>
        <v/>
      </c>
      <c r="CN360" s="66" t="str">
        <f t="shared" si="631"/>
        <v/>
      </c>
      <c r="CO360" s="66" t="str">
        <f t="shared" si="632"/>
        <v/>
      </c>
      <c r="CP360" s="66" t="str">
        <f t="shared" si="633"/>
        <v/>
      </c>
      <c r="CQ360" s="66" t="str">
        <f t="shared" si="634"/>
        <v/>
      </c>
      <c r="CR360" s="66" t="str">
        <f t="shared" si="635"/>
        <v/>
      </c>
      <c r="CS360" s="66" t="str">
        <f t="shared" si="636"/>
        <v/>
      </c>
      <c r="CT360" s="66" t="str">
        <f t="shared" si="637"/>
        <v/>
      </c>
      <c r="CU360" s="66" t="str">
        <f t="shared" si="638"/>
        <v/>
      </c>
      <c r="CV360" s="66" t="str">
        <f t="shared" si="639"/>
        <v/>
      </c>
      <c r="CW360" s="66" t="str">
        <f t="shared" si="640"/>
        <v/>
      </c>
      <c r="CX360" s="66" t="str">
        <f t="shared" si="641"/>
        <v/>
      </c>
      <c r="CY360" s="66" t="str">
        <f t="shared" si="642"/>
        <v/>
      </c>
      <c r="CZ360" s="66" t="str">
        <f t="shared" si="643"/>
        <v/>
      </c>
      <c r="DA360" s="66" t="str">
        <f t="shared" si="644"/>
        <v/>
      </c>
      <c r="DB360" s="66" t="str">
        <f t="shared" si="645"/>
        <v/>
      </c>
      <c r="DC360" s="66" t="str">
        <f t="shared" si="646"/>
        <v/>
      </c>
      <c r="DD360" s="66" t="str">
        <f t="shared" si="647"/>
        <v/>
      </c>
      <c r="DE360" s="66" t="str">
        <f t="shared" si="648"/>
        <v/>
      </c>
      <c r="DF360" s="66" t="str">
        <f t="shared" si="649"/>
        <v/>
      </c>
      <c r="DG360" s="66" t="str">
        <f t="shared" si="650"/>
        <v/>
      </c>
      <c r="DH360" s="66" t="str">
        <f t="shared" si="651"/>
        <v/>
      </c>
      <c r="DI360" s="66" t="str">
        <f t="shared" si="652"/>
        <v/>
      </c>
      <c r="DJ360" s="66" t="str">
        <f t="shared" si="653"/>
        <v/>
      </c>
      <c r="DK360" s="66" t="str">
        <f t="shared" si="654"/>
        <v/>
      </c>
      <c r="DL360" s="66" t="str">
        <f t="shared" si="655"/>
        <v/>
      </c>
      <c r="DM360" s="66" t="str">
        <f t="shared" si="656"/>
        <v/>
      </c>
      <c r="DN360" s="66" t="str">
        <f t="shared" si="657"/>
        <v/>
      </c>
      <c r="DO360" s="66" t="str">
        <f t="shared" si="658"/>
        <v/>
      </c>
      <c r="DP360" s="66" t="str">
        <f t="shared" si="659"/>
        <v/>
      </c>
      <c r="DQ360" s="66" t="str">
        <f t="shared" si="660"/>
        <v/>
      </c>
      <c r="DR360" s="66" t="str">
        <f t="shared" si="661"/>
        <v/>
      </c>
      <c r="DS360" s="66" t="str">
        <f t="shared" si="662"/>
        <v/>
      </c>
      <c r="DT360" s="66" t="str">
        <f t="shared" si="663"/>
        <v/>
      </c>
      <c r="DU360" s="66" t="str">
        <f t="shared" si="664"/>
        <v/>
      </c>
      <c r="DV360" s="66" t="str">
        <f t="shared" si="665"/>
        <v/>
      </c>
      <c r="DW360" s="66" t="str">
        <f t="shared" si="666"/>
        <v/>
      </c>
      <c r="DX360" s="66" t="str">
        <f t="shared" si="667"/>
        <v/>
      </c>
      <c r="DY360" s="66" t="str">
        <f t="shared" si="668"/>
        <v/>
      </c>
      <c r="DZ360" s="66" t="str">
        <f t="shared" si="669"/>
        <v/>
      </c>
      <c r="EA360" s="66" t="str">
        <f t="shared" si="670"/>
        <v/>
      </c>
      <c r="EB360" s="66" t="str">
        <f t="shared" si="671"/>
        <v/>
      </c>
      <c r="EC360" s="66" t="str">
        <f t="shared" si="672"/>
        <v/>
      </c>
      <c r="ED360" s="66" t="str">
        <f t="shared" si="673"/>
        <v/>
      </c>
      <c r="EE360" s="66" t="str">
        <f t="shared" si="674"/>
        <v/>
      </c>
      <c r="EF360" s="66" t="str">
        <f t="shared" si="675"/>
        <v/>
      </c>
      <c r="EG360" s="66" t="str">
        <f t="shared" si="676"/>
        <v/>
      </c>
      <c r="EH360" s="66" t="str">
        <f t="shared" si="677"/>
        <v/>
      </c>
      <c r="EI360" t="str">
        <f t="shared" si="713"/>
        <v/>
      </c>
      <c r="EJ360" t="str">
        <f t="shared" si="714"/>
        <v/>
      </c>
      <c r="EK360" t="str">
        <f t="shared" si="715"/>
        <v/>
      </c>
      <c r="EL360" t="str">
        <f t="shared" si="716"/>
        <v/>
      </c>
      <c r="EM360" t="str">
        <f t="shared" si="717"/>
        <v/>
      </c>
      <c r="EN360" t="str">
        <f t="shared" si="718"/>
        <v/>
      </c>
      <c r="EO360" t="str">
        <f t="shared" si="719"/>
        <v/>
      </c>
    </row>
    <row r="361" spans="1:145" ht="16.5">
      <c r="A361" s="65" t="s">
        <v>573</v>
      </c>
      <c r="B361" s="67" t="s">
        <v>571</v>
      </c>
      <c r="C361" s="67"/>
      <c r="D361" s="63">
        <v>272.64</v>
      </c>
      <c r="E361" s="67"/>
      <c r="F361" s="67">
        <v>18</v>
      </c>
      <c r="G361" s="67">
        <v>13.5</v>
      </c>
      <c r="H361" s="63">
        <v>355968</v>
      </c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67"/>
      <c r="BC361" s="67"/>
      <c r="BD361" s="67"/>
      <c r="BE361" s="67"/>
      <c r="BF361" s="67"/>
      <c r="BG361" s="67"/>
      <c r="BH361" s="67"/>
      <c r="BI361" s="67"/>
      <c r="BJ361" s="67"/>
      <c r="BK361" s="67"/>
      <c r="BL361" s="67"/>
      <c r="BM361" s="67"/>
      <c r="BN361" s="67"/>
      <c r="BO361" s="67"/>
      <c r="BP361" s="67"/>
      <c r="BQ361" s="67"/>
      <c r="BR361" s="67"/>
      <c r="BS361" s="67"/>
      <c r="BT361" s="67"/>
      <c r="BU361" s="67"/>
      <c r="BV361" s="67"/>
      <c r="BW361" t="str">
        <f t="shared" si="721"/>
        <v>|n攻击+272|n护甲+18|n法抗+13|n生命值+355968</v>
      </c>
      <c r="BX361" s="66" t="str">
        <f t="shared" si="615"/>
        <v>|n攻击+272</v>
      </c>
      <c r="BY361" s="66" t="str">
        <f t="shared" si="616"/>
        <v/>
      </c>
      <c r="BZ361" s="66" t="str">
        <f t="shared" si="617"/>
        <v>|n护甲+18</v>
      </c>
      <c r="CA361" s="66" t="str">
        <f t="shared" si="618"/>
        <v>|n法抗+13</v>
      </c>
      <c r="CB361" s="66" t="str">
        <f t="shared" si="619"/>
        <v>|n生命值+355968</v>
      </c>
      <c r="CC361" s="66" t="str">
        <f t="shared" si="620"/>
        <v/>
      </c>
      <c r="CD361" s="66" t="str">
        <f t="shared" si="621"/>
        <v/>
      </c>
      <c r="CE361" s="66" t="str">
        <f t="shared" si="622"/>
        <v/>
      </c>
      <c r="CF361" s="66" t="str">
        <f t="shared" si="623"/>
        <v/>
      </c>
      <c r="CG361" s="66" t="str">
        <f t="shared" si="624"/>
        <v/>
      </c>
      <c r="CH361" s="66" t="str">
        <f t="shared" si="625"/>
        <v/>
      </c>
      <c r="CI361" s="66" t="str">
        <f t="shared" si="626"/>
        <v/>
      </c>
      <c r="CJ361" s="66" t="str">
        <f t="shared" si="627"/>
        <v/>
      </c>
      <c r="CK361" s="66" t="str">
        <f t="shared" si="628"/>
        <v/>
      </c>
      <c r="CL361" s="66" t="str">
        <f t="shared" si="629"/>
        <v/>
      </c>
      <c r="CM361" s="66" t="str">
        <f t="shared" si="630"/>
        <v/>
      </c>
      <c r="CN361" s="66" t="str">
        <f t="shared" si="631"/>
        <v/>
      </c>
      <c r="CO361" s="66" t="str">
        <f t="shared" si="632"/>
        <v/>
      </c>
      <c r="CP361" s="66" t="str">
        <f t="shared" si="633"/>
        <v/>
      </c>
      <c r="CQ361" s="66" t="str">
        <f t="shared" si="634"/>
        <v/>
      </c>
      <c r="CR361" s="66" t="str">
        <f t="shared" si="635"/>
        <v/>
      </c>
      <c r="CS361" s="66" t="str">
        <f t="shared" si="636"/>
        <v/>
      </c>
      <c r="CT361" s="66" t="str">
        <f t="shared" si="637"/>
        <v/>
      </c>
      <c r="CU361" s="66" t="str">
        <f t="shared" si="638"/>
        <v/>
      </c>
      <c r="CV361" s="66" t="str">
        <f t="shared" si="639"/>
        <v/>
      </c>
      <c r="CW361" s="66" t="str">
        <f t="shared" si="640"/>
        <v/>
      </c>
      <c r="CX361" s="66" t="str">
        <f t="shared" si="641"/>
        <v/>
      </c>
      <c r="CY361" s="66" t="str">
        <f t="shared" si="642"/>
        <v/>
      </c>
      <c r="CZ361" s="66" t="str">
        <f t="shared" si="643"/>
        <v/>
      </c>
      <c r="DA361" s="66" t="str">
        <f t="shared" si="644"/>
        <v/>
      </c>
      <c r="DB361" s="66" t="str">
        <f t="shared" si="645"/>
        <v/>
      </c>
      <c r="DC361" s="66" t="str">
        <f t="shared" si="646"/>
        <v/>
      </c>
      <c r="DD361" s="66" t="str">
        <f t="shared" si="647"/>
        <v/>
      </c>
      <c r="DE361" s="66" t="str">
        <f t="shared" si="648"/>
        <v/>
      </c>
      <c r="DF361" s="66" t="str">
        <f t="shared" si="649"/>
        <v/>
      </c>
      <c r="DG361" s="66" t="str">
        <f t="shared" si="650"/>
        <v/>
      </c>
      <c r="DH361" s="66" t="str">
        <f t="shared" si="651"/>
        <v/>
      </c>
      <c r="DI361" s="66" t="str">
        <f t="shared" si="652"/>
        <v/>
      </c>
      <c r="DJ361" s="66" t="str">
        <f t="shared" si="653"/>
        <v/>
      </c>
      <c r="DK361" s="66" t="str">
        <f t="shared" si="654"/>
        <v/>
      </c>
      <c r="DL361" s="66" t="str">
        <f t="shared" si="655"/>
        <v/>
      </c>
      <c r="DM361" s="66" t="str">
        <f t="shared" si="656"/>
        <v/>
      </c>
      <c r="DN361" s="66" t="str">
        <f t="shared" si="657"/>
        <v/>
      </c>
      <c r="DO361" s="66" t="str">
        <f t="shared" si="658"/>
        <v/>
      </c>
      <c r="DP361" s="66" t="str">
        <f t="shared" si="659"/>
        <v/>
      </c>
      <c r="DQ361" s="66" t="str">
        <f t="shared" si="660"/>
        <v/>
      </c>
      <c r="DR361" s="66" t="str">
        <f t="shared" si="661"/>
        <v/>
      </c>
      <c r="DS361" s="66" t="str">
        <f t="shared" si="662"/>
        <v/>
      </c>
      <c r="DT361" s="66" t="str">
        <f t="shared" si="663"/>
        <v/>
      </c>
      <c r="DU361" s="66" t="str">
        <f t="shared" si="664"/>
        <v/>
      </c>
      <c r="DV361" s="66" t="str">
        <f t="shared" si="665"/>
        <v/>
      </c>
      <c r="DW361" s="66" t="str">
        <f t="shared" si="666"/>
        <v/>
      </c>
      <c r="DX361" s="66" t="str">
        <f t="shared" si="667"/>
        <v/>
      </c>
      <c r="DY361" s="66" t="str">
        <f t="shared" si="668"/>
        <v/>
      </c>
      <c r="DZ361" s="66" t="str">
        <f t="shared" si="669"/>
        <v/>
      </c>
      <c r="EA361" s="66" t="str">
        <f t="shared" si="670"/>
        <v/>
      </c>
      <c r="EB361" s="66" t="str">
        <f t="shared" si="671"/>
        <v/>
      </c>
      <c r="EC361" s="66" t="str">
        <f t="shared" si="672"/>
        <v/>
      </c>
      <c r="ED361" s="66" t="str">
        <f t="shared" si="673"/>
        <v/>
      </c>
      <c r="EE361" s="66" t="str">
        <f t="shared" si="674"/>
        <v/>
      </c>
      <c r="EF361" s="66" t="str">
        <f t="shared" si="675"/>
        <v/>
      </c>
      <c r="EG361" s="66" t="str">
        <f t="shared" si="676"/>
        <v/>
      </c>
      <c r="EH361" s="66" t="str">
        <f t="shared" si="677"/>
        <v/>
      </c>
      <c r="EI361" t="str">
        <f t="shared" si="713"/>
        <v/>
      </c>
      <c r="EJ361" t="str">
        <f t="shared" si="714"/>
        <v/>
      </c>
      <c r="EK361" t="str">
        <f t="shared" si="715"/>
        <v/>
      </c>
      <c r="EL361" t="str">
        <f t="shared" si="716"/>
        <v/>
      </c>
      <c r="EM361" t="str">
        <f t="shared" si="717"/>
        <v/>
      </c>
      <c r="EN361" t="str">
        <f t="shared" si="718"/>
        <v/>
      </c>
      <c r="EO361" t="str">
        <f t="shared" si="719"/>
        <v/>
      </c>
    </row>
    <row r="362" spans="1:145" ht="16.5">
      <c r="A362" s="65" t="s">
        <v>574</v>
      </c>
      <c r="B362" s="67" t="s">
        <v>571</v>
      </c>
      <c r="C362" s="67"/>
      <c r="D362" s="63">
        <v>392.64</v>
      </c>
      <c r="E362" s="67"/>
      <c r="F362" s="67">
        <v>24</v>
      </c>
      <c r="G362" s="67">
        <v>18</v>
      </c>
      <c r="H362" s="63">
        <v>740448</v>
      </c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  <c r="AO362" s="67"/>
      <c r="AP362" s="67"/>
      <c r="AQ362" s="67"/>
      <c r="AR362" s="67"/>
      <c r="AS362" s="67"/>
      <c r="AT362" s="67"/>
      <c r="AU362" s="67"/>
      <c r="AV362" s="67"/>
      <c r="AW362" s="67"/>
      <c r="AX362" s="67"/>
      <c r="AY362" s="67"/>
      <c r="AZ362" s="67"/>
      <c r="BA362" s="67"/>
      <c r="BB362" s="67"/>
      <c r="BC362" s="67"/>
      <c r="BD362" s="67"/>
      <c r="BE362" s="67"/>
      <c r="BF362" s="67"/>
      <c r="BG362" s="67"/>
      <c r="BH362" s="67"/>
      <c r="BI362" s="67"/>
      <c r="BJ362" s="67"/>
      <c r="BK362" s="67"/>
      <c r="BL362" s="67"/>
      <c r="BM362" s="67"/>
      <c r="BN362" s="67"/>
      <c r="BO362" s="67"/>
      <c r="BP362" s="67"/>
      <c r="BQ362" s="67"/>
      <c r="BR362" s="67"/>
      <c r="BS362" s="67"/>
      <c r="BT362" s="67"/>
      <c r="BU362" s="67"/>
      <c r="BV362" s="67"/>
      <c r="BW362" t="str">
        <f t="shared" si="721"/>
        <v>|n攻击+392|n护甲+24|n法抗+18|n生命值+740448</v>
      </c>
      <c r="BX362" s="66" t="str">
        <f t="shared" si="615"/>
        <v>|n攻击+392</v>
      </c>
      <c r="BY362" s="66" t="str">
        <f t="shared" si="616"/>
        <v/>
      </c>
      <c r="BZ362" s="66" t="str">
        <f t="shared" si="617"/>
        <v>|n护甲+24</v>
      </c>
      <c r="CA362" s="66" t="str">
        <f t="shared" si="618"/>
        <v>|n法抗+18</v>
      </c>
      <c r="CB362" s="66" t="str">
        <f t="shared" si="619"/>
        <v>|n生命值+740448</v>
      </c>
      <c r="CC362" s="66" t="str">
        <f t="shared" si="620"/>
        <v/>
      </c>
      <c r="CD362" s="66" t="str">
        <f t="shared" si="621"/>
        <v/>
      </c>
      <c r="CE362" s="66" t="str">
        <f t="shared" si="622"/>
        <v/>
      </c>
      <c r="CF362" s="66" t="str">
        <f t="shared" si="623"/>
        <v/>
      </c>
      <c r="CG362" s="66" t="str">
        <f t="shared" si="624"/>
        <v/>
      </c>
      <c r="CH362" s="66" t="str">
        <f t="shared" si="625"/>
        <v/>
      </c>
      <c r="CI362" s="66" t="str">
        <f t="shared" si="626"/>
        <v/>
      </c>
      <c r="CJ362" s="66" t="str">
        <f t="shared" si="627"/>
        <v/>
      </c>
      <c r="CK362" s="66" t="str">
        <f t="shared" si="628"/>
        <v/>
      </c>
      <c r="CL362" s="66" t="str">
        <f t="shared" si="629"/>
        <v/>
      </c>
      <c r="CM362" s="66" t="str">
        <f t="shared" si="630"/>
        <v/>
      </c>
      <c r="CN362" s="66" t="str">
        <f t="shared" si="631"/>
        <v/>
      </c>
      <c r="CO362" s="66" t="str">
        <f t="shared" si="632"/>
        <v/>
      </c>
      <c r="CP362" s="66" t="str">
        <f t="shared" si="633"/>
        <v/>
      </c>
      <c r="CQ362" s="66" t="str">
        <f t="shared" si="634"/>
        <v/>
      </c>
      <c r="CR362" s="66" t="str">
        <f t="shared" si="635"/>
        <v/>
      </c>
      <c r="CS362" s="66" t="str">
        <f t="shared" si="636"/>
        <v/>
      </c>
      <c r="CT362" s="66" t="str">
        <f t="shared" si="637"/>
        <v/>
      </c>
      <c r="CU362" s="66" t="str">
        <f t="shared" si="638"/>
        <v/>
      </c>
      <c r="CV362" s="66" t="str">
        <f t="shared" si="639"/>
        <v/>
      </c>
      <c r="CW362" s="66" t="str">
        <f t="shared" si="640"/>
        <v/>
      </c>
      <c r="CX362" s="66" t="str">
        <f t="shared" si="641"/>
        <v/>
      </c>
      <c r="CY362" s="66" t="str">
        <f t="shared" si="642"/>
        <v/>
      </c>
      <c r="CZ362" s="66" t="str">
        <f t="shared" si="643"/>
        <v/>
      </c>
      <c r="DA362" s="66" t="str">
        <f t="shared" si="644"/>
        <v/>
      </c>
      <c r="DB362" s="66" t="str">
        <f t="shared" si="645"/>
        <v/>
      </c>
      <c r="DC362" s="66" t="str">
        <f t="shared" si="646"/>
        <v/>
      </c>
      <c r="DD362" s="66" t="str">
        <f t="shared" si="647"/>
        <v/>
      </c>
      <c r="DE362" s="66" t="str">
        <f t="shared" si="648"/>
        <v/>
      </c>
      <c r="DF362" s="66" t="str">
        <f t="shared" si="649"/>
        <v/>
      </c>
      <c r="DG362" s="66" t="str">
        <f t="shared" si="650"/>
        <v/>
      </c>
      <c r="DH362" s="66" t="str">
        <f t="shared" si="651"/>
        <v/>
      </c>
      <c r="DI362" s="66" t="str">
        <f t="shared" si="652"/>
        <v/>
      </c>
      <c r="DJ362" s="66" t="str">
        <f t="shared" si="653"/>
        <v/>
      </c>
      <c r="DK362" s="66" t="str">
        <f t="shared" si="654"/>
        <v/>
      </c>
      <c r="DL362" s="66" t="str">
        <f t="shared" si="655"/>
        <v/>
      </c>
      <c r="DM362" s="66" t="str">
        <f t="shared" si="656"/>
        <v/>
      </c>
      <c r="DN362" s="66" t="str">
        <f t="shared" si="657"/>
        <v/>
      </c>
      <c r="DO362" s="66" t="str">
        <f t="shared" si="658"/>
        <v/>
      </c>
      <c r="DP362" s="66" t="str">
        <f t="shared" si="659"/>
        <v/>
      </c>
      <c r="DQ362" s="66" t="str">
        <f t="shared" si="660"/>
        <v/>
      </c>
      <c r="DR362" s="66" t="str">
        <f t="shared" si="661"/>
        <v/>
      </c>
      <c r="DS362" s="66" t="str">
        <f t="shared" si="662"/>
        <v/>
      </c>
      <c r="DT362" s="66" t="str">
        <f t="shared" si="663"/>
        <v/>
      </c>
      <c r="DU362" s="66" t="str">
        <f t="shared" si="664"/>
        <v/>
      </c>
      <c r="DV362" s="66" t="str">
        <f t="shared" si="665"/>
        <v/>
      </c>
      <c r="DW362" s="66" t="str">
        <f t="shared" si="666"/>
        <v/>
      </c>
      <c r="DX362" s="66" t="str">
        <f t="shared" si="667"/>
        <v/>
      </c>
      <c r="DY362" s="66" t="str">
        <f t="shared" si="668"/>
        <v/>
      </c>
      <c r="DZ362" s="66" t="str">
        <f t="shared" si="669"/>
        <v/>
      </c>
      <c r="EA362" s="66" t="str">
        <f t="shared" si="670"/>
        <v/>
      </c>
      <c r="EB362" s="66" t="str">
        <f t="shared" si="671"/>
        <v/>
      </c>
      <c r="EC362" s="66" t="str">
        <f t="shared" si="672"/>
        <v/>
      </c>
      <c r="ED362" s="66" t="str">
        <f t="shared" si="673"/>
        <v/>
      </c>
      <c r="EE362" s="66" t="str">
        <f t="shared" si="674"/>
        <v/>
      </c>
      <c r="EF362" s="66" t="str">
        <f t="shared" si="675"/>
        <v/>
      </c>
      <c r="EG362" s="66" t="str">
        <f t="shared" si="676"/>
        <v/>
      </c>
      <c r="EH362" s="66" t="str">
        <f t="shared" si="677"/>
        <v/>
      </c>
      <c r="EI362" t="str">
        <f t="shared" ref="EI362:EI363" si="736">IF(BO362="","","|n|cffffcc00"&amp;EI$2&amp;"：|r"&amp;BO362&amp;EI$1)</f>
        <v/>
      </c>
      <c r="EJ362" t="str">
        <f t="shared" ref="EJ362:EJ363" si="737">IF(BP362="","","|n|cffffcc00"&amp;EJ$2&amp;"：|r"&amp;BP362&amp;EJ$1)</f>
        <v/>
      </c>
      <c r="EK362" t="str">
        <f t="shared" ref="EK362:EK363" si="738">IF(BQ362="","","|n|cffffcc00"&amp;EK$2&amp;"：|r"&amp;BQ362&amp;EK$1)</f>
        <v/>
      </c>
      <c r="EL362" t="str">
        <f t="shared" ref="EL362:EL363" si="739">IF(BR362="","","|n|cffffcc00"&amp;EL$2&amp;"：|r"&amp;BR362&amp;EL$1)</f>
        <v/>
      </c>
      <c r="EM362" t="str">
        <f t="shared" ref="EM362:EM363" si="740">IF(BS362="","","|n|cffffcc00"&amp;EM$2&amp;"：|r"&amp;BS362&amp;EM$1)</f>
        <v/>
      </c>
      <c r="EN362" t="str">
        <f t="shared" ref="EN362:EN363" si="741">IF(BT362="","","|n|cffffcc00"&amp;EN$2&amp;"：|r"&amp;BT362&amp;EN$1)</f>
        <v/>
      </c>
      <c r="EO362" t="str">
        <f t="shared" ref="EO362:EO363" si="742">IF(BU362="","","|n|cffffcc00"&amp;EO$2&amp;"：|r"&amp;BU362&amp;EO$1)</f>
        <v/>
      </c>
    </row>
    <row r="363" spans="1:145" ht="16.5">
      <c r="A363" s="65" t="s">
        <v>575</v>
      </c>
      <c r="B363" s="67" t="s">
        <v>571</v>
      </c>
      <c r="C363" s="67"/>
      <c r="D363" s="63">
        <v>844.8</v>
      </c>
      <c r="E363" s="67"/>
      <c r="F363" s="67">
        <v>30</v>
      </c>
      <c r="G363" s="67">
        <v>22.5</v>
      </c>
      <c r="H363" s="63">
        <v>1511424</v>
      </c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  <c r="AO363" s="67"/>
      <c r="AP363" s="67"/>
      <c r="AQ363" s="67"/>
      <c r="AR363" s="67"/>
      <c r="AS363" s="67"/>
      <c r="AT363" s="67"/>
      <c r="AU363" s="67"/>
      <c r="AV363" s="67"/>
      <c r="AW363" s="67"/>
      <c r="AX363" s="67"/>
      <c r="AY363" s="67"/>
      <c r="AZ363" s="67"/>
      <c r="BA363" s="67"/>
      <c r="BB363" s="67"/>
      <c r="BC363" s="67"/>
      <c r="BD363" s="67"/>
      <c r="BE363" s="67"/>
      <c r="BF363" s="67"/>
      <c r="BG363" s="67"/>
      <c r="BH363" s="67"/>
      <c r="BI363" s="67"/>
      <c r="BJ363" s="67"/>
      <c r="BK363" s="67"/>
      <c r="BL363" s="67"/>
      <c r="BM363" s="67"/>
      <c r="BN363" s="67"/>
      <c r="BO363" s="67"/>
      <c r="BP363" s="67"/>
      <c r="BQ363" s="67"/>
      <c r="BR363" s="67"/>
      <c r="BS363" s="67"/>
      <c r="BT363" s="67"/>
      <c r="BU363" s="67"/>
      <c r="BV363" s="67"/>
      <c r="BW363" t="str">
        <f t="shared" si="721"/>
        <v>|n攻击+844|n护甲+30|n法抗+22|n生命值+1511424</v>
      </c>
      <c r="BX363" s="66" t="str">
        <f t="shared" si="615"/>
        <v>|n攻击+844</v>
      </c>
      <c r="BY363" s="66" t="str">
        <f t="shared" si="616"/>
        <v/>
      </c>
      <c r="BZ363" s="66" t="str">
        <f t="shared" si="617"/>
        <v>|n护甲+30</v>
      </c>
      <c r="CA363" s="66" t="str">
        <f t="shared" si="618"/>
        <v>|n法抗+22</v>
      </c>
      <c r="CB363" s="66" t="str">
        <f t="shared" si="619"/>
        <v>|n生命值+1511424</v>
      </c>
      <c r="CC363" s="66" t="str">
        <f t="shared" si="620"/>
        <v/>
      </c>
      <c r="CD363" s="66" t="str">
        <f t="shared" si="621"/>
        <v/>
      </c>
      <c r="CE363" s="66" t="str">
        <f t="shared" si="622"/>
        <v/>
      </c>
      <c r="CF363" s="66" t="str">
        <f t="shared" si="623"/>
        <v/>
      </c>
      <c r="CG363" s="66" t="str">
        <f t="shared" si="624"/>
        <v/>
      </c>
      <c r="CH363" s="66" t="str">
        <f t="shared" si="625"/>
        <v/>
      </c>
      <c r="CI363" s="66" t="str">
        <f t="shared" si="626"/>
        <v/>
      </c>
      <c r="CJ363" s="66" t="str">
        <f t="shared" si="627"/>
        <v/>
      </c>
      <c r="CK363" s="66" t="str">
        <f t="shared" si="628"/>
        <v/>
      </c>
      <c r="CL363" s="66" t="str">
        <f t="shared" si="629"/>
        <v/>
      </c>
      <c r="CM363" s="66" t="str">
        <f t="shared" si="630"/>
        <v/>
      </c>
      <c r="CN363" s="66" t="str">
        <f t="shared" si="631"/>
        <v/>
      </c>
      <c r="CO363" s="66" t="str">
        <f t="shared" si="632"/>
        <v/>
      </c>
      <c r="CP363" s="66" t="str">
        <f t="shared" si="633"/>
        <v/>
      </c>
      <c r="CQ363" s="66" t="str">
        <f t="shared" si="634"/>
        <v/>
      </c>
      <c r="CR363" s="66" t="str">
        <f t="shared" si="635"/>
        <v/>
      </c>
      <c r="CS363" s="66" t="str">
        <f t="shared" si="636"/>
        <v/>
      </c>
      <c r="CT363" s="66" t="str">
        <f t="shared" si="637"/>
        <v/>
      </c>
      <c r="CU363" s="66" t="str">
        <f t="shared" si="638"/>
        <v/>
      </c>
      <c r="CV363" s="66" t="str">
        <f t="shared" si="639"/>
        <v/>
      </c>
      <c r="CW363" s="66" t="str">
        <f t="shared" si="640"/>
        <v/>
      </c>
      <c r="CX363" s="66" t="str">
        <f t="shared" si="641"/>
        <v/>
      </c>
      <c r="CY363" s="66" t="str">
        <f t="shared" si="642"/>
        <v/>
      </c>
      <c r="CZ363" s="66" t="str">
        <f t="shared" si="643"/>
        <v/>
      </c>
      <c r="DA363" s="66" t="str">
        <f t="shared" si="644"/>
        <v/>
      </c>
      <c r="DB363" s="66" t="str">
        <f t="shared" si="645"/>
        <v/>
      </c>
      <c r="DC363" s="66" t="str">
        <f t="shared" si="646"/>
        <v/>
      </c>
      <c r="DD363" s="66" t="str">
        <f t="shared" si="647"/>
        <v/>
      </c>
      <c r="DE363" s="66" t="str">
        <f t="shared" si="648"/>
        <v/>
      </c>
      <c r="DF363" s="66" t="str">
        <f t="shared" si="649"/>
        <v/>
      </c>
      <c r="DG363" s="66" t="str">
        <f t="shared" si="650"/>
        <v/>
      </c>
      <c r="DH363" s="66" t="str">
        <f t="shared" si="651"/>
        <v/>
      </c>
      <c r="DI363" s="66" t="str">
        <f t="shared" si="652"/>
        <v/>
      </c>
      <c r="DJ363" s="66" t="str">
        <f t="shared" si="653"/>
        <v/>
      </c>
      <c r="DK363" s="66" t="str">
        <f t="shared" si="654"/>
        <v/>
      </c>
      <c r="DL363" s="66" t="str">
        <f t="shared" si="655"/>
        <v/>
      </c>
      <c r="DM363" s="66" t="str">
        <f t="shared" si="656"/>
        <v/>
      </c>
      <c r="DN363" s="66" t="str">
        <f t="shared" si="657"/>
        <v/>
      </c>
      <c r="DO363" s="66" t="str">
        <f t="shared" si="658"/>
        <v/>
      </c>
      <c r="DP363" s="66" t="str">
        <f t="shared" si="659"/>
        <v/>
      </c>
      <c r="DQ363" s="66" t="str">
        <f t="shared" si="660"/>
        <v/>
      </c>
      <c r="DR363" s="66" t="str">
        <f t="shared" si="661"/>
        <v/>
      </c>
      <c r="DS363" s="66" t="str">
        <f t="shared" si="662"/>
        <v/>
      </c>
      <c r="DT363" s="66" t="str">
        <f t="shared" si="663"/>
        <v/>
      </c>
      <c r="DU363" s="66" t="str">
        <f t="shared" si="664"/>
        <v/>
      </c>
      <c r="DV363" s="66" t="str">
        <f t="shared" si="665"/>
        <v/>
      </c>
      <c r="DW363" s="66" t="str">
        <f t="shared" si="666"/>
        <v/>
      </c>
      <c r="DX363" s="66" t="str">
        <f t="shared" si="667"/>
        <v/>
      </c>
      <c r="DY363" s="66" t="str">
        <f t="shared" si="668"/>
        <v/>
      </c>
      <c r="DZ363" s="66" t="str">
        <f t="shared" si="669"/>
        <v/>
      </c>
      <c r="EA363" s="66" t="str">
        <f t="shared" si="670"/>
        <v/>
      </c>
      <c r="EB363" s="66" t="str">
        <f t="shared" si="671"/>
        <v/>
      </c>
      <c r="EC363" s="66" t="str">
        <f t="shared" si="672"/>
        <v/>
      </c>
      <c r="ED363" s="66" t="str">
        <f t="shared" si="673"/>
        <v/>
      </c>
      <c r="EE363" s="66" t="str">
        <f t="shared" si="674"/>
        <v/>
      </c>
      <c r="EF363" s="66" t="str">
        <f t="shared" si="675"/>
        <v/>
      </c>
      <c r="EG363" s="66" t="str">
        <f t="shared" si="676"/>
        <v/>
      </c>
      <c r="EH363" s="66" t="str">
        <f t="shared" si="677"/>
        <v/>
      </c>
      <c r="EI363" t="str">
        <f t="shared" si="736"/>
        <v/>
      </c>
      <c r="EJ363" t="str">
        <f t="shared" si="737"/>
        <v/>
      </c>
      <c r="EK363" t="str">
        <f t="shared" si="738"/>
        <v/>
      </c>
      <c r="EL363" t="str">
        <f t="shared" si="739"/>
        <v/>
      </c>
      <c r="EM363" t="str">
        <f t="shared" si="740"/>
        <v/>
      </c>
      <c r="EN363" t="str">
        <f t="shared" si="741"/>
        <v/>
      </c>
      <c r="EO363" t="str">
        <f t="shared" si="742"/>
        <v/>
      </c>
    </row>
    <row r="364" spans="1:145" ht="16.5">
      <c r="A364" s="65" t="s">
        <v>576</v>
      </c>
      <c r="B364" s="67" t="s">
        <v>571</v>
      </c>
      <c r="C364" s="67"/>
      <c r="D364" s="63">
        <v>1115.52</v>
      </c>
      <c r="E364" s="67"/>
      <c r="F364" s="67">
        <v>36</v>
      </c>
      <c r="G364" s="67">
        <v>27</v>
      </c>
      <c r="H364" s="63">
        <v>1799424</v>
      </c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  <c r="BS364" s="67"/>
      <c r="BT364" s="67"/>
      <c r="BU364" s="67"/>
      <c r="BV364" s="67"/>
      <c r="BW364" t="str">
        <f t="shared" si="721"/>
        <v>|n攻击+1115|n护甲+36|n法抗+27|n生命值+1799424</v>
      </c>
      <c r="BX364" s="66" t="str">
        <f t="shared" si="615"/>
        <v>|n攻击+1115</v>
      </c>
      <c r="BY364" s="66" t="str">
        <f t="shared" si="616"/>
        <v/>
      </c>
      <c r="BZ364" s="66" t="str">
        <f t="shared" si="617"/>
        <v>|n护甲+36</v>
      </c>
      <c r="CA364" s="66" t="str">
        <f t="shared" si="618"/>
        <v>|n法抗+27</v>
      </c>
      <c r="CB364" s="66" t="str">
        <f t="shared" si="619"/>
        <v>|n生命值+1799424</v>
      </c>
      <c r="CC364" s="66" t="str">
        <f t="shared" si="620"/>
        <v/>
      </c>
      <c r="CD364" s="66" t="str">
        <f t="shared" si="621"/>
        <v/>
      </c>
      <c r="CE364" s="66" t="str">
        <f t="shared" si="622"/>
        <v/>
      </c>
      <c r="CF364" s="66" t="str">
        <f t="shared" si="623"/>
        <v/>
      </c>
      <c r="CG364" s="66" t="str">
        <f t="shared" si="624"/>
        <v/>
      </c>
      <c r="CH364" s="66" t="str">
        <f t="shared" si="625"/>
        <v/>
      </c>
      <c r="CI364" s="66" t="str">
        <f t="shared" si="626"/>
        <v/>
      </c>
      <c r="CJ364" s="66" t="str">
        <f t="shared" si="627"/>
        <v/>
      </c>
      <c r="CK364" s="66" t="str">
        <f t="shared" si="628"/>
        <v/>
      </c>
      <c r="CL364" s="66" t="str">
        <f t="shared" si="629"/>
        <v/>
      </c>
      <c r="CM364" s="66" t="str">
        <f t="shared" si="630"/>
        <v/>
      </c>
      <c r="CN364" s="66" t="str">
        <f t="shared" si="631"/>
        <v/>
      </c>
      <c r="CO364" s="66" t="str">
        <f t="shared" si="632"/>
        <v/>
      </c>
      <c r="CP364" s="66" t="str">
        <f t="shared" si="633"/>
        <v/>
      </c>
      <c r="CQ364" s="66" t="str">
        <f t="shared" si="634"/>
        <v/>
      </c>
      <c r="CR364" s="66" t="str">
        <f t="shared" si="635"/>
        <v/>
      </c>
      <c r="CS364" s="66" t="str">
        <f t="shared" si="636"/>
        <v/>
      </c>
      <c r="CT364" s="66" t="str">
        <f t="shared" si="637"/>
        <v/>
      </c>
      <c r="CU364" s="66" t="str">
        <f t="shared" si="638"/>
        <v/>
      </c>
      <c r="CV364" s="66" t="str">
        <f t="shared" si="639"/>
        <v/>
      </c>
      <c r="CW364" s="66" t="str">
        <f t="shared" si="640"/>
        <v/>
      </c>
      <c r="CX364" s="66" t="str">
        <f t="shared" si="641"/>
        <v/>
      </c>
      <c r="CY364" s="66" t="str">
        <f t="shared" si="642"/>
        <v/>
      </c>
      <c r="CZ364" s="66" t="str">
        <f t="shared" si="643"/>
        <v/>
      </c>
      <c r="DA364" s="66" t="str">
        <f t="shared" si="644"/>
        <v/>
      </c>
      <c r="DB364" s="66" t="str">
        <f t="shared" si="645"/>
        <v/>
      </c>
      <c r="DC364" s="66" t="str">
        <f t="shared" si="646"/>
        <v/>
      </c>
      <c r="DD364" s="66" t="str">
        <f t="shared" si="647"/>
        <v/>
      </c>
      <c r="DE364" s="66" t="str">
        <f t="shared" si="648"/>
        <v/>
      </c>
      <c r="DF364" s="66" t="str">
        <f t="shared" si="649"/>
        <v/>
      </c>
      <c r="DG364" s="66" t="str">
        <f t="shared" si="650"/>
        <v/>
      </c>
      <c r="DH364" s="66" t="str">
        <f t="shared" si="651"/>
        <v/>
      </c>
      <c r="DI364" s="66" t="str">
        <f t="shared" si="652"/>
        <v/>
      </c>
      <c r="DJ364" s="66" t="str">
        <f t="shared" si="653"/>
        <v/>
      </c>
      <c r="DK364" s="66" t="str">
        <f t="shared" si="654"/>
        <v/>
      </c>
      <c r="DL364" s="66" t="str">
        <f t="shared" si="655"/>
        <v/>
      </c>
      <c r="DM364" s="66" t="str">
        <f t="shared" si="656"/>
        <v/>
      </c>
      <c r="DN364" s="66" t="str">
        <f t="shared" si="657"/>
        <v/>
      </c>
      <c r="DO364" s="66" t="str">
        <f t="shared" si="658"/>
        <v/>
      </c>
      <c r="DP364" s="66" t="str">
        <f t="shared" si="659"/>
        <v/>
      </c>
      <c r="DQ364" s="66" t="str">
        <f t="shared" si="660"/>
        <v/>
      </c>
      <c r="DR364" s="66" t="str">
        <f t="shared" si="661"/>
        <v/>
      </c>
      <c r="DS364" s="66" t="str">
        <f t="shared" si="662"/>
        <v/>
      </c>
      <c r="DT364" s="66" t="str">
        <f t="shared" si="663"/>
        <v/>
      </c>
      <c r="DU364" s="66" t="str">
        <f t="shared" si="664"/>
        <v/>
      </c>
      <c r="DV364" s="66" t="str">
        <f t="shared" si="665"/>
        <v/>
      </c>
      <c r="DW364" s="66" t="str">
        <f t="shared" si="666"/>
        <v/>
      </c>
      <c r="DX364" s="66" t="str">
        <f t="shared" si="667"/>
        <v/>
      </c>
      <c r="DY364" s="66" t="str">
        <f t="shared" si="668"/>
        <v/>
      </c>
      <c r="DZ364" s="66" t="str">
        <f t="shared" si="669"/>
        <v/>
      </c>
      <c r="EA364" s="66" t="str">
        <f t="shared" si="670"/>
        <v/>
      </c>
      <c r="EB364" s="66" t="str">
        <f t="shared" si="671"/>
        <v/>
      </c>
      <c r="EC364" s="66" t="str">
        <f t="shared" si="672"/>
        <v/>
      </c>
      <c r="ED364" s="66" t="str">
        <f t="shared" si="673"/>
        <v/>
      </c>
      <c r="EE364" s="66" t="str">
        <f t="shared" si="674"/>
        <v/>
      </c>
      <c r="EF364" s="66" t="str">
        <f t="shared" si="675"/>
        <v/>
      </c>
      <c r="EG364" s="66" t="str">
        <f t="shared" si="676"/>
        <v/>
      </c>
      <c r="EH364" s="66" t="str">
        <f t="shared" si="677"/>
        <v/>
      </c>
      <c r="EI364" t="str">
        <f t="shared" si="713"/>
        <v/>
      </c>
      <c r="EJ364" t="str">
        <f t="shared" si="714"/>
        <v/>
      </c>
      <c r="EK364" t="str">
        <f t="shared" si="715"/>
        <v/>
      </c>
      <c r="EL364" t="str">
        <f t="shared" si="716"/>
        <v/>
      </c>
      <c r="EM364" t="str">
        <f t="shared" si="717"/>
        <v/>
      </c>
      <c r="EN364" t="str">
        <f t="shared" si="718"/>
        <v/>
      </c>
      <c r="EO364" t="str">
        <f t="shared" si="719"/>
        <v/>
      </c>
    </row>
    <row r="365" spans="1:145" ht="16.5">
      <c r="A365" s="65" t="s">
        <v>577</v>
      </c>
      <c r="B365" s="67" t="s">
        <v>571</v>
      </c>
      <c r="C365" s="67"/>
      <c r="D365" s="63">
        <v>1512.32</v>
      </c>
      <c r="E365" s="67"/>
      <c r="F365" s="67">
        <v>42</v>
      </c>
      <c r="G365" s="67">
        <v>31.5</v>
      </c>
      <c r="H365" s="63">
        <v>4311936</v>
      </c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  <c r="BS365" s="67"/>
      <c r="BT365" s="67"/>
      <c r="BU365" s="67"/>
      <c r="BV365" s="67"/>
      <c r="BW365" t="str">
        <f t="shared" si="721"/>
        <v>|n攻击+1512|n护甲+42|n法抗+31|n生命值+4311936</v>
      </c>
      <c r="BX365" s="66" t="str">
        <f t="shared" si="615"/>
        <v>|n攻击+1512</v>
      </c>
      <c r="BY365" s="66" t="str">
        <f t="shared" si="616"/>
        <v/>
      </c>
      <c r="BZ365" s="66" t="str">
        <f t="shared" si="617"/>
        <v>|n护甲+42</v>
      </c>
      <c r="CA365" s="66" t="str">
        <f t="shared" si="618"/>
        <v>|n法抗+31</v>
      </c>
      <c r="CB365" s="66" t="str">
        <f t="shared" si="619"/>
        <v>|n生命值+4311936</v>
      </c>
      <c r="CC365" s="66" t="str">
        <f t="shared" si="620"/>
        <v/>
      </c>
      <c r="CD365" s="66" t="str">
        <f t="shared" si="621"/>
        <v/>
      </c>
      <c r="CE365" s="66" t="str">
        <f t="shared" si="622"/>
        <v/>
      </c>
      <c r="CF365" s="66" t="str">
        <f t="shared" si="623"/>
        <v/>
      </c>
      <c r="CG365" s="66" t="str">
        <f t="shared" si="624"/>
        <v/>
      </c>
      <c r="CH365" s="66" t="str">
        <f t="shared" si="625"/>
        <v/>
      </c>
      <c r="CI365" s="66" t="str">
        <f t="shared" si="626"/>
        <v/>
      </c>
      <c r="CJ365" s="66" t="str">
        <f t="shared" si="627"/>
        <v/>
      </c>
      <c r="CK365" s="66" t="str">
        <f t="shared" si="628"/>
        <v/>
      </c>
      <c r="CL365" s="66" t="str">
        <f t="shared" si="629"/>
        <v/>
      </c>
      <c r="CM365" s="66" t="str">
        <f t="shared" si="630"/>
        <v/>
      </c>
      <c r="CN365" s="66" t="str">
        <f t="shared" si="631"/>
        <v/>
      </c>
      <c r="CO365" s="66" t="str">
        <f t="shared" si="632"/>
        <v/>
      </c>
      <c r="CP365" s="66" t="str">
        <f t="shared" si="633"/>
        <v/>
      </c>
      <c r="CQ365" s="66" t="str">
        <f t="shared" si="634"/>
        <v/>
      </c>
      <c r="CR365" s="66" t="str">
        <f t="shared" si="635"/>
        <v/>
      </c>
      <c r="CS365" s="66" t="str">
        <f t="shared" si="636"/>
        <v/>
      </c>
      <c r="CT365" s="66" t="str">
        <f t="shared" si="637"/>
        <v/>
      </c>
      <c r="CU365" s="66" t="str">
        <f t="shared" si="638"/>
        <v/>
      </c>
      <c r="CV365" s="66" t="str">
        <f t="shared" si="639"/>
        <v/>
      </c>
      <c r="CW365" s="66" t="str">
        <f t="shared" si="640"/>
        <v/>
      </c>
      <c r="CX365" s="66" t="str">
        <f t="shared" si="641"/>
        <v/>
      </c>
      <c r="CY365" s="66" t="str">
        <f t="shared" si="642"/>
        <v/>
      </c>
      <c r="CZ365" s="66" t="str">
        <f t="shared" si="643"/>
        <v/>
      </c>
      <c r="DA365" s="66" t="str">
        <f t="shared" si="644"/>
        <v/>
      </c>
      <c r="DB365" s="66" t="str">
        <f t="shared" si="645"/>
        <v/>
      </c>
      <c r="DC365" s="66" t="str">
        <f t="shared" si="646"/>
        <v/>
      </c>
      <c r="DD365" s="66" t="str">
        <f t="shared" si="647"/>
        <v/>
      </c>
      <c r="DE365" s="66" t="str">
        <f t="shared" si="648"/>
        <v/>
      </c>
      <c r="DF365" s="66" t="str">
        <f t="shared" si="649"/>
        <v/>
      </c>
      <c r="DG365" s="66" t="str">
        <f t="shared" si="650"/>
        <v/>
      </c>
      <c r="DH365" s="66" t="str">
        <f t="shared" si="651"/>
        <v/>
      </c>
      <c r="DI365" s="66" t="str">
        <f t="shared" si="652"/>
        <v/>
      </c>
      <c r="DJ365" s="66" t="str">
        <f t="shared" si="653"/>
        <v/>
      </c>
      <c r="DK365" s="66" t="str">
        <f t="shared" si="654"/>
        <v/>
      </c>
      <c r="DL365" s="66" t="str">
        <f t="shared" si="655"/>
        <v/>
      </c>
      <c r="DM365" s="66" t="str">
        <f t="shared" si="656"/>
        <v/>
      </c>
      <c r="DN365" s="66" t="str">
        <f t="shared" si="657"/>
        <v/>
      </c>
      <c r="DO365" s="66" t="str">
        <f t="shared" si="658"/>
        <v/>
      </c>
      <c r="DP365" s="66" t="str">
        <f t="shared" si="659"/>
        <v/>
      </c>
      <c r="DQ365" s="66" t="str">
        <f t="shared" si="660"/>
        <v/>
      </c>
      <c r="DR365" s="66" t="str">
        <f t="shared" si="661"/>
        <v/>
      </c>
      <c r="DS365" s="66" t="str">
        <f t="shared" si="662"/>
        <v/>
      </c>
      <c r="DT365" s="66" t="str">
        <f t="shared" si="663"/>
        <v/>
      </c>
      <c r="DU365" s="66" t="str">
        <f t="shared" si="664"/>
        <v/>
      </c>
      <c r="DV365" s="66" t="str">
        <f t="shared" si="665"/>
        <v/>
      </c>
      <c r="DW365" s="66" t="str">
        <f t="shared" si="666"/>
        <v/>
      </c>
      <c r="DX365" s="66" t="str">
        <f t="shared" si="667"/>
        <v/>
      </c>
      <c r="DY365" s="66" t="str">
        <f t="shared" si="668"/>
        <v/>
      </c>
      <c r="DZ365" s="66" t="str">
        <f t="shared" si="669"/>
        <v/>
      </c>
      <c r="EA365" s="66" t="str">
        <f t="shared" si="670"/>
        <v/>
      </c>
      <c r="EB365" s="66" t="str">
        <f t="shared" si="671"/>
        <v/>
      </c>
      <c r="EC365" s="66" t="str">
        <f t="shared" si="672"/>
        <v/>
      </c>
      <c r="ED365" s="66" t="str">
        <f t="shared" si="673"/>
        <v/>
      </c>
      <c r="EE365" s="66" t="str">
        <f t="shared" si="674"/>
        <v/>
      </c>
      <c r="EF365" s="66" t="str">
        <f t="shared" si="675"/>
        <v/>
      </c>
      <c r="EG365" s="66" t="str">
        <f t="shared" si="676"/>
        <v/>
      </c>
      <c r="EH365" s="66" t="str">
        <f t="shared" si="677"/>
        <v/>
      </c>
      <c r="EI365" t="str">
        <f t="shared" si="713"/>
        <v/>
      </c>
      <c r="EJ365" t="str">
        <f t="shared" si="714"/>
        <v/>
      </c>
      <c r="EK365" t="str">
        <f t="shared" si="715"/>
        <v/>
      </c>
      <c r="EL365" t="str">
        <f t="shared" si="716"/>
        <v/>
      </c>
      <c r="EM365" t="str">
        <f t="shared" si="717"/>
        <v/>
      </c>
      <c r="EN365" t="str">
        <f t="shared" si="718"/>
        <v/>
      </c>
      <c r="EO365" t="str">
        <f t="shared" si="719"/>
        <v/>
      </c>
    </row>
    <row r="366" spans="1:145" ht="16.5">
      <c r="A366" s="65" t="s">
        <v>578</v>
      </c>
      <c r="B366" s="67" t="s">
        <v>571</v>
      </c>
      <c r="C366" s="67"/>
      <c r="D366" s="63">
        <v>2025.92</v>
      </c>
      <c r="E366" s="67"/>
      <c r="F366" s="67">
        <v>48</v>
      </c>
      <c r="G366" s="67">
        <v>36</v>
      </c>
      <c r="H366" s="63">
        <v>7020000</v>
      </c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  <c r="AM366" s="67"/>
      <c r="AN366" s="67"/>
      <c r="AO366" s="67"/>
      <c r="AP366" s="67"/>
      <c r="AQ366" s="67"/>
      <c r="AR366" s="67"/>
      <c r="AS366" s="67"/>
      <c r="AT366" s="67"/>
      <c r="AU366" s="67"/>
      <c r="AV366" s="67"/>
      <c r="AW366" s="67"/>
      <c r="AX366" s="67"/>
      <c r="AY366" s="67"/>
      <c r="AZ366" s="67"/>
      <c r="BA366" s="67"/>
      <c r="BB366" s="67"/>
      <c r="BC366" s="67"/>
      <c r="BD366" s="67"/>
      <c r="BE366" s="67"/>
      <c r="BF366" s="67"/>
      <c r="BG366" s="67"/>
      <c r="BH366" s="67"/>
      <c r="BI366" s="67"/>
      <c r="BJ366" s="67"/>
      <c r="BK366" s="67"/>
      <c r="BL366" s="67"/>
      <c r="BM366" s="67"/>
      <c r="BN366" s="67"/>
      <c r="BO366" s="67"/>
      <c r="BP366" s="67"/>
      <c r="BQ366" s="67"/>
      <c r="BR366" s="67"/>
      <c r="BS366" s="67"/>
      <c r="BT366" s="67"/>
      <c r="BU366" s="67"/>
      <c r="BV366" s="67"/>
      <c r="BW366" t="str">
        <f t="shared" si="721"/>
        <v>|n攻击+2025|n护甲+48|n法抗+36|n生命值+7020000</v>
      </c>
      <c r="BX366" s="66" t="str">
        <f t="shared" si="615"/>
        <v>|n攻击+2025</v>
      </c>
      <c r="BY366" s="66" t="str">
        <f t="shared" si="616"/>
        <v/>
      </c>
      <c r="BZ366" s="66" t="str">
        <f t="shared" si="617"/>
        <v>|n护甲+48</v>
      </c>
      <c r="CA366" s="66" t="str">
        <f t="shared" si="618"/>
        <v>|n法抗+36</v>
      </c>
      <c r="CB366" s="66" t="str">
        <f t="shared" si="619"/>
        <v>|n生命值+7020000</v>
      </c>
      <c r="CC366" s="66" t="str">
        <f t="shared" si="620"/>
        <v/>
      </c>
      <c r="CD366" s="66" t="str">
        <f t="shared" si="621"/>
        <v/>
      </c>
      <c r="CE366" s="66" t="str">
        <f t="shared" si="622"/>
        <v/>
      </c>
      <c r="CF366" s="66" t="str">
        <f t="shared" si="623"/>
        <v/>
      </c>
      <c r="CG366" s="66" t="str">
        <f t="shared" si="624"/>
        <v/>
      </c>
      <c r="CH366" s="66" t="str">
        <f t="shared" si="625"/>
        <v/>
      </c>
      <c r="CI366" s="66" t="str">
        <f t="shared" si="626"/>
        <v/>
      </c>
      <c r="CJ366" s="66" t="str">
        <f t="shared" si="627"/>
        <v/>
      </c>
      <c r="CK366" s="66" t="str">
        <f t="shared" si="628"/>
        <v/>
      </c>
      <c r="CL366" s="66" t="str">
        <f t="shared" si="629"/>
        <v/>
      </c>
      <c r="CM366" s="66" t="str">
        <f t="shared" si="630"/>
        <v/>
      </c>
      <c r="CN366" s="66" t="str">
        <f t="shared" si="631"/>
        <v/>
      </c>
      <c r="CO366" s="66" t="str">
        <f t="shared" si="632"/>
        <v/>
      </c>
      <c r="CP366" s="66" t="str">
        <f t="shared" si="633"/>
        <v/>
      </c>
      <c r="CQ366" s="66" t="str">
        <f t="shared" si="634"/>
        <v/>
      </c>
      <c r="CR366" s="66" t="str">
        <f t="shared" si="635"/>
        <v/>
      </c>
      <c r="CS366" s="66" t="str">
        <f t="shared" si="636"/>
        <v/>
      </c>
      <c r="CT366" s="66" t="str">
        <f t="shared" si="637"/>
        <v/>
      </c>
      <c r="CU366" s="66" t="str">
        <f t="shared" si="638"/>
        <v/>
      </c>
      <c r="CV366" s="66" t="str">
        <f t="shared" si="639"/>
        <v/>
      </c>
      <c r="CW366" s="66" t="str">
        <f t="shared" si="640"/>
        <v/>
      </c>
      <c r="CX366" s="66" t="str">
        <f t="shared" si="641"/>
        <v/>
      </c>
      <c r="CY366" s="66" t="str">
        <f t="shared" si="642"/>
        <v/>
      </c>
      <c r="CZ366" s="66" t="str">
        <f t="shared" si="643"/>
        <v/>
      </c>
      <c r="DA366" s="66" t="str">
        <f t="shared" si="644"/>
        <v/>
      </c>
      <c r="DB366" s="66" t="str">
        <f t="shared" si="645"/>
        <v/>
      </c>
      <c r="DC366" s="66" t="str">
        <f t="shared" si="646"/>
        <v/>
      </c>
      <c r="DD366" s="66" t="str">
        <f t="shared" si="647"/>
        <v/>
      </c>
      <c r="DE366" s="66" t="str">
        <f t="shared" si="648"/>
        <v/>
      </c>
      <c r="DF366" s="66" t="str">
        <f t="shared" si="649"/>
        <v/>
      </c>
      <c r="DG366" s="66" t="str">
        <f t="shared" si="650"/>
        <v/>
      </c>
      <c r="DH366" s="66" t="str">
        <f t="shared" si="651"/>
        <v/>
      </c>
      <c r="DI366" s="66" t="str">
        <f t="shared" si="652"/>
        <v/>
      </c>
      <c r="DJ366" s="66" t="str">
        <f t="shared" si="653"/>
        <v/>
      </c>
      <c r="DK366" s="66" t="str">
        <f t="shared" si="654"/>
        <v/>
      </c>
      <c r="DL366" s="66" t="str">
        <f t="shared" si="655"/>
        <v/>
      </c>
      <c r="DM366" s="66" t="str">
        <f t="shared" si="656"/>
        <v/>
      </c>
      <c r="DN366" s="66" t="str">
        <f t="shared" si="657"/>
        <v/>
      </c>
      <c r="DO366" s="66" t="str">
        <f t="shared" si="658"/>
        <v/>
      </c>
      <c r="DP366" s="66" t="str">
        <f t="shared" si="659"/>
        <v/>
      </c>
      <c r="DQ366" s="66" t="str">
        <f t="shared" si="660"/>
        <v/>
      </c>
      <c r="DR366" s="66" t="str">
        <f t="shared" si="661"/>
        <v/>
      </c>
      <c r="DS366" s="66" t="str">
        <f t="shared" si="662"/>
        <v/>
      </c>
      <c r="DT366" s="66" t="str">
        <f t="shared" si="663"/>
        <v/>
      </c>
      <c r="DU366" s="66" t="str">
        <f t="shared" si="664"/>
        <v/>
      </c>
      <c r="DV366" s="66" t="str">
        <f t="shared" si="665"/>
        <v/>
      </c>
      <c r="DW366" s="66" t="str">
        <f t="shared" si="666"/>
        <v/>
      </c>
      <c r="DX366" s="66" t="str">
        <f t="shared" si="667"/>
        <v/>
      </c>
      <c r="DY366" s="66" t="str">
        <f t="shared" si="668"/>
        <v/>
      </c>
      <c r="DZ366" s="66" t="str">
        <f t="shared" si="669"/>
        <v/>
      </c>
      <c r="EA366" s="66" t="str">
        <f t="shared" si="670"/>
        <v/>
      </c>
      <c r="EB366" s="66" t="str">
        <f t="shared" si="671"/>
        <v/>
      </c>
      <c r="EC366" s="66" t="str">
        <f t="shared" si="672"/>
        <v/>
      </c>
      <c r="ED366" s="66" t="str">
        <f t="shared" si="673"/>
        <v/>
      </c>
      <c r="EE366" s="66" t="str">
        <f t="shared" si="674"/>
        <v/>
      </c>
      <c r="EF366" s="66" t="str">
        <f t="shared" si="675"/>
        <v/>
      </c>
      <c r="EG366" s="66" t="str">
        <f t="shared" si="676"/>
        <v/>
      </c>
      <c r="EH366" s="66" t="str">
        <f t="shared" si="677"/>
        <v/>
      </c>
      <c r="EI366" t="str">
        <f t="shared" si="713"/>
        <v/>
      </c>
      <c r="EJ366" t="str">
        <f t="shared" si="714"/>
        <v/>
      </c>
      <c r="EK366" t="str">
        <f t="shared" si="715"/>
        <v/>
      </c>
      <c r="EL366" t="str">
        <f t="shared" si="716"/>
        <v/>
      </c>
      <c r="EM366" t="str">
        <f t="shared" si="717"/>
        <v/>
      </c>
      <c r="EN366" t="str">
        <f t="shared" si="718"/>
        <v/>
      </c>
      <c r="EO366" t="str">
        <f t="shared" si="719"/>
        <v/>
      </c>
    </row>
    <row r="367" spans="1:145" ht="16.5">
      <c r="A367" s="65" t="s">
        <v>579</v>
      </c>
      <c r="B367" s="67" t="s">
        <v>571</v>
      </c>
      <c r="C367" s="67"/>
      <c r="D367" s="63">
        <v>2771.52</v>
      </c>
      <c r="E367" s="67"/>
      <c r="F367" s="67">
        <v>54</v>
      </c>
      <c r="G367" s="67">
        <v>40.5</v>
      </c>
      <c r="H367" s="63">
        <v>9000000</v>
      </c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  <c r="AO367" s="67"/>
      <c r="AP367" s="67"/>
      <c r="AQ367" s="67"/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67"/>
      <c r="BF367" s="67"/>
      <c r="BG367" s="67"/>
      <c r="BH367" s="67"/>
      <c r="BI367" s="67"/>
      <c r="BJ367" s="67"/>
      <c r="BK367" s="67"/>
      <c r="BL367" s="67"/>
      <c r="BM367" s="67"/>
      <c r="BN367" s="67"/>
      <c r="BO367" s="67"/>
      <c r="BP367" s="67"/>
      <c r="BQ367" s="67"/>
      <c r="BR367" s="67"/>
      <c r="BS367" s="67"/>
      <c r="BT367" s="67"/>
      <c r="BU367" s="67"/>
      <c r="BV367" s="67"/>
      <c r="BW367" t="str">
        <f t="shared" si="721"/>
        <v>|n攻击+2771|n护甲+54|n法抗+40|n生命值+9000000</v>
      </c>
      <c r="BX367" s="66" t="str">
        <f t="shared" si="615"/>
        <v>|n攻击+2771</v>
      </c>
      <c r="BY367" s="66" t="str">
        <f t="shared" si="616"/>
        <v/>
      </c>
      <c r="BZ367" s="66" t="str">
        <f t="shared" si="617"/>
        <v>|n护甲+54</v>
      </c>
      <c r="CA367" s="66" t="str">
        <f t="shared" si="618"/>
        <v>|n法抗+40</v>
      </c>
      <c r="CB367" s="66" t="str">
        <f t="shared" si="619"/>
        <v>|n生命值+9000000</v>
      </c>
      <c r="CC367" s="66" t="str">
        <f t="shared" si="620"/>
        <v/>
      </c>
      <c r="CD367" s="66" t="str">
        <f t="shared" si="621"/>
        <v/>
      </c>
      <c r="CE367" s="66" t="str">
        <f t="shared" si="622"/>
        <v/>
      </c>
      <c r="CF367" s="66" t="str">
        <f t="shared" si="623"/>
        <v/>
      </c>
      <c r="CG367" s="66" t="str">
        <f t="shared" si="624"/>
        <v/>
      </c>
      <c r="CH367" s="66" t="str">
        <f t="shared" si="625"/>
        <v/>
      </c>
      <c r="CI367" s="66" t="str">
        <f t="shared" si="626"/>
        <v/>
      </c>
      <c r="CJ367" s="66" t="str">
        <f t="shared" si="627"/>
        <v/>
      </c>
      <c r="CK367" s="66" t="str">
        <f t="shared" si="628"/>
        <v/>
      </c>
      <c r="CL367" s="66" t="str">
        <f t="shared" si="629"/>
        <v/>
      </c>
      <c r="CM367" s="66" t="str">
        <f t="shared" si="630"/>
        <v/>
      </c>
      <c r="CN367" s="66" t="str">
        <f t="shared" si="631"/>
        <v/>
      </c>
      <c r="CO367" s="66" t="str">
        <f t="shared" si="632"/>
        <v/>
      </c>
      <c r="CP367" s="66" t="str">
        <f t="shared" si="633"/>
        <v/>
      </c>
      <c r="CQ367" s="66" t="str">
        <f t="shared" si="634"/>
        <v/>
      </c>
      <c r="CR367" s="66" t="str">
        <f t="shared" si="635"/>
        <v/>
      </c>
      <c r="CS367" s="66" t="str">
        <f t="shared" si="636"/>
        <v/>
      </c>
      <c r="CT367" s="66" t="str">
        <f t="shared" si="637"/>
        <v/>
      </c>
      <c r="CU367" s="66" t="str">
        <f t="shared" si="638"/>
        <v/>
      </c>
      <c r="CV367" s="66" t="str">
        <f t="shared" si="639"/>
        <v/>
      </c>
      <c r="CW367" s="66" t="str">
        <f t="shared" si="640"/>
        <v/>
      </c>
      <c r="CX367" s="66" t="str">
        <f t="shared" si="641"/>
        <v/>
      </c>
      <c r="CY367" s="66" t="str">
        <f t="shared" si="642"/>
        <v/>
      </c>
      <c r="CZ367" s="66" t="str">
        <f t="shared" si="643"/>
        <v/>
      </c>
      <c r="DA367" s="66" t="str">
        <f t="shared" si="644"/>
        <v/>
      </c>
      <c r="DB367" s="66" t="str">
        <f t="shared" si="645"/>
        <v/>
      </c>
      <c r="DC367" s="66" t="str">
        <f t="shared" si="646"/>
        <v/>
      </c>
      <c r="DD367" s="66" t="str">
        <f t="shared" si="647"/>
        <v/>
      </c>
      <c r="DE367" s="66" t="str">
        <f t="shared" si="648"/>
        <v/>
      </c>
      <c r="DF367" s="66" t="str">
        <f t="shared" si="649"/>
        <v/>
      </c>
      <c r="DG367" s="66" t="str">
        <f t="shared" si="650"/>
        <v/>
      </c>
      <c r="DH367" s="66" t="str">
        <f t="shared" si="651"/>
        <v/>
      </c>
      <c r="DI367" s="66" t="str">
        <f t="shared" si="652"/>
        <v/>
      </c>
      <c r="DJ367" s="66" t="str">
        <f t="shared" si="653"/>
        <v/>
      </c>
      <c r="DK367" s="66" t="str">
        <f t="shared" si="654"/>
        <v/>
      </c>
      <c r="DL367" s="66" t="str">
        <f t="shared" si="655"/>
        <v/>
      </c>
      <c r="DM367" s="66" t="str">
        <f t="shared" si="656"/>
        <v/>
      </c>
      <c r="DN367" s="66" t="str">
        <f t="shared" si="657"/>
        <v/>
      </c>
      <c r="DO367" s="66" t="str">
        <f t="shared" si="658"/>
        <v/>
      </c>
      <c r="DP367" s="66" t="str">
        <f t="shared" si="659"/>
        <v/>
      </c>
      <c r="DQ367" s="66" t="str">
        <f t="shared" si="660"/>
        <v/>
      </c>
      <c r="DR367" s="66" t="str">
        <f t="shared" si="661"/>
        <v/>
      </c>
      <c r="DS367" s="66" t="str">
        <f t="shared" si="662"/>
        <v/>
      </c>
      <c r="DT367" s="66" t="str">
        <f t="shared" si="663"/>
        <v/>
      </c>
      <c r="DU367" s="66" t="str">
        <f t="shared" si="664"/>
        <v/>
      </c>
      <c r="DV367" s="66" t="str">
        <f t="shared" si="665"/>
        <v/>
      </c>
      <c r="DW367" s="66" t="str">
        <f t="shared" si="666"/>
        <v/>
      </c>
      <c r="DX367" s="66" t="str">
        <f t="shared" si="667"/>
        <v/>
      </c>
      <c r="DY367" s="66" t="str">
        <f t="shared" si="668"/>
        <v/>
      </c>
      <c r="DZ367" s="66" t="str">
        <f t="shared" si="669"/>
        <v/>
      </c>
      <c r="EA367" s="66" t="str">
        <f t="shared" si="670"/>
        <v/>
      </c>
      <c r="EB367" s="66" t="str">
        <f t="shared" si="671"/>
        <v/>
      </c>
      <c r="EC367" s="66" t="str">
        <f t="shared" si="672"/>
        <v/>
      </c>
      <c r="ED367" s="66" t="str">
        <f t="shared" si="673"/>
        <v/>
      </c>
      <c r="EE367" s="66" t="str">
        <f t="shared" si="674"/>
        <v/>
      </c>
      <c r="EF367" s="66" t="str">
        <f t="shared" si="675"/>
        <v/>
      </c>
      <c r="EG367" s="66" t="str">
        <f t="shared" si="676"/>
        <v/>
      </c>
      <c r="EH367" s="66" t="str">
        <f t="shared" si="677"/>
        <v/>
      </c>
      <c r="EI367" t="str">
        <f t="shared" si="713"/>
        <v/>
      </c>
      <c r="EJ367" t="str">
        <f t="shared" si="714"/>
        <v/>
      </c>
      <c r="EK367" t="str">
        <f t="shared" si="715"/>
        <v/>
      </c>
      <c r="EL367" t="str">
        <f t="shared" si="716"/>
        <v/>
      </c>
      <c r="EM367" t="str">
        <f t="shared" si="717"/>
        <v/>
      </c>
      <c r="EN367" t="str">
        <f t="shared" si="718"/>
        <v/>
      </c>
      <c r="EO367" t="str">
        <f t="shared" si="719"/>
        <v/>
      </c>
    </row>
    <row r="368" spans="1:145" ht="16.5">
      <c r="A368" s="65" t="s">
        <v>580</v>
      </c>
      <c r="B368" s="67" t="s">
        <v>571</v>
      </c>
      <c r="C368" s="67"/>
      <c r="D368" s="63">
        <v>4339.5200000000004</v>
      </c>
      <c r="E368" s="67"/>
      <c r="F368" s="67">
        <v>60</v>
      </c>
      <c r="G368" s="67">
        <v>45</v>
      </c>
      <c r="H368" s="63">
        <v>10800000</v>
      </c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7"/>
      <c r="BF368" s="67"/>
      <c r="BG368" s="67"/>
      <c r="BH368" s="67"/>
      <c r="BI368" s="67"/>
      <c r="BJ368" s="67"/>
      <c r="BK368" s="67"/>
      <c r="BL368" s="67"/>
      <c r="BM368" s="67"/>
      <c r="BN368" s="67"/>
      <c r="BO368" s="67"/>
      <c r="BP368" s="67"/>
      <c r="BQ368" s="67"/>
      <c r="BR368" s="67"/>
      <c r="BS368" s="67"/>
      <c r="BT368" s="67"/>
      <c r="BU368" s="67"/>
      <c r="BV368" s="67"/>
      <c r="BW368" t="str">
        <f t="shared" si="721"/>
        <v>|n攻击+4339|n护甲+60|n法抗+45|n生命值+10800000</v>
      </c>
      <c r="BX368" s="66" t="str">
        <f t="shared" si="615"/>
        <v>|n攻击+4339</v>
      </c>
      <c r="BY368" s="66" t="str">
        <f t="shared" si="616"/>
        <v/>
      </c>
      <c r="BZ368" s="66" t="str">
        <f t="shared" si="617"/>
        <v>|n护甲+60</v>
      </c>
      <c r="CA368" s="66" t="str">
        <f t="shared" si="618"/>
        <v>|n法抗+45</v>
      </c>
      <c r="CB368" s="66" t="str">
        <f t="shared" si="619"/>
        <v>|n生命值+10800000</v>
      </c>
      <c r="CC368" s="66" t="str">
        <f t="shared" si="620"/>
        <v/>
      </c>
      <c r="CD368" s="66" t="str">
        <f t="shared" si="621"/>
        <v/>
      </c>
      <c r="CE368" s="66" t="str">
        <f t="shared" si="622"/>
        <v/>
      </c>
      <c r="CF368" s="66" t="str">
        <f t="shared" si="623"/>
        <v/>
      </c>
      <c r="CG368" s="66" t="str">
        <f t="shared" si="624"/>
        <v/>
      </c>
      <c r="CH368" s="66" t="str">
        <f t="shared" si="625"/>
        <v/>
      </c>
      <c r="CI368" s="66" t="str">
        <f t="shared" si="626"/>
        <v/>
      </c>
      <c r="CJ368" s="66" t="str">
        <f t="shared" si="627"/>
        <v/>
      </c>
      <c r="CK368" s="66" t="str">
        <f t="shared" si="628"/>
        <v/>
      </c>
      <c r="CL368" s="66" t="str">
        <f t="shared" si="629"/>
        <v/>
      </c>
      <c r="CM368" s="66" t="str">
        <f t="shared" si="630"/>
        <v/>
      </c>
      <c r="CN368" s="66" t="str">
        <f t="shared" si="631"/>
        <v/>
      </c>
      <c r="CO368" s="66" t="str">
        <f t="shared" si="632"/>
        <v/>
      </c>
      <c r="CP368" s="66" t="str">
        <f t="shared" si="633"/>
        <v/>
      </c>
      <c r="CQ368" s="66" t="str">
        <f t="shared" si="634"/>
        <v/>
      </c>
      <c r="CR368" s="66" t="str">
        <f t="shared" si="635"/>
        <v/>
      </c>
      <c r="CS368" s="66" t="str">
        <f t="shared" si="636"/>
        <v/>
      </c>
      <c r="CT368" s="66" t="str">
        <f t="shared" si="637"/>
        <v/>
      </c>
      <c r="CU368" s="66" t="str">
        <f t="shared" si="638"/>
        <v/>
      </c>
      <c r="CV368" s="66" t="str">
        <f t="shared" si="639"/>
        <v/>
      </c>
      <c r="CW368" s="66" t="str">
        <f t="shared" si="640"/>
        <v/>
      </c>
      <c r="CX368" s="66" t="str">
        <f t="shared" si="641"/>
        <v/>
      </c>
      <c r="CY368" s="66" t="str">
        <f t="shared" si="642"/>
        <v/>
      </c>
      <c r="CZ368" s="66" t="str">
        <f t="shared" si="643"/>
        <v/>
      </c>
      <c r="DA368" s="66" t="str">
        <f t="shared" si="644"/>
        <v/>
      </c>
      <c r="DB368" s="66" t="str">
        <f t="shared" si="645"/>
        <v/>
      </c>
      <c r="DC368" s="66" t="str">
        <f t="shared" si="646"/>
        <v/>
      </c>
      <c r="DD368" s="66" t="str">
        <f t="shared" si="647"/>
        <v/>
      </c>
      <c r="DE368" s="66" t="str">
        <f t="shared" si="648"/>
        <v/>
      </c>
      <c r="DF368" s="66" t="str">
        <f t="shared" si="649"/>
        <v/>
      </c>
      <c r="DG368" s="66" t="str">
        <f t="shared" si="650"/>
        <v/>
      </c>
      <c r="DH368" s="66" t="str">
        <f t="shared" si="651"/>
        <v/>
      </c>
      <c r="DI368" s="66" t="str">
        <f t="shared" si="652"/>
        <v/>
      </c>
      <c r="DJ368" s="66" t="str">
        <f t="shared" si="653"/>
        <v/>
      </c>
      <c r="DK368" s="66" t="str">
        <f t="shared" si="654"/>
        <v/>
      </c>
      <c r="DL368" s="66" t="str">
        <f t="shared" si="655"/>
        <v/>
      </c>
      <c r="DM368" s="66" t="str">
        <f t="shared" si="656"/>
        <v/>
      </c>
      <c r="DN368" s="66" t="str">
        <f t="shared" si="657"/>
        <v/>
      </c>
      <c r="DO368" s="66" t="str">
        <f t="shared" si="658"/>
        <v/>
      </c>
      <c r="DP368" s="66" t="str">
        <f t="shared" si="659"/>
        <v/>
      </c>
      <c r="DQ368" s="66" t="str">
        <f t="shared" si="660"/>
        <v/>
      </c>
      <c r="DR368" s="66" t="str">
        <f t="shared" si="661"/>
        <v/>
      </c>
      <c r="DS368" s="66" t="str">
        <f t="shared" si="662"/>
        <v/>
      </c>
      <c r="DT368" s="66" t="str">
        <f t="shared" si="663"/>
        <v/>
      </c>
      <c r="DU368" s="66" t="str">
        <f t="shared" si="664"/>
        <v/>
      </c>
      <c r="DV368" s="66" t="str">
        <f t="shared" si="665"/>
        <v/>
      </c>
      <c r="DW368" s="66" t="str">
        <f t="shared" si="666"/>
        <v/>
      </c>
      <c r="DX368" s="66" t="str">
        <f t="shared" si="667"/>
        <v/>
      </c>
      <c r="DY368" s="66" t="str">
        <f t="shared" si="668"/>
        <v/>
      </c>
      <c r="DZ368" s="66" t="str">
        <f t="shared" si="669"/>
        <v/>
      </c>
      <c r="EA368" s="66" t="str">
        <f t="shared" si="670"/>
        <v/>
      </c>
      <c r="EB368" s="66" t="str">
        <f t="shared" si="671"/>
        <v/>
      </c>
      <c r="EC368" s="66" t="str">
        <f t="shared" si="672"/>
        <v/>
      </c>
      <c r="ED368" s="66" t="str">
        <f t="shared" si="673"/>
        <v/>
      </c>
      <c r="EE368" s="66" t="str">
        <f t="shared" si="674"/>
        <v/>
      </c>
      <c r="EF368" s="66" t="str">
        <f t="shared" si="675"/>
        <v/>
      </c>
      <c r="EG368" s="66" t="str">
        <f t="shared" si="676"/>
        <v/>
      </c>
      <c r="EH368" s="66" t="str">
        <f t="shared" si="677"/>
        <v/>
      </c>
      <c r="EI368" t="str">
        <f t="shared" si="713"/>
        <v/>
      </c>
      <c r="EJ368" t="str">
        <f t="shared" si="714"/>
        <v/>
      </c>
      <c r="EK368" t="str">
        <f t="shared" si="715"/>
        <v/>
      </c>
      <c r="EL368" t="str">
        <f t="shared" si="716"/>
        <v/>
      </c>
      <c r="EM368" t="str">
        <f t="shared" si="717"/>
        <v/>
      </c>
      <c r="EN368" t="str">
        <f t="shared" si="718"/>
        <v/>
      </c>
      <c r="EO368" t="str">
        <f t="shared" si="719"/>
        <v/>
      </c>
    </row>
    <row r="369" spans="1:145" ht="16.5">
      <c r="A369" s="65" t="s">
        <v>581</v>
      </c>
      <c r="B369" s="67" t="s">
        <v>571</v>
      </c>
      <c r="C369" s="67"/>
      <c r="D369" s="63">
        <v>5299.52</v>
      </c>
      <c r="E369" s="67"/>
      <c r="F369" s="67">
        <v>66</v>
      </c>
      <c r="G369" s="67">
        <v>49.5</v>
      </c>
      <c r="H369" s="63">
        <v>11880000</v>
      </c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  <c r="AM369" s="67"/>
      <c r="AN369" s="67"/>
      <c r="AO369" s="67"/>
      <c r="AP369" s="67"/>
      <c r="AQ369" s="67"/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  <c r="BD369" s="67"/>
      <c r="BE369" s="67"/>
      <c r="BF369" s="67"/>
      <c r="BG369" s="67"/>
      <c r="BH369" s="67"/>
      <c r="BI369" s="67"/>
      <c r="BJ369" s="67"/>
      <c r="BK369" s="67"/>
      <c r="BL369" s="67"/>
      <c r="BM369" s="67"/>
      <c r="BN369" s="67"/>
      <c r="BO369" s="67"/>
      <c r="BP369" s="67"/>
      <c r="BQ369" s="67"/>
      <c r="BR369" s="67"/>
      <c r="BS369" s="67"/>
      <c r="BT369" s="67"/>
      <c r="BU369" s="67"/>
      <c r="BV369" s="67"/>
      <c r="BW369" t="str">
        <f t="shared" si="721"/>
        <v>|n攻击+5299|n护甲+66|n法抗+49|n生命值+11880000</v>
      </c>
      <c r="BX369" s="66" t="str">
        <f t="shared" si="615"/>
        <v>|n攻击+5299</v>
      </c>
      <c r="BY369" s="66" t="str">
        <f t="shared" si="616"/>
        <v/>
      </c>
      <c r="BZ369" s="66" t="str">
        <f t="shared" si="617"/>
        <v>|n护甲+66</v>
      </c>
      <c r="CA369" s="66" t="str">
        <f t="shared" si="618"/>
        <v>|n法抗+49</v>
      </c>
      <c r="CB369" s="66" t="str">
        <f t="shared" si="619"/>
        <v>|n生命值+11880000</v>
      </c>
      <c r="CC369" s="66" t="str">
        <f t="shared" si="620"/>
        <v/>
      </c>
      <c r="CD369" s="66" t="str">
        <f t="shared" si="621"/>
        <v/>
      </c>
      <c r="CE369" s="66" t="str">
        <f t="shared" si="622"/>
        <v/>
      </c>
      <c r="CF369" s="66" t="str">
        <f t="shared" si="623"/>
        <v/>
      </c>
      <c r="CG369" s="66" t="str">
        <f t="shared" si="624"/>
        <v/>
      </c>
      <c r="CH369" s="66" t="str">
        <f t="shared" si="625"/>
        <v/>
      </c>
      <c r="CI369" s="66" t="str">
        <f t="shared" si="626"/>
        <v/>
      </c>
      <c r="CJ369" s="66" t="str">
        <f t="shared" si="627"/>
        <v/>
      </c>
      <c r="CK369" s="66" t="str">
        <f t="shared" si="628"/>
        <v/>
      </c>
      <c r="CL369" s="66" t="str">
        <f t="shared" si="629"/>
        <v/>
      </c>
      <c r="CM369" s="66" t="str">
        <f t="shared" si="630"/>
        <v/>
      </c>
      <c r="CN369" s="66" t="str">
        <f t="shared" si="631"/>
        <v/>
      </c>
      <c r="CO369" s="66" t="str">
        <f t="shared" si="632"/>
        <v/>
      </c>
      <c r="CP369" s="66" t="str">
        <f t="shared" si="633"/>
        <v/>
      </c>
      <c r="CQ369" s="66" t="str">
        <f t="shared" si="634"/>
        <v/>
      </c>
      <c r="CR369" s="66" t="str">
        <f t="shared" si="635"/>
        <v/>
      </c>
      <c r="CS369" s="66" t="str">
        <f t="shared" si="636"/>
        <v/>
      </c>
      <c r="CT369" s="66" t="str">
        <f t="shared" si="637"/>
        <v/>
      </c>
      <c r="CU369" s="66" t="str">
        <f t="shared" si="638"/>
        <v/>
      </c>
      <c r="CV369" s="66" t="str">
        <f t="shared" si="639"/>
        <v/>
      </c>
      <c r="CW369" s="66" t="str">
        <f t="shared" si="640"/>
        <v/>
      </c>
      <c r="CX369" s="66" t="str">
        <f t="shared" si="641"/>
        <v/>
      </c>
      <c r="CY369" s="66" t="str">
        <f t="shared" si="642"/>
        <v/>
      </c>
      <c r="CZ369" s="66" t="str">
        <f t="shared" si="643"/>
        <v/>
      </c>
      <c r="DA369" s="66" t="str">
        <f t="shared" si="644"/>
        <v/>
      </c>
      <c r="DB369" s="66" t="str">
        <f t="shared" si="645"/>
        <v/>
      </c>
      <c r="DC369" s="66" t="str">
        <f t="shared" si="646"/>
        <v/>
      </c>
      <c r="DD369" s="66" t="str">
        <f t="shared" si="647"/>
        <v/>
      </c>
      <c r="DE369" s="66" t="str">
        <f t="shared" si="648"/>
        <v/>
      </c>
      <c r="DF369" s="66" t="str">
        <f t="shared" si="649"/>
        <v/>
      </c>
      <c r="DG369" s="66" t="str">
        <f t="shared" si="650"/>
        <v/>
      </c>
      <c r="DH369" s="66" t="str">
        <f t="shared" si="651"/>
        <v/>
      </c>
      <c r="DI369" s="66" t="str">
        <f t="shared" si="652"/>
        <v/>
      </c>
      <c r="DJ369" s="66" t="str">
        <f t="shared" si="653"/>
        <v/>
      </c>
      <c r="DK369" s="66" t="str">
        <f t="shared" si="654"/>
        <v/>
      </c>
      <c r="DL369" s="66" t="str">
        <f t="shared" si="655"/>
        <v/>
      </c>
      <c r="DM369" s="66" t="str">
        <f t="shared" si="656"/>
        <v/>
      </c>
      <c r="DN369" s="66" t="str">
        <f t="shared" si="657"/>
        <v/>
      </c>
      <c r="DO369" s="66" t="str">
        <f t="shared" si="658"/>
        <v/>
      </c>
      <c r="DP369" s="66" t="str">
        <f t="shared" si="659"/>
        <v/>
      </c>
      <c r="DQ369" s="66" t="str">
        <f t="shared" si="660"/>
        <v/>
      </c>
      <c r="DR369" s="66" t="str">
        <f t="shared" si="661"/>
        <v/>
      </c>
      <c r="DS369" s="66" t="str">
        <f t="shared" si="662"/>
        <v/>
      </c>
      <c r="DT369" s="66" t="str">
        <f t="shared" si="663"/>
        <v/>
      </c>
      <c r="DU369" s="66" t="str">
        <f t="shared" si="664"/>
        <v/>
      </c>
      <c r="DV369" s="66" t="str">
        <f t="shared" si="665"/>
        <v/>
      </c>
      <c r="DW369" s="66" t="str">
        <f t="shared" si="666"/>
        <v/>
      </c>
      <c r="DX369" s="66" t="str">
        <f t="shared" si="667"/>
        <v/>
      </c>
      <c r="DY369" s="66" t="str">
        <f t="shared" si="668"/>
        <v/>
      </c>
      <c r="DZ369" s="66" t="str">
        <f t="shared" si="669"/>
        <v/>
      </c>
      <c r="EA369" s="66" t="str">
        <f t="shared" si="670"/>
        <v/>
      </c>
      <c r="EB369" s="66" t="str">
        <f t="shared" si="671"/>
        <v/>
      </c>
      <c r="EC369" s="66" t="str">
        <f t="shared" si="672"/>
        <v/>
      </c>
      <c r="ED369" s="66" t="str">
        <f t="shared" si="673"/>
        <v/>
      </c>
      <c r="EE369" s="66" t="str">
        <f t="shared" si="674"/>
        <v/>
      </c>
      <c r="EF369" s="66" t="str">
        <f t="shared" si="675"/>
        <v/>
      </c>
      <c r="EG369" s="66" t="str">
        <f t="shared" si="676"/>
        <v/>
      </c>
      <c r="EH369" s="66" t="str">
        <f t="shared" si="677"/>
        <v/>
      </c>
      <c r="EI369" t="str">
        <f t="shared" si="713"/>
        <v/>
      </c>
      <c r="EJ369" t="str">
        <f t="shared" si="714"/>
        <v/>
      </c>
      <c r="EK369" t="str">
        <f t="shared" si="715"/>
        <v/>
      </c>
      <c r="EL369" t="str">
        <f t="shared" si="716"/>
        <v/>
      </c>
      <c r="EM369" t="str">
        <f t="shared" si="717"/>
        <v/>
      </c>
      <c r="EN369" t="str">
        <f t="shared" si="718"/>
        <v/>
      </c>
      <c r="EO369" t="str">
        <f t="shared" si="719"/>
        <v/>
      </c>
    </row>
    <row r="370" spans="1:145" ht="16.5">
      <c r="A370" s="65" t="s">
        <v>582</v>
      </c>
      <c r="B370" s="67" t="s">
        <v>571</v>
      </c>
      <c r="C370" s="67"/>
      <c r="D370" s="63">
        <v>3059.52</v>
      </c>
      <c r="E370" s="67"/>
      <c r="F370" s="67">
        <v>72</v>
      </c>
      <c r="G370" s="67">
        <v>54</v>
      </c>
      <c r="H370" s="63">
        <v>6840000</v>
      </c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  <c r="AM370" s="67"/>
      <c r="AN370" s="67"/>
      <c r="AO370" s="67"/>
      <c r="AP370" s="67"/>
      <c r="AQ370" s="67"/>
      <c r="AR370" s="67"/>
      <c r="AS370" s="67"/>
      <c r="AT370" s="67"/>
      <c r="AU370" s="67"/>
      <c r="AV370" s="67"/>
      <c r="AW370" s="67"/>
      <c r="AX370" s="67"/>
      <c r="AY370" s="67"/>
      <c r="AZ370" s="67"/>
      <c r="BA370" s="67"/>
      <c r="BB370" s="67"/>
      <c r="BC370" s="67"/>
      <c r="BD370" s="67"/>
      <c r="BE370" s="67"/>
      <c r="BF370" s="67"/>
      <c r="BG370" s="67"/>
      <c r="BH370" s="67"/>
      <c r="BI370" s="67"/>
      <c r="BJ370" s="67"/>
      <c r="BK370" s="67"/>
      <c r="BL370" s="67"/>
      <c r="BM370" s="67"/>
      <c r="BN370" s="67"/>
      <c r="BO370" s="67"/>
      <c r="BP370" s="67"/>
      <c r="BQ370" s="67"/>
      <c r="BR370" s="67"/>
      <c r="BS370" s="67"/>
      <c r="BT370" s="67"/>
      <c r="BU370" s="67"/>
      <c r="BV370" s="67"/>
      <c r="BW370" t="str">
        <f t="shared" si="721"/>
        <v>|n攻击+3059|n护甲+72|n法抗+54|n生命值+6840000</v>
      </c>
      <c r="BX370" s="66" t="str">
        <f t="shared" si="615"/>
        <v>|n攻击+3059</v>
      </c>
      <c r="BY370" s="66" t="str">
        <f t="shared" si="616"/>
        <v/>
      </c>
      <c r="BZ370" s="66" t="str">
        <f t="shared" si="617"/>
        <v>|n护甲+72</v>
      </c>
      <c r="CA370" s="66" t="str">
        <f t="shared" si="618"/>
        <v>|n法抗+54</v>
      </c>
      <c r="CB370" s="66" t="str">
        <f t="shared" si="619"/>
        <v>|n生命值+6840000</v>
      </c>
      <c r="CC370" s="66" t="str">
        <f t="shared" si="620"/>
        <v/>
      </c>
      <c r="CD370" s="66" t="str">
        <f t="shared" si="621"/>
        <v/>
      </c>
      <c r="CE370" s="66" t="str">
        <f t="shared" si="622"/>
        <v/>
      </c>
      <c r="CF370" s="66" t="str">
        <f t="shared" si="623"/>
        <v/>
      </c>
      <c r="CG370" s="66" t="str">
        <f t="shared" si="624"/>
        <v/>
      </c>
      <c r="CH370" s="66" t="str">
        <f t="shared" si="625"/>
        <v/>
      </c>
      <c r="CI370" s="66" t="str">
        <f t="shared" si="626"/>
        <v/>
      </c>
      <c r="CJ370" s="66" t="str">
        <f t="shared" si="627"/>
        <v/>
      </c>
      <c r="CK370" s="66" t="str">
        <f t="shared" si="628"/>
        <v/>
      </c>
      <c r="CL370" s="66" t="str">
        <f t="shared" si="629"/>
        <v/>
      </c>
      <c r="CM370" s="66" t="str">
        <f t="shared" si="630"/>
        <v/>
      </c>
      <c r="CN370" s="66" t="str">
        <f t="shared" si="631"/>
        <v/>
      </c>
      <c r="CO370" s="66" t="str">
        <f t="shared" si="632"/>
        <v/>
      </c>
      <c r="CP370" s="66" t="str">
        <f t="shared" si="633"/>
        <v/>
      </c>
      <c r="CQ370" s="66" t="str">
        <f t="shared" si="634"/>
        <v/>
      </c>
      <c r="CR370" s="66" t="str">
        <f t="shared" si="635"/>
        <v/>
      </c>
      <c r="CS370" s="66" t="str">
        <f t="shared" si="636"/>
        <v/>
      </c>
      <c r="CT370" s="66" t="str">
        <f t="shared" si="637"/>
        <v/>
      </c>
      <c r="CU370" s="66" t="str">
        <f t="shared" si="638"/>
        <v/>
      </c>
      <c r="CV370" s="66" t="str">
        <f t="shared" si="639"/>
        <v/>
      </c>
      <c r="CW370" s="66" t="str">
        <f t="shared" si="640"/>
        <v/>
      </c>
      <c r="CX370" s="66" t="str">
        <f t="shared" si="641"/>
        <v/>
      </c>
      <c r="CY370" s="66" t="str">
        <f t="shared" si="642"/>
        <v/>
      </c>
      <c r="CZ370" s="66" t="str">
        <f t="shared" si="643"/>
        <v/>
      </c>
      <c r="DA370" s="66" t="str">
        <f t="shared" si="644"/>
        <v/>
      </c>
      <c r="DB370" s="66" t="str">
        <f t="shared" si="645"/>
        <v/>
      </c>
      <c r="DC370" s="66" t="str">
        <f t="shared" si="646"/>
        <v/>
      </c>
      <c r="DD370" s="66" t="str">
        <f t="shared" si="647"/>
        <v/>
      </c>
      <c r="DE370" s="66" t="str">
        <f t="shared" si="648"/>
        <v/>
      </c>
      <c r="DF370" s="66" t="str">
        <f t="shared" si="649"/>
        <v/>
      </c>
      <c r="DG370" s="66" t="str">
        <f t="shared" si="650"/>
        <v/>
      </c>
      <c r="DH370" s="66" t="str">
        <f t="shared" si="651"/>
        <v/>
      </c>
      <c r="DI370" s="66" t="str">
        <f t="shared" si="652"/>
        <v/>
      </c>
      <c r="DJ370" s="66" t="str">
        <f t="shared" si="653"/>
        <v/>
      </c>
      <c r="DK370" s="66" t="str">
        <f t="shared" si="654"/>
        <v/>
      </c>
      <c r="DL370" s="66" t="str">
        <f t="shared" si="655"/>
        <v/>
      </c>
      <c r="DM370" s="66" t="str">
        <f t="shared" si="656"/>
        <v/>
      </c>
      <c r="DN370" s="66" t="str">
        <f t="shared" si="657"/>
        <v/>
      </c>
      <c r="DO370" s="66" t="str">
        <f t="shared" si="658"/>
        <v/>
      </c>
      <c r="DP370" s="66" t="str">
        <f t="shared" si="659"/>
        <v/>
      </c>
      <c r="DQ370" s="66" t="str">
        <f t="shared" si="660"/>
        <v/>
      </c>
      <c r="DR370" s="66" t="str">
        <f t="shared" si="661"/>
        <v/>
      </c>
      <c r="DS370" s="66" t="str">
        <f t="shared" si="662"/>
        <v/>
      </c>
      <c r="DT370" s="66" t="str">
        <f t="shared" si="663"/>
        <v/>
      </c>
      <c r="DU370" s="66" t="str">
        <f t="shared" si="664"/>
        <v/>
      </c>
      <c r="DV370" s="66" t="str">
        <f t="shared" si="665"/>
        <v/>
      </c>
      <c r="DW370" s="66" t="str">
        <f t="shared" si="666"/>
        <v/>
      </c>
      <c r="DX370" s="66" t="str">
        <f t="shared" si="667"/>
        <v/>
      </c>
      <c r="DY370" s="66" t="str">
        <f t="shared" si="668"/>
        <v/>
      </c>
      <c r="DZ370" s="66" t="str">
        <f t="shared" si="669"/>
        <v/>
      </c>
      <c r="EA370" s="66" t="str">
        <f t="shared" si="670"/>
        <v/>
      </c>
      <c r="EB370" s="66" t="str">
        <f t="shared" si="671"/>
        <v/>
      </c>
      <c r="EC370" s="66" t="str">
        <f t="shared" si="672"/>
        <v/>
      </c>
      <c r="ED370" s="66" t="str">
        <f t="shared" si="673"/>
        <v/>
      </c>
      <c r="EE370" s="66" t="str">
        <f t="shared" si="674"/>
        <v/>
      </c>
      <c r="EF370" s="66" t="str">
        <f t="shared" si="675"/>
        <v/>
      </c>
      <c r="EG370" s="66" t="str">
        <f t="shared" si="676"/>
        <v/>
      </c>
      <c r="EH370" s="66" t="str">
        <f t="shared" si="677"/>
        <v/>
      </c>
      <c r="EI370" t="str">
        <f t="shared" si="713"/>
        <v/>
      </c>
      <c r="EJ370" t="str">
        <f t="shared" si="714"/>
        <v/>
      </c>
      <c r="EK370" t="str">
        <f t="shared" si="715"/>
        <v/>
      </c>
      <c r="EL370" t="str">
        <f t="shared" si="716"/>
        <v/>
      </c>
      <c r="EM370" t="str">
        <f t="shared" si="717"/>
        <v/>
      </c>
      <c r="EN370" t="str">
        <f t="shared" si="718"/>
        <v/>
      </c>
      <c r="EO370" t="str">
        <f t="shared" si="719"/>
        <v/>
      </c>
    </row>
    <row r="371" spans="1:145" ht="16.5">
      <c r="A371" s="65" t="s">
        <v>583</v>
      </c>
      <c r="B371" s="67" t="s">
        <v>571</v>
      </c>
      <c r="C371" s="67"/>
      <c r="D371" s="63">
        <v>4000</v>
      </c>
      <c r="E371" s="67"/>
      <c r="F371" s="67">
        <v>78</v>
      </c>
      <c r="G371" s="67">
        <v>58.5</v>
      </c>
      <c r="H371" s="63">
        <v>9000000</v>
      </c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  <c r="AM371" s="67"/>
      <c r="AN371" s="67"/>
      <c r="AO371" s="67"/>
      <c r="AP371" s="67"/>
      <c r="AQ371" s="67"/>
      <c r="AR371" s="67"/>
      <c r="AS371" s="67"/>
      <c r="AT371" s="67"/>
      <c r="AU371" s="67"/>
      <c r="AV371" s="67"/>
      <c r="AW371" s="67"/>
      <c r="AX371" s="67"/>
      <c r="AY371" s="67"/>
      <c r="AZ371" s="67"/>
      <c r="BA371" s="67"/>
      <c r="BB371" s="67"/>
      <c r="BC371" s="67"/>
      <c r="BD371" s="67"/>
      <c r="BE371" s="67"/>
      <c r="BF371" s="67"/>
      <c r="BG371" s="67"/>
      <c r="BH371" s="67"/>
      <c r="BI371" s="67"/>
      <c r="BJ371" s="67"/>
      <c r="BK371" s="67"/>
      <c r="BL371" s="67"/>
      <c r="BM371" s="67"/>
      <c r="BN371" s="67"/>
      <c r="BO371" s="67"/>
      <c r="BP371" s="67"/>
      <c r="BQ371" s="67"/>
      <c r="BR371" s="67"/>
      <c r="BS371" s="67"/>
      <c r="BT371" s="67"/>
      <c r="BU371" s="67"/>
      <c r="BV371" s="67"/>
      <c r="BW371" t="str">
        <f t="shared" si="721"/>
        <v>|n攻击+4000|n护甲+78|n法抗+58|n生命值+9000000</v>
      </c>
      <c r="BX371" s="66" t="str">
        <f t="shared" si="615"/>
        <v>|n攻击+4000</v>
      </c>
      <c r="BY371" s="66" t="str">
        <f t="shared" si="616"/>
        <v/>
      </c>
      <c r="BZ371" s="66" t="str">
        <f t="shared" si="617"/>
        <v>|n护甲+78</v>
      </c>
      <c r="CA371" s="66" t="str">
        <f t="shared" si="618"/>
        <v>|n法抗+58</v>
      </c>
      <c r="CB371" s="66" t="str">
        <f t="shared" si="619"/>
        <v>|n生命值+9000000</v>
      </c>
      <c r="CC371" s="66" t="str">
        <f t="shared" si="620"/>
        <v/>
      </c>
      <c r="CD371" s="66" t="str">
        <f t="shared" si="621"/>
        <v/>
      </c>
      <c r="CE371" s="66" t="str">
        <f t="shared" si="622"/>
        <v/>
      </c>
      <c r="CF371" s="66" t="str">
        <f t="shared" si="623"/>
        <v/>
      </c>
      <c r="CG371" s="66" t="str">
        <f t="shared" si="624"/>
        <v/>
      </c>
      <c r="CH371" s="66" t="str">
        <f t="shared" si="625"/>
        <v/>
      </c>
      <c r="CI371" s="66" t="str">
        <f t="shared" si="626"/>
        <v/>
      </c>
      <c r="CJ371" s="66" t="str">
        <f t="shared" si="627"/>
        <v/>
      </c>
      <c r="CK371" s="66" t="str">
        <f t="shared" si="628"/>
        <v/>
      </c>
      <c r="CL371" s="66" t="str">
        <f t="shared" si="629"/>
        <v/>
      </c>
      <c r="CM371" s="66" t="str">
        <f t="shared" si="630"/>
        <v/>
      </c>
      <c r="CN371" s="66" t="str">
        <f t="shared" si="631"/>
        <v/>
      </c>
      <c r="CO371" s="66" t="str">
        <f t="shared" si="632"/>
        <v/>
      </c>
      <c r="CP371" s="66" t="str">
        <f t="shared" si="633"/>
        <v/>
      </c>
      <c r="CQ371" s="66" t="str">
        <f t="shared" si="634"/>
        <v/>
      </c>
      <c r="CR371" s="66" t="str">
        <f t="shared" si="635"/>
        <v/>
      </c>
      <c r="CS371" s="66" t="str">
        <f t="shared" si="636"/>
        <v/>
      </c>
      <c r="CT371" s="66" t="str">
        <f t="shared" si="637"/>
        <v/>
      </c>
      <c r="CU371" s="66" t="str">
        <f t="shared" si="638"/>
        <v/>
      </c>
      <c r="CV371" s="66" t="str">
        <f t="shared" si="639"/>
        <v/>
      </c>
      <c r="CW371" s="66" t="str">
        <f t="shared" si="640"/>
        <v/>
      </c>
      <c r="CX371" s="66" t="str">
        <f t="shared" si="641"/>
        <v/>
      </c>
      <c r="CY371" s="66" t="str">
        <f t="shared" si="642"/>
        <v/>
      </c>
      <c r="CZ371" s="66" t="str">
        <f t="shared" si="643"/>
        <v/>
      </c>
      <c r="DA371" s="66" t="str">
        <f t="shared" si="644"/>
        <v/>
      </c>
      <c r="DB371" s="66" t="str">
        <f t="shared" si="645"/>
        <v/>
      </c>
      <c r="DC371" s="66" t="str">
        <f t="shared" si="646"/>
        <v/>
      </c>
      <c r="DD371" s="66" t="str">
        <f t="shared" si="647"/>
        <v/>
      </c>
      <c r="DE371" s="66" t="str">
        <f t="shared" si="648"/>
        <v/>
      </c>
      <c r="DF371" s="66" t="str">
        <f t="shared" si="649"/>
        <v/>
      </c>
      <c r="DG371" s="66" t="str">
        <f t="shared" si="650"/>
        <v/>
      </c>
      <c r="DH371" s="66" t="str">
        <f t="shared" si="651"/>
        <v/>
      </c>
      <c r="DI371" s="66" t="str">
        <f t="shared" si="652"/>
        <v/>
      </c>
      <c r="DJ371" s="66" t="str">
        <f t="shared" si="653"/>
        <v/>
      </c>
      <c r="DK371" s="66" t="str">
        <f t="shared" si="654"/>
        <v/>
      </c>
      <c r="DL371" s="66" t="str">
        <f t="shared" si="655"/>
        <v/>
      </c>
      <c r="DM371" s="66" t="str">
        <f t="shared" si="656"/>
        <v/>
      </c>
      <c r="DN371" s="66" t="str">
        <f t="shared" si="657"/>
        <v/>
      </c>
      <c r="DO371" s="66" t="str">
        <f t="shared" si="658"/>
        <v/>
      </c>
      <c r="DP371" s="66" t="str">
        <f t="shared" si="659"/>
        <v/>
      </c>
      <c r="DQ371" s="66" t="str">
        <f t="shared" si="660"/>
        <v/>
      </c>
      <c r="DR371" s="66" t="str">
        <f t="shared" si="661"/>
        <v/>
      </c>
      <c r="DS371" s="66" t="str">
        <f t="shared" si="662"/>
        <v/>
      </c>
      <c r="DT371" s="66" t="str">
        <f t="shared" si="663"/>
        <v/>
      </c>
      <c r="DU371" s="66" t="str">
        <f t="shared" si="664"/>
        <v/>
      </c>
      <c r="DV371" s="66" t="str">
        <f t="shared" si="665"/>
        <v/>
      </c>
      <c r="DW371" s="66" t="str">
        <f t="shared" si="666"/>
        <v/>
      </c>
      <c r="DX371" s="66" t="str">
        <f t="shared" si="667"/>
        <v/>
      </c>
      <c r="DY371" s="66" t="str">
        <f t="shared" si="668"/>
        <v/>
      </c>
      <c r="DZ371" s="66" t="str">
        <f t="shared" si="669"/>
        <v/>
      </c>
      <c r="EA371" s="66" t="str">
        <f t="shared" si="670"/>
        <v/>
      </c>
      <c r="EB371" s="66" t="str">
        <f t="shared" si="671"/>
        <v/>
      </c>
      <c r="EC371" s="66" t="str">
        <f t="shared" si="672"/>
        <v/>
      </c>
      <c r="ED371" s="66" t="str">
        <f t="shared" si="673"/>
        <v/>
      </c>
      <c r="EE371" s="66" t="str">
        <f t="shared" si="674"/>
        <v/>
      </c>
      <c r="EF371" s="66" t="str">
        <f t="shared" si="675"/>
        <v/>
      </c>
      <c r="EG371" s="66" t="str">
        <f t="shared" si="676"/>
        <v/>
      </c>
      <c r="EH371" s="66" t="str">
        <f t="shared" si="677"/>
        <v/>
      </c>
      <c r="EI371" t="str">
        <f t="shared" si="713"/>
        <v/>
      </c>
      <c r="EJ371" t="str">
        <f t="shared" si="714"/>
        <v/>
      </c>
      <c r="EK371" t="str">
        <f t="shared" si="715"/>
        <v/>
      </c>
      <c r="EL371" t="str">
        <f t="shared" si="716"/>
        <v/>
      </c>
      <c r="EM371" t="str">
        <f t="shared" si="717"/>
        <v/>
      </c>
      <c r="EN371" t="str">
        <f t="shared" si="718"/>
        <v/>
      </c>
      <c r="EO371" t="str">
        <f t="shared" si="719"/>
        <v/>
      </c>
    </row>
    <row r="372" spans="1:145" ht="16.5">
      <c r="A372" s="65" t="s">
        <v>584</v>
      </c>
      <c r="B372" s="67" t="s">
        <v>585</v>
      </c>
      <c r="C372" s="67"/>
      <c r="D372" s="63">
        <v>120</v>
      </c>
      <c r="E372" s="67"/>
      <c r="F372" s="67">
        <v>6</v>
      </c>
      <c r="G372" s="67">
        <v>4.5</v>
      </c>
      <c r="H372" s="63">
        <v>268032</v>
      </c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  <c r="AM372" s="67"/>
      <c r="AN372" s="67"/>
      <c r="AO372" s="67"/>
      <c r="AP372" s="67"/>
      <c r="AQ372" s="67"/>
      <c r="AR372" s="67"/>
      <c r="AS372" s="67"/>
      <c r="AT372" s="67"/>
      <c r="AU372" s="67"/>
      <c r="AV372" s="67"/>
      <c r="AW372" s="67"/>
      <c r="AX372" s="67"/>
      <c r="AY372" s="67"/>
      <c r="AZ372" s="67"/>
      <c r="BA372" s="67"/>
      <c r="BB372" s="67"/>
      <c r="BC372" s="67"/>
      <c r="BD372" s="67"/>
      <c r="BE372" s="67"/>
      <c r="BF372" s="67"/>
      <c r="BG372" s="67"/>
      <c r="BH372" s="67"/>
      <c r="BI372" s="67"/>
      <c r="BJ372" s="67"/>
      <c r="BK372" s="67"/>
      <c r="BL372" s="67"/>
      <c r="BM372" s="67"/>
      <c r="BN372" s="67"/>
      <c r="BO372" s="67"/>
      <c r="BP372" s="67"/>
      <c r="BQ372" s="67"/>
      <c r="BR372" s="67"/>
      <c r="BS372" s="67"/>
      <c r="BT372" s="67"/>
      <c r="BU372" s="67"/>
      <c r="BV372" s="67"/>
      <c r="BW372" t="str">
        <f t="shared" si="721"/>
        <v>|n攻击+120|n护甲+6|n法抗+4|n生命值+268032</v>
      </c>
      <c r="BX372" s="66" t="str">
        <f t="shared" si="615"/>
        <v>|n攻击+120</v>
      </c>
      <c r="BY372" s="66" t="str">
        <f t="shared" si="616"/>
        <v/>
      </c>
      <c r="BZ372" s="66" t="str">
        <f t="shared" si="617"/>
        <v>|n护甲+6</v>
      </c>
      <c r="CA372" s="66" t="str">
        <f t="shared" si="618"/>
        <v>|n法抗+4</v>
      </c>
      <c r="CB372" s="66" t="str">
        <f t="shared" si="619"/>
        <v>|n生命值+268032</v>
      </c>
      <c r="CC372" s="66" t="str">
        <f t="shared" si="620"/>
        <v/>
      </c>
      <c r="CD372" s="66" t="str">
        <f t="shared" si="621"/>
        <v/>
      </c>
      <c r="CE372" s="66" t="str">
        <f t="shared" si="622"/>
        <v/>
      </c>
      <c r="CF372" s="66" t="str">
        <f t="shared" si="623"/>
        <v/>
      </c>
      <c r="CG372" s="66" t="str">
        <f t="shared" si="624"/>
        <v/>
      </c>
      <c r="CH372" s="66" t="str">
        <f t="shared" si="625"/>
        <v/>
      </c>
      <c r="CI372" s="66" t="str">
        <f t="shared" si="626"/>
        <v/>
      </c>
      <c r="CJ372" s="66" t="str">
        <f t="shared" si="627"/>
        <v/>
      </c>
      <c r="CK372" s="66" t="str">
        <f t="shared" si="628"/>
        <v/>
      </c>
      <c r="CL372" s="66" t="str">
        <f t="shared" si="629"/>
        <v/>
      </c>
      <c r="CM372" s="66" t="str">
        <f t="shared" si="630"/>
        <v/>
      </c>
      <c r="CN372" s="66" t="str">
        <f t="shared" si="631"/>
        <v/>
      </c>
      <c r="CO372" s="66" t="str">
        <f t="shared" si="632"/>
        <v/>
      </c>
      <c r="CP372" s="66" t="str">
        <f t="shared" si="633"/>
        <v/>
      </c>
      <c r="CQ372" s="66" t="str">
        <f t="shared" si="634"/>
        <v/>
      </c>
      <c r="CR372" s="66" t="str">
        <f t="shared" si="635"/>
        <v/>
      </c>
      <c r="CS372" s="66" t="str">
        <f t="shared" si="636"/>
        <v/>
      </c>
      <c r="CT372" s="66" t="str">
        <f t="shared" si="637"/>
        <v/>
      </c>
      <c r="CU372" s="66" t="str">
        <f t="shared" si="638"/>
        <v/>
      </c>
      <c r="CV372" s="66" t="str">
        <f t="shared" si="639"/>
        <v/>
      </c>
      <c r="CW372" s="66" t="str">
        <f t="shared" si="640"/>
        <v/>
      </c>
      <c r="CX372" s="66" t="str">
        <f t="shared" si="641"/>
        <v/>
      </c>
      <c r="CY372" s="66" t="str">
        <f t="shared" si="642"/>
        <v/>
      </c>
      <c r="CZ372" s="66" t="str">
        <f t="shared" si="643"/>
        <v/>
      </c>
      <c r="DA372" s="66" t="str">
        <f t="shared" si="644"/>
        <v/>
      </c>
      <c r="DB372" s="66" t="str">
        <f t="shared" si="645"/>
        <v/>
      </c>
      <c r="DC372" s="66" t="str">
        <f t="shared" si="646"/>
        <v/>
      </c>
      <c r="DD372" s="66" t="str">
        <f t="shared" si="647"/>
        <v/>
      </c>
      <c r="DE372" s="66" t="str">
        <f t="shared" si="648"/>
        <v/>
      </c>
      <c r="DF372" s="66" t="str">
        <f t="shared" si="649"/>
        <v/>
      </c>
      <c r="DG372" s="66" t="str">
        <f t="shared" si="650"/>
        <v/>
      </c>
      <c r="DH372" s="66" t="str">
        <f t="shared" si="651"/>
        <v/>
      </c>
      <c r="DI372" s="66" t="str">
        <f t="shared" si="652"/>
        <v/>
      </c>
      <c r="DJ372" s="66" t="str">
        <f t="shared" si="653"/>
        <v/>
      </c>
      <c r="DK372" s="66" t="str">
        <f t="shared" si="654"/>
        <v/>
      </c>
      <c r="DL372" s="66" t="str">
        <f t="shared" si="655"/>
        <v/>
      </c>
      <c r="DM372" s="66" t="str">
        <f t="shared" si="656"/>
        <v/>
      </c>
      <c r="DN372" s="66" t="str">
        <f t="shared" si="657"/>
        <v/>
      </c>
      <c r="DO372" s="66" t="str">
        <f t="shared" si="658"/>
        <v/>
      </c>
      <c r="DP372" s="66" t="str">
        <f t="shared" si="659"/>
        <v/>
      </c>
      <c r="DQ372" s="66" t="str">
        <f t="shared" si="660"/>
        <v/>
      </c>
      <c r="DR372" s="66" t="str">
        <f t="shared" si="661"/>
        <v/>
      </c>
      <c r="DS372" s="66" t="str">
        <f t="shared" si="662"/>
        <v/>
      </c>
      <c r="DT372" s="66" t="str">
        <f t="shared" si="663"/>
        <v/>
      </c>
      <c r="DU372" s="66" t="str">
        <f t="shared" si="664"/>
        <v/>
      </c>
      <c r="DV372" s="66" t="str">
        <f t="shared" si="665"/>
        <v/>
      </c>
      <c r="DW372" s="66" t="str">
        <f t="shared" si="666"/>
        <v/>
      </c>
      <c r="DX372" s="66" t="str">
        <f t="shared" si="667"/>
        <v/>
      </c>
      <c r="DY372" s="66" t="str">
        <f t="shared" si="668"/>
        <v/>
      </c>
      <c r="DZ372" s="66" t="str">
        <f t="shared" si="669"/>
        <v/>
      </c>
      <c r="EA372" s="66" t="str">
        <f t="shared" si="670"/>
        <v/>
      </c>
      <c r="EB372" s="66" t="str">
        <f t="shared" si="671"/>
        <v/>
      </c>
      <c r="EC372" s="66" t="str">
        <f t="shared" si="672"/>
        <v/>
      </c>
      <c r="ED372" s="66" t="str">
        <f t="shared" si="673"/>
        <v/>
      </c>
      <c r="EE372" s="66" t="str">
        <f t="shared" si="674"/>
        <v/>
      </c>
      <c r="EF372" s="66" t="str">
        <f t="shared" si="675"/>
        <v/>
      </c>
      <c r="EG372" s="66" t="str">
        <f t="shared" si="676"/>
        <v/>
      </c>
      <c r="EH372" s="66" t="str">
        <f t="shared" si="677"/>
        <v/>
      </c>
      <c r="EI372" t="str">
        <f t="shared" si="713"/>
        <v/>
      </c>
      <c r="EJ372" t="str">
        <f t="shared" si="714"/>
        <v/>
      </c>
      <c r="EK372" t="str">
        <f t="shared" si="715"/>
        <v/>
      </c>
      <c r="EL372" t="str">
        <f t="shared" si="716"/>
        <v/>
      </c>
      <c r="EM372" t="str">
        <f t="shared" si="717"/>
        <v/>
      </c>
      <c r="EN372" t="str">
        <f t="shared" si="718"/>
        <v/>
      </c>
      <c r="EO372" t="str">
        <f t="shared" si="719"/>
        <v/>
      </c>
    </row>
    <row r="373" spans="1:145" ht="16.5">
      <c r="A373" s="65" t="s">
        <v>586</v>
      </c>
      <c r="B373" s="67" t="s">
        <v>585</v>
      </c>
      <c r="C373" s="67"/>
      <c r="D373" s="63">
        <v>240</v>
      </c>
      <c r="E373" s="67"/>
      <c r="F373" s="67">
        <v>12</v>
      </c>
      <c r="G373" s="67">
        <v>9</v>
      </c>
      <c r="H373" s="63">
        <v>437760</v>
      </c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  <c r="AM373" s="67"/>
      <c r="AN373" s="67"/>
      <c r="AO373" s="67"/>
      <c r="AP373" s="67"/>
      <c r="AQ373" s="67"/>
      <c r="AR373" s="67"/>
      <c r="AS373" s="67"/>
      <c r="AT373" s="67"/>
      <c r="AU373" s="67"/>
      <c r="AV373" s="67"/>
      <c r="AW373" s="67"/>
      <c r="AX373" s="67"/>
      <c r="AY373" s="67"/>
      <c r="AZ373" s="67"/>
      <c r="BA373" s="67"/>
      <c r="BB373" s="67"/>
      <c r="BC373" s="67"/>
      <c r="BD373" s="67"/>
      <c r="BE373" s="67"/>
      <c r="BF373" s="67"/>
      <c r="BG373" s="67"/>
      <c r="BH373" s="67"/>
      <c r="BI373" s="67"/>
      <c r="BJ373" s="67"/>
      <c r="BK373" s="67"/>
      <c r="BL373" s="67"/>
      <c r="BM373" s="67"/>
      <c r="BN373" s="67"/>
      <c r="BO373" s="67"/>
      <c r="BP373" s="67"/>
      <c r="BQ373" s="67"/>
      <c r="BR373" s="67"/>
      <c r="BS373" s="67"/>
      <c r="BT373" s="67"/>
      <c r="BU373" s="67"/>
      <c r="BV373" s="67"/>
      <c r="BW373" t="str">
        <f t="shared" si="721"/>
        <v>|n攻击+240|n护甲+12|n法抗+9|n生命值+437760</v>
      </c>
      <c r="BX373" s="66" t="str">
        <f t="shared" si="615"/>
        <v>|n攻击+240</v>
      </c>
      <c r="BY373" s="66" t="str">
        <f t="shared" si="616"/>
        <v/>
      </c>
      <c r="BZ373" s="66" t="str">
        <f t="shared" si="617"/>
        <v>|n护甲+12</v>
      </c>
      <c r="CA373" s="66" t="str">
        <f t="shared" si="618"/>
        <v>|n法抗+9</v>
      </c>
      <c r="CB373" s="66" t="str">
        <f t="shared" si="619"/>
        <v>|n生命值+437760</v>
      </c>
      <c r="CC373" s="66" t="str">
        <f t="shared" si="620"/>
        <v/>
      </c>
      <c r="CD373" s="66" t="str">
        <f t="shared" si="621"/>
        <v/>
      </c>
      <c r="CE373" s="66" t="str">
        <f t="shared" si="622"/>
        <v/>
      </c>
      <c r="CF373" s="66" t="str">
        <f t="shared" si="623"/>
        <v/>
      </c>
      <c r="CG373" s="66" t="str">
        <f t="shared" si="624"/>
        <v/>
      </c>
      <c r="CH373" s="66" t="str">
        <f t="shared" si="625"/>
        <v/>
      </c>
      <c r="CI373" s="66" t="str">
        <f t="shared" si="626"/>
        <v/>
      </c>
      <c r="CJ373" s="66" t="str">
        <f t="shared" si="627"/>
        <v/>
      </c>
      <c r="CK373" s="66" t="str">
        <f t="shared" si="628"/>
        <v/>
      </c>
      <c r="CL373" s="66" t="str">
        <f t="shared" si="629"/>
        <v/>
      </c>
      <c r="CM373" s="66" t="str">
        <f t="shared" si="630"/>
        <v/>
      </c>
      <c r="CN373" s="66" t="str">
        <f t="shared" si="631"/>
        <v/>
      </c>
      <c r="CO373" s="66" t="str">
        <f t="shared" si="632"/>
        <v/>
      </c>
      <c r="CP373" s="66" t="str">
        <f t="shared" si="633"/>
        <v/>
      </c>
      <c r="CQ373" s="66" t="str">
        <f t="shared" si="634"/>
        <v/>
      </c>
      <c r="CR373" s="66" t="str">
        <f t="shared" si="635"/>
        <v/>
      </c>
      <c r="CS373" s="66" t="str">
        <f t="shared" si="636"/>
        <v/>
      </c>
      <c r="CT373" s="66" t="str">
        <f t="shared" si="637"/>
        <v/>
      </c>
      <c r="CU373" s="66" t="str">
        <f t="shared" si="638"/>
        <v/>
      </c>
      <c r="CV373" s="66" t="str">
        <f t="shared" si="639"/>
        <v/>
      </c>
      <c r="CW373" s="66" t="str">
        <f t="shared" si="640"/>
        <v/>
      </c>
      <c r="CX373" s="66" t="str">
        <f t="shared" si="641"/>
        <v/>
      </c>
      <c r="CY373" s="66" t="str">
        <f t="shared" si="642"/>
        <v/>
      </c>
      <c r="CZ373" s="66" t="str">
        <f t="shared" si="643"/>
        <v/>
      </c>
      <c r="DA373" s="66" t="str">
        <f t="shared" si="644"/>
        <v/>
      </c>
      <c r="DB373" s="66" t="str">
        <f t="shared" si="645"/>
        <v/>
      </c>
      <c r="DC373" s="66" t="str">
        <f t="shared" si="646"/>
        <v/>
      </c>
      <c r="DD373" s="66" t="str">
        <f t="shared" si="647"/>
        <v/>
      </c>
      <c r="DE373" s="66" t="str">
        <f t="shared" si="648"/>
        <v/>
      </c>
      <c r="DF373" s="66" t="str">
        <f t="shared" si="649"/>
        <v/>
      </c>
      <c r="DG373" s="66" t="str">
        <f t="shared" si="650"/>
        <v/>
      </c>
      <c r="DH373" s="66" t="str">
        <f t="shared" si="651"/>
        <v/>
      </c>
      <c r="DI373" s="66" t="str">
        <f t="shared" si="652"/>
        <v/>
      </c>
      <c r="DJ373" s="66" t="str">
        <f t="shared" si="653"/>
        <v/>
      </c>
      <c r="DK373" s="66" t="str">
        <f t="shared" si="654"/>
        <v/>
      </c>
      <c r="DL373" s="66" t="str">
        <f t="shared" si="655"/>
        <v/>
      </c>
      <c r="DM373" s="66" t="str">
        <f t="shared" si="656"/>
        <v/>
      </c>
      <c r="DN373" s="66" t="str">
        <f t="shared" si="657"/>
        <v/>
      </c>
      <c r="DO373" s="66" t="str">
        <f t="shared" si="658"/>
        <v/>
      </c>
      <c r="DP373" s="66" t="str">
        <f t="shared" si="659"/>
        <v/>
      </c>
      <c r="DQ373" s="66" t="str">
        <f t="shared" si="660"/>
        <v/>
      </c>
      <c r="DR373" s="66" t="str">
        <f t="shared" si="661"/>
        <v/>
      </c>
      <c r="DS373" s="66" t="str">
        <f t="shared" si="662"/>
        <v/>
      </c>
      <c r="DT373" s="66" t="str">
        <f t="shared" si="663"/>
        <v/>
      </c>
      <c r="DU373" s="66" t="str">
        <f t="shared" si="664"/>
        <v/>
      </c>
      <c r="DV373" s="66" t="str">
        <f t="shared" si="665"/>
        <v/>
      </c>
      <c r="DW373" s="66" t="str">
        <f t="shared" si="666"/>
        <v/>
      </c>
      <c r="DX373" s="66" t="str">
        <f t="shared" si="667"/>
        <v/>
      </c>
      <c r="DY373" s="66" t="str">
        <f t="shared" si="668"/>
        <v/>
      </c>
      <c r="DZ373" s="66" t="str">
        <f t="shared" si="669"/>
        <v/>
      </c>
      <c r="EA373" s="66" t="str">
        <f t="shared" si="670"/>
        <v/>
      </c>
      <c r="EB373" s="66" t="str">
        <f t="shared" si="671"/>
        <v/>
      </c>
      <c r="EC373" s="66" t="str">
        <f t="shared" si="672"/>
        <v/>
      </c>
      <c r="ED373" s="66" t="str">
        <f t="shared" si="673"/>
        <v/>
      </c>
      <c r="EE373" s="66" t="str">
        <f t="shared" si="674"/>
        <v/>
      </c>
      <c r="EF373" s="66" t="str">
        <f t="shared" si="675"/>
        <v/>
      </c>
      <c r="EG373" s="66" t="str">
        <f t="shared" si="676"/>
        <v/>
      </c>
      <c r="EH373" s="66" t="str">
        <f t="shared" si="677"/>
        <v/>
      </c>
      <c r="EI373" t="str">
        <f t="shared" si="713"/>
        <v/>
      </c>
      <c r="EJ373" t="str">
        <f t="shared" si="714"/>
        <v/>
      </c>
      <c r="EK373" t="str">
        <f t="shared" si="715"/>
        <v/>
      </c>
      <c r="EL373" t="str">
        <f t="shared" si="716"/>
        <v/>
      </c>
      <c r="EM373" t="str">
        <f t="shared" si="717"/>
        <v/>
      </c>
      <c r="EN373" t="str">
        <f t="shared" si="718"/>
        <v/>
      </c>
      <c r="EO373" t="str">
        <f t="shared" si="719"/>
        <v/>
      </c>
    </row>
    <row r="374" spans="1:145" ht="16.5">
      <c r="A374" s="65" t="s">
        <v>587</v>
      </c>
      <c r="B374" s="67" t="s">
        <v>585</v>
      </c>
      <c r="C374" s="67"/>
      <c r="D374" s="63">
        <v>408.96</v>
      </c>
      <c r="E374" s="67"/>
      <c r="F374" s="67">
        <v>18</v>
      </c>
      <c r="G374" s="67">
        <v>13.5</v>
      </c>
      <c r="H374" s="63">
        <v>474624</v>
      </c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  <c r="AO374" s="67"/>
      <c r="AP374" s="67"/>
      <c r="AQ374" s="67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s="67"/>
      <c r="BD374" s="67"/>
      <c r="BE374" s="67"/>
      <c r="BF374" s="67"/>
      <c r="BG374" s="67"/>
      <c r="BH374" s="67"/>
      <c r="BI374" s="67"/>
      <c r="BJ374" s="67"/>
      <c r="BK374" s="67"/>
      <c r="BL374" s="67"/>
      <c r="BM374" s="67"/>
      <c r="BN374" s="67"/>
      <c r="BO374" s="67"/>
      <c r="BP374" s="67"/>
      <c r="BQ374" s="67"/>
      <c r="BR374" s="67"/>
      <c r="BS374" s="67"/>
      <c r="BT374" s="67"/>
      <c r="BU374" s="67"/>
      <c r="BV374" s="67"/>
      <c r="BW374" t="str">
        <f t="shared" si="721"/>
        <v>|n攻击+408|n护甲+18|n法抗+13|n生命值+474624</v>
      </c>
      <c r="BX374" s="66" t="str">
        <f t="shared" si="615"/>
        <v>|n攻击+408</v>
      </c>
      <c r="BY374" s="66" t="str">
        <f t="shared" si="616"/>
        <v/>
      </c>
      <c r="BZ374" s="66" t="str">
        <f t="shared" si="617"/>
        <v>|n护甲+18</v>
      </c>
      <c r="CA374" s="66" t="str">
        <f t="shared" si="618"/>
        <v>|n法抗+13</v>
      </c>
      <c r="CB374" s="66" t="str">
        <f t="shared" si="619"/>
        <v>|n生命值+474624</v>
      </c>
      <c r="CC374" s="66" t="str">
        <f t="shared" si="620"/>
        <v/>
      </c>
      <c r="CD374" s="66" t="str">
        <f t="shared" si="621"/>
        <v/>
      </c>
      <c r="CE374" s="66" t="str">
        <f t="shared" si="622"/>
        <v/>
      </c>
      <c r="CF374" s="66" t="str">
        <f t="shared" si="623"/>
        <v/>
      </c>
      <c r="CG374" s="66" t="str">
        <f t="shared" si="624"/>
        <v/>
      </c>
      <c r="CH374" s="66" t="str">
        <f t="shared" si="625"/>
        <v/>
      </c>
      <c r="CI374" s="66" t="str">
        <f t="shared" si="626"/>
        <v/>
      </c>
      <c r="CJ374" s="66" t="str">
        <f t="shared" si="627"/>
        <v/>
      </c>
      <c r="CK374" s="66" t="str">
        <f t="shared" si="628"/>
        <v/>
      </c>
      <c r="CL374" s="66" t="str">
        <f t="shared" si="629"/>
        <v/>
      </c>
      <c r="CM374" s="66" t="str">
        <f t="shared" si="630"/>
        <v/>
      </c>
      <c r="CN374" s="66" t="str">
        <f t="shared" si="631"/>
        <v/>
      </c>
      <c r="CO374" s="66" t="str">
        <f t="shared" si="632"/>
        <v/>
      </c>
      <c r="CP374" s="66" t="str">
        <f t="shared" si="633"/>
        <v/>
      </c>
      <c r="CQ374" s="66" t="str">
        <f t="shared" si="634"/>
        <v/>
      </c>
      <c r="CR374" s="66" t="str">
        <f t="shared" si="635"/>
        <v/>
      </c>
      <c r="CS374" s="66" t="str">
        <f t="shared" si="636"/>
        <v/>
      </c>
      <c r="CT374" s="66" t="str">
        <f t="shared" si="637"/>
        <v/>
      </c>
      <c r="CU374" s="66" t="str">
        <f t="shared" si="638"/>
        <v/>
      </c>
      <c r="CV374" s="66" t="str">
        <f t="shared" si="639"/>
        <v/>
      </c>
      <c r="CW374" s="66" t="str">
        <f t="shared" si="640"/>
        <v/>
      </c>
      <c r="CX374" s="66" t="str">
        <f t="shared" si="641"/>
        <v/>
      </c>
      <c r="CY374" s="66" t="str">
        <f t="shared" si="642"/>
        <v/>
      </c>
      <c r="CZ374" s="66" t="str">
        <f t="shared" si="643"/>
        <v/>
      </c>
      <c r="DA374" s="66" t="str">
        <f t="shared" si="644"/>
        <v/>
      </c>
      <c r="DB374" s="66" t="str">
        <f t="shared" si="645"/>
        <v/>
      </c>
      <c r="DC374" s="66" t="str">
        <f t="shared" si="646"/>
        <v/>
      </c>
      <c r="DD374" s="66" t="str">
        <f t="shared" si="647"/>
        <v/>
      </c>
      <c r="DE374" s="66" t="str">
        <f t="shared" si="648"/>
        <v/>
      </c>
      <c r="DF374" s="66" t="str">
        <f t="shared" si="649"/>
        <v/>
      </c>
      <c r="DG374" s="66" t="str">
        <f t="shared" si="650"/>
        <v/>
      </c>
      <c r="DH374" s="66" t="str">
        <f t="shared" si="651"/>
        <v/>
      </c>
      <c r="DI374" s="66" t="str">
        <f t="shared" si="652"/>
        <v/>
      </c>
      <c r="DJ374" s="66" t="str">
        <f t="shared" si="653"/>
        <v/>
      </c>
      <c r="DK374" s="66" t="str">
        <f t="shared" si="654"/>
        <v/>
      </c>
      <c r="DL374" s="66" t="str">
        <f t="shared" si="655"/>
        <v/>
      </c>
      <c r="DM374" s="66" t="str">
        <f t="shared" si="656"/>
        <v/>
      </c>
      <c r="DN374" s="66" t="str">
        <f t="shared" si="657"/>
        <v/>
      </c>
      <c r="DO374" s="66" t="str">
        <f t="shared" si="658"/>
        <v/>
      </c>
      <c r="DP374" s="66" t="str">
        <f t="shared" si="659"/>
        <v/>
      </c>
      <c r="DQ374" s="66" t="str">
        <f t="shared" si="660"/>
        <v/>
      </c>
      <c r="DR374" s="66" t="str">
        <f t="shared" si="661"/>
        <v/>
      </c>
      <c r="DS374" s="66" t="str">
        <f t="shared" si="662"/>
        <v/>
      </c>
      <c r="DT374" s="66" t="str">
        <f t="shared" si="663"/>
        <v/>
      </c>
      <c r="DU374" s="66" t="str">
        <f t="shared" si="664"/>
        <v/>
      </c>
      <c r="DV374" s="66" t="str">
        <f t="shared" si="665"/>
        <v/>
      </c>
      <c r="DW374" s="66" t="str">
        <f t="shared" si="666"/>
        <v/>
      </c>
      <c r="DX374" s="66" t="str">
        <f t="shared" si="667"/>
        <v/>
      </c>
      <c r="DY374" s="66" t="str">
        <f t="shared" si="668"/>
        <v/>
      </c>
      <c r="DZ374" s="66" t="str">
        <f t="shared" si="669"/>
        <v/>
      </c>
      <c r="EA374" s="66" t="str">
        <f t="shared" si="670"/>
        <v/>
      </c>
      <c r="EB374" s="66" t="str">
        <f t="shared" si="671"/>
        <v/>
      </c>
      <c r="EC374" s="66" t="str">
        <f t="shared" si="672"/>
        <v/>
      </c>
      <c r="ED374" s="66" t="str">
        <f t="shared" si="673"/>
        <v/>
      </c>
      <c r="EE374" s="66" t="str">
        <f t="shared" si="674"/>
        <v/>
      </c>
      <c r="EF374" s="66" t="str">
        <f t="shared" si="675"/>
        <v/>
      </c>
      <c r="EG374" s="66" t="str">
        <f t="shared" si="676"/>
        <v/>
      </c>
      <c r="EH374" s="66" t="str">
        <f t="shared" si="677"/>
        <v/>
      </c>
      <c r="EI374" t="str">
        <f t="shared" ref="EI374" si="743">IF(BO374="","","|n|cffffcc00"&amp;EI$2&amp;"：|r"&amp;BO374&amp;EI$1)</f>
        <v/>
      </c>
      <c r="EJ374" t="str">
        <f t="shared" ref="EJ374:EO374" si="744">IF(BP374="","","|n|cffffcc00"&amp;EJ$2&amp;"：|r"&amp;BP374&amp;EJ$1)</f>
        <v/>
      </c>
      <c r="EK374" t="str">
        <f t="shared" si="744"/>
        <v/>
      </c>
      <c r="EL374" t="str">
        <f t="shared" si="744"/>
        <v/>
      </c>
      <c r="EM374" t="str">
        <f t="shared" si="744"/>
        <v/>
      </c>
      <c r="EN374" t="str">
        <f t="shared" si="744"/>
        <v/>
      </c>
      <c r="EO374" t="str">
        <f t="shared" si="744"/>
        <v/>
      </c>
    </row>
    <row r="375" spans="1:145" ht="16.5">
      <c r="A375" s="65" t="s">
        <v>588</v>
      </c>
      <c r="B375" s="67" t="s">
        <v>585</v>
      </c>
      <c r="C375" s="67"/>
      <c r="D375" s="63">
        <v>588.96</v>
      </c>
      <c r="E375" s="67"/>
      <c r="F375" s="67">
        <v>24</v>
      </c>
      <c r="G375" s="67">
        <v>18</v>
      </c>
      <c r="H375" s="63">
        <v>1480896</v>
      </c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  <c r="AM375" s="67"/>
      <c r="AN375" s="67"/>
      <c r="AO375" s="67"/>
      <c r="AP375" s="67"/>
      <c r="AQ375" s="67"/>
      <c r="AR375" s="67"/>
      <c r="AS375" s="67"/>
      <c r="AT375" s="67"/>
      <c r="AU375" s="67"/>
      <c r="AV375" s="67"/>
      <c r="AW375" s="67"/>
      <c r="AX375" s="67"/>
      <c r="AY375" s="67"/>
      <c r="AZ375" s="67"/>
      <c r="BA375" s="67"/>
      <c r="BB375" s="67"/>
      <c r="BC375" s="67"/>
      <c r="BD375" s="67"/>
      <c r="BE375" s="67"/>
      <c r="BF375" s="67"/>
      <c r="BG375" s="67"/>
      <c r="BH375" s="67"/>
      <c r="BI375" s="67"/>
      <c r="BJ375" s="67"/>
      <c r="BK375" s="67"/>
      <c r="BL375" s="67"/>
      <c r="BM375" s="67"/>
      <c r="BN375" s="67"/>
      <c r="BO375" s="67"/>
      <c r="BP375" s="67"/>
      <c r="BQ375" s="67"/>
      <c r="BR375" s="67"/>
      <c r="BS375" s="67"/>
      <c r="BT375" s="67"/>
      <c r="BU375" s="67"/>
      <c r="BV375" s="67"/>
      <c r="BW375" t="str">
        <f t="shared" si="721"/>
        <v>|n攻击+588|n护甲+24|n法抗+18|n生命值+1480896</v>
      </c>
      <c r="BX375" s="66" t="str">
        <f t="shared" si="615"/>
        <v>|n攻击+588</v>
      </c>
      <c r="BY375" s="66" t="str">
        <f t="shared" si="616"/>
        <v/>
      </c>
      <c r="BZ375" s="66" t="str">
        <f t="shared" si="617"/>
        <v>|n护甲+24</v>
      </c>
      <c r="CA375" s="66" t="str">
        <f t="shared" si="618"/>
        <v>|n法抗+18</v>
      </c>
      <c r="CB375" s="66" t="str">
        <f t="shared" si="619"/>
        <v>|n生命值+1480896</v>
      </c>
      <c r="CC375" s="66" t="str">
        <f t="shared" si="620"/>
        <v/>
      </c>
      <c r="CD375" s="66" t="str">
        <f t="shared" si="621"/>
        <v/>
      </c>
      <c r="CE375" s="66" t="str">
        <f t="shared" si="622"/>
        <v/>
      </c>
      <c r="CF375" s="66" t="str">
        <f t="shared" si="623"/>
        <v/>
      </c>
      <c r="CG375" s="66" t="str">
        <f t="shared" si="624"/>
        <v/>
      </c>
      <c r="CH375" s="66" t="str">
        <f t="shared" si="625"/>
        <v/>
      </c>
      <c r="CI375" s="66" t="str">
        <f t="shared" si="626"/>
        <v/>
      </c>
      <c r="CJ375" s="66" t="str">
        <f t="shared" si="627"/>
        <v/>
      </c>
      <c r="CK375" s="66" t="str">
        <f t="shared" si="628"/>
        <v/>
      </c>
      <c r="CL375" s="66" t="str">
        <f t="shared" si="629"/>
        <v/>
      </c>
      <c r="CM375" s="66" t="str">
        <f t="shared" si="630"/>
        <v/>
      </c>
      <c r="CN375" s="66" t="str">
        <f t="shared" si="631"/>
        <v/>
      </c>
      <c r="CO375" s="66" t="str">
        <f t="shared" si="632"/>
        <v/>
      </c>
      <c r="CP375" s="66" t="str">
        <f t="shared" si="633"/>
        <v/>
      </c>
      <c r="CQ375" s="66" t="str">
        <f t="shared" si="634"/>
        <v/>
      </c>
      <c r="CR375" s="66" t="str">
        <f t="shared" si="635"/>
        <v/>
      </c>
      <c r="CS375" s="66" t="str">
        <f t="shared" si="636"/>
        <v/>
      </c>
      <c r="CT375" s="66" t="str">
        <f t="shared" si="637"/>
        <v/>
      </c>
      <c r="CU375" s="66" t="str">
        <f t="shared" si="638"/>
        <v/>
      </c>
      <c r="CV375" s="66" t="str">
        <f t="shared" si="639"/>
        <v/>
      </c>
      <c r="CW375" s="66" t="str">
        <f t="shared" si="640"/>
        <v/>
      </c>
      <c r="CX375" s="66" t="str">
        <f t="shared" si="641"/>
        <v/>
      </c>
      <c r="CY375" s="66" t="str">
        <f t="shared" si="642"/>
        <v/>
      </c>
      <c r="CZ375" s="66" t="str">
        <f t="shared" si="643"/>
        <v/>
      </c>
      <c r="DA375" s="66" t="str">
        <f t="shared" si="644"/>
        <v/>
      </c>
      <c r="DB375" s="66" t="str">
        <f t="shared" si="645"/>
        <v/>
      </c>
      <c r="DC375" s="66" t="str">
        <f t="shared" si="646"/>
        <v/>
      </c>
      <c r="DD375" s="66" t="str">
        <f t="shared" si="647"/>
        <v/>
      </c>
      <c r="DE375" s="66" t="str">
        <f t="shared" si="648"/>
        <v/>
      </c>
      <c r="DF375" s="66" t="str">
        <f t="shared" si="649"/>
        <v/>
      </c>
      <c r="DG375" s="66" t="str">
        <f t="shared" si="650"/>
        <v/>
      </c>
      <c r="DH375" s="66" t="str">
        <f t="shared" si="651"/>
        <v/>
      </c>
      <c r="DI375" s="66" t="str">
        <f t="shared" si="652"/>
        <v/>
      </c>
      <c r="DJ375" s="66" t="str">
        <f t="shared" si="653"/>
        <v/>
      </c>
      <c r="DK375" s="66" t="str">
        <f t="shared" si="654"/>
        <v/>
      </c>
      <c r="DL375" s="66" t="str">
        <f t="shared" si="655"/>
        <v/>
      </c>
      <c r="DM375" s="66" t="str">
        <f t="shared" si="656"/>
        <v/>
      </c>
      <c r="DN375" s="66" t="str">
        <f t="shared" si="657"/>
        <v/>
      </c>
      <c r="DO375" s="66" t="str">
        <f t="shared" si="658"/>
        <v/>
      </c>
      <c r="DP375" s="66" t="str">
        <f t="shared" si="659"/>
        <v/>
      </c>
      <c r="DQ375" s="66" t="str">
        <f t="shared" si="660"/>
        <v/>
      </c>
      <c r="DR375" s="66" t="str">
        <f t="shared" si="661"/>
        <v/>
      </c>
      <c r="DS375" s="66" t="str">
        <f t="shared" si="662"/>
        <v/>
      </c>
      <c r="DT375" s="66" t="str">
        <f t="shared" si="663"/>
        <v/>
      </c>
      <c r="DU375" s="66" t="str">
        <f t="shared" si="664"/>
        <v/>
      </c>
      <c r="DV375" s="66" t="str">
        <f t="shared" si="665"/>
        <v/>
      </c>
      <c r="DW375" s="66" t="str">
        <f t="shared" si="666"/>
        <v/>
      </c>
      <c r="DX375" s="66" t="str">
        <f t="shared" si="667"/>
        <v/>
      </c>
      <c r="DY375" s="66" t="str">
        <f t="shared" si="668"/>
        <v/>
      </c>
      <c r="DZ375" s="66" t="str">
        <f t="shared" si="669"/>
        <v/>
      </c>
      <c r="EA375" s="66" t="str">
        <f t="shared" si="670"/>
        <v/>
      </c>
      <c r="EB375" s="66" t="str">
        <f t="shared" si="671"/>
        <v/>
      </c>
      <c r="EC375" s="66" t="str">
        <f t="shared" si="672"/>
        <v/>
      </c>
      <c r="ED375" s="66" t="str">
        <f t="shared" si="673"/>
        <v/>
      </c>
      <c r="EE375" s="66" t="str">
        <f t="shared" si="674"/>
        <v/>
      </c>
      <c r="EF375" s="66" t="str">
        <f t="shared" si="675"/>
        <v/>
      </c>
      <c r="EG375" s="66" t="str">
        <f t="shared" si="676"/>
        <v/>
      </c>
      <c r="EH375" s="66" t="str">
        <f t="shared" si="677"/>
        <v/>
      </c>
      <c r="EI375" t="str">
        <f t="shared" ref="EI375:EO375" si="745">IF(BO375="","","|n|cffffcc00"&amp;EI$2&amp;"：|r"&amp;BO375&amp;EI$1)</f>
        <v/>
      </c>
      <c r="EJ375" t="str">
        <f t="shared" si="745"/>
        <v/>
      </c>
      <c r="EK375" t="str">
        <f t="shared" si="745"/>
        <v/>
      </c>
      <c r="EL375" t="str">
        <f t="shared" si="745"/>
        <v/>
      </c>
      <c r="EM375" t="str">
        <f t="shared" si="745"/>
        <v/>
      </c>
      <c r="EN375" t="str">
        <f t="shared" si="745"/>
        <v/>
      </c>
      <c r="EO375" t="str">
        <f t="shared" si="745"/>
        <v/>
      </c>
    </row>
    <row r="376" spans="1:145" ht="16.5">
      <c r="A376" s="65" t="s">
        <v>589</v>
      </c>
      <c r="B376" s="67" t="s">
        <v>585</v>
      </c>
      <c r="C376" s="67"/>
      <c r="D376" s="63">
        <v>1267.2</v>
      </c>
      <c r="E376" s="67"/>
      <c r="F376" s="67">
        <v>30</v>
      </c>
      <c r="G376" s="67">
        <v>22.5</v>
      </c>
      <c r="H376" s="63">
        <v>3022848</v>
      </c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  <c r="AM376" s="67"/>
      <c r="AN376" s="67"/>
      <c r="AO376" s="67"/>
      <c r="AP376" s="67"/>
      <c r="AQ376" s="67"/>
      <c r="AR376" s="67"/>
      <c r="AS376" s="67"/>
      <c r="AT376" s="67"/>
      <c r="AU376" s="67"/>
      <c r="AV376" s="67"/>
      <c r="AW376" s="67"/>
      <c r="AX376" s="67"/>
      <c r="AY376" s="67"/>
      <c r="AZ376" s="67"/>
      <c r="BA376" s="67"/>
      <c r="BB376" s="67"/>
      <c r="BC376" s="67"/>
      <c r="BD376" s="67"/>
      <c r="BE376" s="67"/>
      <c r="BF376" s="67"/>
      <c r="BG376" s="67"/>
      <c r="BH376" s="67"/>
      <c r="BI376" s="67"/>
      <c r="BJ376" s="67"/>
      <c r="BK376" s="67"/>
      <c r="BL376" s="67"/>
      <c r="BM376" s="67"/>
      <c r="BN376" s="67"/>
      <c r="BO376" s="67"/>
      <c r="BP376" s="67"/>
      <c r="BQ376" s="67"/>
      <c r="BR376" s="67"/>
      <c r="BS376" s="67"/>
      <c r="BT376" s="67"/>
      <c r="BU376" s="67"/>
      <c r="BV376" s="67"/>
      <c r="BW376" t="str">
        <f t="shared" si="721"/>
        <v>|n攻击+1267|n护甲+30|n法抗+22|n生命值+3022848</v>
      </c>
      <c r="BX376" s="66" t="str">
        <f t="shared" si="615"/>
        <v>|n攻击+1267</v>
      </c>
      <c r="BY376" s="66" t="str">
        <f t="shared" si="616"/>
        <v/>
      </c>
      <c r="BZ376" s="66" t="str">
        <f t="shared" si="617"/>
        <v>|n护甲+30</v>
      </c>
      <c r="CA376" s="66" t="str">
        <f t="shared" si="618"/>
        <v>|n法抗+22</v>
      </c>
      <c r="CB376" s="66" t="str">
        <f t="shared" si="619"/>
        <v>|n生命值+3022848</v>
      </c>
      <c r="CC376" s="66" t="str">
        <f t="shared" si="620"/>
        <v/>
      </c>
      <c r="CD376" s="66" t="str">
        <f t="shared" si="621"/>
        <v/>
      </c>
      <c r="CE376" s="66" t="str">
        <f t="shared" si="622"/>
        <v/>
      </c>
      <c r="CF376" s="66" t="str">
        <f t="shared" si="623"/>
        <v/>
      </c>
      <c r="CG376" s="66" t="str">
        <f t="shared" si="624"/>
        <v/>
      </c>
      <c r="CH376" s="66" t="str">
        <f t="shared" si="625"/>
        <v/>
      </c>
      <c r="CI376" s="66" t="str">
        <f t="shared" si="626"/>
        <v/>
      </c>
      <c r="CJ376" s="66" t="str">
        <f t="shared" si="627"/>
        <v/>
      </c>
      <c r="CK376" s="66" t="str">
        <f t="shared" si="628"/>
        <v/>
      </c>
      <c r="CL376" s="66" t="str">
        <f t="shared" si="629"/>
        <v/>
      </c>
      <c r="CM376" s="66" t="str">
        <f t="shared" si="630"/>
        <v/>
      </c>
      <c r="CN376" s="66" t="str">
        <f t="shared" si="631"/>
        <v/>
      </c>
      <c r="CO376" s="66" t="str">
        <f t="shared" si="632"/>
        <v/>
      </c>
      <c r="CP376" s="66" t="str">
        <f t="shared" si="633"/>
        <v/>
      </c>
      <c r="CQ376" s="66" t="str">
        <f t="shared" si="634"/>
        <v/>
      </c>
      <c r="CR376" s="66" t="str">
        <f t="shared" si="635"/>
        <v/>
      </c>
      <c r="CS376" s="66" t="str">
        <f t="shared" si="636"/>
        <v/>
      </c>
      <c r="CT376" s="66" t="str">
        <f t="shared" si="637"/>
        <v/>
      </c>
      <c r="CU376" s="66" t="str">
        <f t="shared" si="638"/>
        <v/>
      </c>
      <c r="CV376" s="66" t="str">
        <f t="shared" si="639"/>
        <v/>
      </c>
      <c r="CW376" s="66" t="str">
        <f t="shared" si="640"/>
        <v/>
      </c>
      <c r="CX376" s="66" t="str">
        <f t="shared" si="641"/>
        <v/>
      </c>
      <c r="CY376" s="66" t="str">
        <f t="shared" si="642"/>
        <v/>
      </c>
      <c r="CZ376" s="66" t="str">
        <f t="shared" si="643"/>
        <v/>
      </c>
      <c r="DA376" s="66" t="str">
        <f t="shared" si="644"/>
        <v/>
      </c>
      <c r="DB376" s="66" t="str">
        <f t="shared" si="645"/>
        <v/>
      </c>
      <c r="DC376" s="66" t="str">
        <f t="shared" si="646"/>
        <v/>
      </c>
      <c r="DD376" s="66" t="str">
        <f t="shared" si="647"/>
        <v/>
      </c>
      <c r="DE376" s="66" t="str">
        <f t="shared" si="648"/>
        <v/>
      </c>
      <c r="DF376" s="66" t="str">
        <f t="shared" si="649"/>
        <v/>
      </c>
      <c r="DG376" s="66" t="str">
        <f t="shared" si="650"/>
        <v/>
      </c>
      <c r="DH376" s="66" t="str">
        <f t="shared" si="651"/>
        <v/>
      </c>
      <c r="DI376" s="66" t="str">
        <f t="shared" si="652"/>
        <v/>
      </c>
      <c r="DJ376" s="66" t="str">
        <f t="shared" si="653"/>
        <v/>
      </c>
      <c r="DK376" s="66" t="str">
        <f t="shared" si="654"/>
        <v/>
      </c>
      <c r="DL376" s="66" t="str">
        <f t="shared" si="655"/>
        <v/>
      </c>
      <c r="DM376" s="66" t="str">
        <f t="shared" si="656"/>
        <v/>
      </c>
      <c r="DN376" s="66" t="str">
        <f t="shared" si="657"/>
        <v/>
      </c>
      <c r="DO376" s="66" t="str">
        <f t="shared" si="658"/>
        <v/>
      </c>
      <c r="DP376" s="66" t="str">
        <f t="shared" si="659"/>
        <v/>
      </c>
      <c r="DQ376" s="66" t="str">
        <f t="shared" si="660"/>
        <v/>
      </c>
      <c r="DR376" s="66" t="str">
        <f t="shared" si="661"/>
        <v/>
      </c>
      <c r="DS376" s="66" t="str">
        <f t="shared" si="662"/>
        <v/>
      </c>
      <c r="DT376" s="66" t="str">
        <f t="shared" si="663"/>
        <v/>
      </c>
      <c r="DU376" s="66" t="str">
        <f t="shared" si="664"/>
        <v/>
      </c>
      <c r="DV376" s="66" t="str">
        <f t="shared" si="665"/>
        <v/>
      </c>
      <c r="DW376" s="66" t="str">
        <f t="shared" si="666"/>
        <v/>
      </c>
      <c r="DX376" s="66" t="str">
        <f t="shared" si="667"/>
        <v/>
      </c>
      <c r="DY376" s="66" t="str">
        <f t="shared" si="668"/>
        <v/>
      </c>
      <c r="DZ376" s="66" t="str">
        <f t="shared" si="669"/>
        <v/>
      </c>
      <c r="EA376" s="66" t="str">
        <f t="shared" si="670"/>
        <v/>
      </c>
      <c r="EB376" s="66" t="str">
        <f t="shared" si="671"/>
        <v/>
      </c>
      <c r="EC376" s="66" t="str">
        <f t="shared" si="672"/>
        <v/>
      </c>
      <c r="ED376" s="66" t="str">
        <f t="shared" si="673"/>
        <v/>
      </c>
      <c r="EE376" s="66" t="str">
        <f t="shared" si="674"/>
        <v/>
      </c>
      <c r="EF376" s="66" t="str">
        <f t="shared" si="675"/>
        <v/>
      </c>
      <c r="EG376" s="66" t="str">
        <f t="shared" si="676"/>
        <v/>
      </c>
      <c r="EH376" s="66" t="str">
        <f t="shared" si="677"/>
        <v/>
      </c>
      <c r="EI376" t="str">
        <f t="shared" ref="EI376" si="746">IF(BO376="","","|n|cffffcc00"&amp;EI$2&amp;"：|r"&amp;BO376&amp;EI$1)</f>
        <v/>
      </c>
      <c r="EJ376" t="str">
        <f t="shared" ref="EJ376" si="747">IF(BP376="","","|n|cffffcc00"&amp;EJ$2&amp;"：|r"&amp;BP376&amp;EJ$1)</f>
        <v/>
      </c>
      <c r="EK376" t="str">
        <f t="shared" ref="EK376" si="748">IF(BQ376="","","|n|cffffcc00"&amp;EK$2&amp;"：|r"&amp;BQ376&amp;EK$1)</f>
        <v/>
      </c>
      <c r="EL376" t="str">
        <f t="shared" ref="EL376" si="749">IF(BR376="","","|n|cffffcc00"&amp;EL$2&amp;"：|r"&amp;BR376&amp;EL$1)</f>
        <v/>
      </c>
      <c r="EM376" t="str">
        <f t="shared" ref="EM376" si="750">IF(BS376="","","|n|cffffcc00"&amp;EM$2&amp;"：|r"&amp;BS376&amp;EM$1)</f>
        <v/>
      </c>
      <c r="EN376" t="str">
        <f t="shared" ref="EN376" si="751">IF(BT376="","","|n|cffffcc00"&amp;EN$2&amp;"：|r"&amp;BT376&amp;EN$1)</f>
        <v/>
      </c>
      <c r="EO376" t="str">
        <f t="shared" ref="EO376" si="752">IF(BU376="","","|n|cffffcc00"&amp;EO$2&amp;"：|r"&amp;BU376&amp;EO$1)</f>
        <v/>
      </c>
    </row>
    <row r="377" spans="1:145" ht="16.5">
      <c r="A377" s="65" t="s">
        <v>590</v>
      </c>
      <c r="B377" s="67" t="s">
        <v>585</v>
      </c>
      <c r="C377" s="67"/>
      <c r="D377" s="63">
        <v>1673.28</v>
      </c>
      <c r="E377" s="67"/>
      <c r="F377" s="67">
        <v>36</v>
      </c>
      <c r="G377" s="67">
        <v>27</v>
      </c>
      <c r="H377" s="63">
        <v>3598848</v>
      </c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  <c r="AM377" s="67"/>
      <c r="AN377" s="67"/>
      <c r="AO377" s="67"/>
      <c r="AP377" s="67"/>
      <c r="AQ377" s="67"/>
      <c r="AR377" s="67"/>
      <c r="AS377" s="67"/>
      <c r="AT377" s="67"/>
      <c r="AU377" s="67"/>
      <c r="AV377" s="67"/>
      <c r="AW377" s="67"/>
      <c r="AX377" s="67"/>
      <c r="AY377" s="67"/>
      <c r="AZ377" s="67"/>
      <c r="BA377" s="67"/>
      <c r="BB377" s="67"/>
      <c r="BC377" s="67"/>
      <c r="BD377" s="67"/>
      <c r="BE377" s="67"/>
      <c r="BF377" s="67"/>
      <c r="BG377" s="67"/>
      <c r="BH377" s="67"/>
      <c r="BI377" s="67"/>
      <c r="BJ377" s="67"/>
      <c r="BK377" s="67"/>
      <c r="BL377" s="67"/>
      <c r="BM377" s="67"/>
      <c r="BN377" s="67"/>
      <c r="BO377" s="67"/>
      <c r="BP377" s="67"/>
      <c r="BQ377" s="67"/>
      <c r="BR377" s="67"/>
      <c r="BS377" s="67"/>
      <c r="BT377" s="67"/>
      <c r="BU377" s="67"/>
      <c r="BV377" s="67"/>
      <c r="BW377" t="str">
        <f t="shared" si="721"/>
        <v>|n攻击+1673|n护甲+36|n法抗+27|n生命值+3598848</v>
      </c>
      <c r="BX377" s="66" t="str">
        <f t="shared" si="615"/>
        <v>|n攻击+1673</v>
      </c>
      <c r="BY377" s="66" t="str">
        <f t="shared" si="616"/>
        <v/>
      </c>
      <c r="BZ377" s="66" t="str">
        <f t="shared" si="617"/>
        <v>|n护甲+36</v>
      </c>
      <c r="CA377" s="66" t="str">
        <f t="shared" si="618"/>
        <v>|n法抗+27</v>
      </c>
      <c r="CB377" s="66" t="str">
        <f t="shared" si="619"/>
        <v>|n生命值+3598848</v>
      </c>
      <c r="CC377" s="66" t="str">
        <f t="shared" si="620"/>
        <v/>
      </c>
      <c r="CD377" s="66" t="str">
        <f t="shared" si="621"/>
        <v/>
      </c>
      <c r="CE377" s="66" t="str">
        <f t="shared" si="622"/>
        <v/>
      </c>
      <c r="CF377" s="66" t="str">
        <f t="shared" si="623"/>
        <v/>
      </c>
      <c r="CG377" s="66" t="str">
        <f t="shared" si="624"/>
        <v/>
      </c>
      <c r="CH377" s="66" t="str">
        <f t="shared" si="625"/>
        <v/>
      </c>
      <c r="CI377" s="66" t="str">
        <f t="shared" si="626"/>
        <v/>
      </c>
      <c r="CJ377" s="66" t="str">
        <f t="shared" si="627"/>
        <v/>
      </c>
      <c r="CK377" s="66" t="str">
        <f t="shared" si="628"/>
        <v/>
      </c>
      <c r="CL377" s="66" t="str">
        <f t="shared" si="629"/>
        <v/>
      </c>
      <c r="CM377" s="66" t="str">
        <f t="shared" si="630"/>
        <v/>
      </c>
      <c r="CN377" s="66" t="str">
        <f t="shared" si="631"/>
        <v/>
      </c>
      <c r="CO377" s="66" t="str">
        <f t="shared" si="632"/>
        <v/>
      </c>
      <c r="CP377" s="66" t="str">
        <f t="shared" si="633"/>
        <v/>
      </c>
      <c r="CQ377" s="66" t="str">
        <f t="shared" si="634"/>
        <v/>
      </c>
      <c r="CR377" s="66" t="str">
        <f t="shared" si="635"/>
        <v/>
      </c>
      <c r="CS377" s="66" t="str">
        <f t="shared" si="636"/>
        <v/>
      </c>
      <c r="CT377" s="66" t="str">
        <f t="shared" si="637"/>
        <v/>
      </c>
      <c r="CU377" s="66" t="str">
        <f t="shared" si="638"/>
        <v/>
      </c>
      <c r="CV377" s="66" t="str">
        <f t="shared" si="639"/>
        <v/>
      </c>
      <c r="CW377" s="66" t="str">
        <f t="shared" si="640"/>
        <v/>
      </c>
      <c r="CX377" s="66" t="str">
        <f t="shared" si="641"/>
        <v/>
      </c>
      <c r="CY377" s="66" t="str">
        <f t="shared" si="642"/>
        <v/>
      </c>
      <c r="CZ377" s="66" t="str">
        <f t="shared" si="643"/>
        <v/>
      </c>
      <c r="DA377" s="66" t="str">
        <f t="shared" si="644"/>
        <v/>
      </c>
      <c r="DB377" s="66" t="str">
        <f t="shared" si="645"/>
        <v/>
      </c>
      <c r="DC377" s="66" t="str">
        <f t="shared" si="646"/>
        <v/>
      </c>
      <c r="DD377" s="66" t="str">
        <f t="shared" si="647"/>
        <v/>
      </c>
      <c r="DE377" s="66" t="str">
        <f t="shared" si="648"/>
        <v/>
      </c>
      <c r="DF377" s="66" t="str">
        <f t="shared" si="649"/>
        <v/>
      </c>
      <c r="DG377" s="66" t="str">
        <f t="shared" si="650"/>
        <v/>
      </c>
      <c r="DH377" s="66" t="str">
        <f t="shared" si="651"/>
        <v/>
      </c>
      <c r="DI377" s="66" t="str">
        <f t="shared" si="652"/>
        <v/>
      </c>
      <c r="DJ377" s="66" t="str">
        <f t="shared" si="653"/>
        <v/>
      </c>
      <c r="DK377" s="66" t="str">
        <f t="shared" si="654"/>
        <v/>
      </c>
      <c r="DL377" s="66" t="str">
        <f t="shared" si="655"/>
        <v/>
      </c>
      <c r="DM377" s="66" t="str">
        <f t="shared" si="656"/>
        <v/>
      </c>
      <c r="DN377" s="66" t="str">
        <f t="shared" si="657"/>
        <v/>
      </c>
      <c r="DO377" s="66" t="str">
        <f t="shared" si="658"/>
        <v/>
      </c>
      <c r="DP377" s="66" t="str">
        <f t="shared" si="659"/>
        <v/>
      </c>
      <c r="DQ377" s="66" t="str">
        <f t="shared" si="660"/>
        <v/>
      </c>
      <c r="DR377" s="66" t="str">
        <f t="shared" si="661"/>
        <v/>
      </c>
      <c r="DS377" s="66" t="str">
        <f t="shared" si="662"/>
        <v/>
      </c>
      <c r="DT377" s="66" t="str">
        <f t="shared" si="663"/>
        <v/>
      </c>
      <c r="DU377" s="66" t="str">
        <f t="shared" si="664"/>
        <v/>
      </c>
      <c r="DV377" s="66" t="str">
        <f t="shared" si="665"/>
        <v/>
      </c>
      <c r="DW377" s="66" t="str">
        <f t="shared" si="666"/>
        <v/>
      </c>
      <c r="DX377" s="66" t="str">
        <f t="shared" si="667"/>
        <v/>
      </c>
      <c r="DY377" s="66" t="str">
        <f t="shared" si="668"/>
        <v/>
      </c>
      <c r="DZ377" s="66" t="str">
        <f t="shared" si="669"/>
        <v/>
      </c>
      <c r="EA377" s="66" t="str">
        <f t="shared" si="670"/>
        <v/>
      </c>
      <c r="EB377" s="66" t="str">
        <f t="shared" si="671"/>
        <v/>
      </c>
      <c r="EC377" s="66" t="str">
        <f t="shared" si="672"/>
        <v/>
      </c>
      <c r="ED377" s="66" t="str">
        <f t="shared" si="673"/>
        <v/>
      </c>
      <c r="EE377" s="66" t="str">
        <f t="shared" si="674"/>
        <v/>
      </c>
      <c r="EF377" s="66" t="str">
        <f t="shared" si="675"/>
        <v/>
      </c>
      <c r="EG377" s="66" t="str">
        <f t="shared" si="676"/>
        <v/>
      </c>
      <c r="EH377" s="66" t="str">
        <f t="shared" si="677"/>
        <v/>
      </c>
      <c r="EI377" t="str">
        <f t="shared" ref="EI377:EI387" si="753">IF(BO377="","","|n|cffffcc00"&amp;EI$2&amp;"：|r"&amp;BO377&amp;EI$1)</f>
        <v/>
      </c>
      <c r="EJ377" t="str">
        <f t="shared" ref="EJ377:EJ387" si="754">IF(BP377="","","|n|cffffcc00"&amp;EJ$2&amp;"：|r"&amp;BP377&amp;EJ$1)</f>
        <v/>
      </c>
      <c r="EK377" t="str">
        <f t="shared" ref="EK377:EK387" si="755">IF(BQ377="","","|n|cffffcc00"&amp;EK$2&amp;"：|r"&amp;BQ377&amp;EK$1)</f>
        <v/>
      </c>
      <c r="EL377" t="str">
        <f t="shared" ref="EL377:EL387" si="756">IF(BR377="","","|n|cffffcc00"&amp;EL$2&amp;"：|r"&amp;BR377&amp;EL$1)</f>
        <v/>
      </c>
      <c r="EM377" t="str">
        <f t="shared" ref="EM377:EM387" si="757">IF(BS377="","","|n|cffffcc00"&amp;EM$2&amp;"：|r"&amp;BS377&amp;EM$1)</f>
        <v/>
      </c>
      <c r="EN377" t="str">
        <f t="shared" ref="EN377:EN387" si="758">IF(BT377="","","|n|cffffcc00"&amp;EN$2&amp;"：|r"&amp;BT377&amp;EN$1)</f>
        <v/>
      </c>
      <c r="EO377" t="str">
        <f t="shared" ref="EO377:EO387" si="759">IF(BU377="","","|n|cffffcc00"&amp;EO$2&amp;"：|r"&amp;BU377&amp;EO$1)</f>
        <v/>
      </c>
    </row>
    <row r="378" spans="1:145" ht="16.5">
      <c r="A378" s="65" t="s">
        <v>591</v>
      </c>
      <c r="B378" s="67" t="s">
        <v>585</v>
      </c>
      <c r="C378" s="67"/>
      <c r="D378" s="63">
        <v>2268.48</v>
      </c>
      <c r="E378" s="67"/>
      <c r="F378" s="67">
        <v>42</v>
      </c>
      <c r="G378" s="67">
        <v>31.5</v>
      </c>
      <c r="H378" s="63">
        <v>8623872</v>
      </c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  <c r="AO378" s="67"/>
      <c r="AP378" s="67"/>
      <c r="AQ378" s="67"/>
      <c r="AR378" s="67"/>
      <c r="AS378" s="67"/>
      <c r="AT378" s="67"/>
      <c r="AU378" s="67"/>
      <c r="AV378" s="67"/>
      <c r="AW378" s="67"/>
      <c r="AX378" s="67"/>
      <c r="AY378" s="67"/>
      <c r="AZ378" s="67"/>
      <c r="BA378" s="67"/>
      <c r="BB378" s="67"/>
      <c r="BC378" s="67"/>
      <c r="BD378" s="67"/>
      <c r="BE378" s="67"/>
      <c r="BF378" s="67"/>
      <c r="BG378" s="67"/>
      <c r="BH378" s="67"/>
      <c r="BI378" s="67"/>
      <c r="BJ378" s="67"/>
      <c r="BK378" s="67"/>
      <c r="BL378" s="67"/>
      <c r="BM378" s="67"/>
      <c r="BN378" s="67"/>
      <c r="BO378" s="67"/>
      <c r="BP378" s="67"/>
      <c r="BQ378" s="67"/>
      <c r="BR378" s="67"/>
      <c r="BS378" s="67"/>
      <c r="BT378" s="67"/>
      <c r="BU378" s="67"/>
      <c r="BV378" s="67"/>
      <c r="BW378" t="str">
        <f t="shared" si="721"/>
        <v>|n攻击+2268|n护甲+42|n法抗+31|n生命值+8623872</v>
      </c>
      <c r="BX378" s="66" t="str">
        <f t="shared" si="615"/>
        <v>|n攻击+2268</v>
      </c>
      <c r="BY378" s="66" t="str">
        <f t="shared" si="616"/>
        <v/>
      </c>
      <c r="BZ378" s="66" t="str">
        <f t="shared" si="617"/>
        <v>|n护甲+42</v>
      </c>
      <c r="CA378" s="66" t="str">
        <f t="shared" si="618"/>
        <v>|n法抗+31</v>
      </c>
      <c r="CB378" s="66" t="str">
        <f t="shared" si="619"/>
        <v>|n生命值+8623872</v>
      </c>
      <c r="CC378" s="66" t="str">
        <f t="shared" si="620"/>
        <v/>
      </c>
      <c r="CD378" s="66" t="str">
        <f t="shared" si="621"/>
        <v/>
      </c>
      <c r="CE378" s="66" t="str">
        <f t="shared" si="622"/>
        <v/>
      </c>
      <c r="CF378" s="66" t="str">
        <f t="shared" si="623"/>
        <v/>
      </c>
      <c r="CG378" s="66" t="str">
        <f t="shared" si="624"/>
        <v/>
      </c>
      <c r="CH378" s="66" t="str">
        <f t="shared" si="625"/>
        <v/>
      </c>
      <c r="CI378" s="66" t="str">
        <f t="shared" si="626"/>
        <v/>
      </c>
      <c r="CJ378" s="66" t="str">
        <f t="shared" si="627"/>
        <v/>
      </c>
      <c r="CK378" s="66" t="str">
        <f t="shared" si="628"/>
        <v/>
      </c>
      <c r="CL378" s="66" t="str">
        <f t="shared" si="629"/>
        <v/>
      </c>
      <c r="CM378" s="66" t="str">
        <f t="shared" si="630"/>
        <v/>
      </c>
      <c r="CN378" s="66" t="str">
        <f t="shared" si="631"/>
        <v/>
      </c>
      <c r="CO378" s="66" t="str">
        <f t="shared" si="632"/>
        <v/>
      </c>
      <c r="CP378" s="66" t="str">
        <f t="shared" si="633"/>
        <v/>
      </c>
      <c r="CQ378" s="66" t="str">
        <f t="shared" si="634"/>
        <v/>
      </c>
      <c r="CR378" s="66" t="str">
        <f t="shared" si="635"/>
        <v/>
      </c>
      <c r="CS378" s="66" t="str">
        <f t="shared" si="636"/>
        <v/>
      </c>
      <c r="CT378" s="66" t="str">
        <f t="shared" si="637"/>
        <v/>
      </c>
      <c r="CU378" s="66" t="str">
        <f t="shared" si="638"/>
        <v/>
      </c>
      <c r="CV378" s="66" t="str">
        <f t="shared" si="639"/>
        <v/>
      </c>
      <c r="CW378" s="66" t="str">
        <f t="shared" si="640"/>
        <v/>
      </c>
      <c r="CX378" s="66" t="str">
        <f t="shared" si="641"/>
        <v/>
      </c>
      <c r="CY378" s="66" t="str">
        <f t="shared" si="642"/>
        <v/>
      </c>
      <c r="CZ378" s="66" t="str">
        <f t="shared" si="643"/>
        <v/>
      </c>
      <c r="DA378" s="66" t="str">
        <f t="shared" si="644"/>
        <v/>
      </c>
      <c r="DB378" s="66" t="str">
        <f t="shared" si="645"/>
        <v/>
      </c>
      <c r="DC378" s="66" t="str">
        <f t="shared" si="646"/>
        <v/>
      </c>
      <c r="DD378" s="66" t="str">
        <f t="shared" si="647"/>
        <v/>
      </c>
      <c r="DE378" s="66" t="str">
        <f t="shared" si="648"/>
        <v/>
      </c>
      <c r="DF378" s="66" t="str">
        <f t="shared" si="649"/>
        <v/>
      </c>
      <c r="DG378" s="66" t="str">
        <f t="shared" si="650"/>
        <v/>
      </c>
      <c r="DH378" s="66" t="str">
        <f t="shared" si="651"/>
        <v/>
      </c>
      <c r="DI378" s="66" t="str">
        <f t="shared" si="652"/>
        <v/>
      </c>
      <c r="DJ378" s="66" t="str">
        <f t="shared" si="653"/>
        <v/>
      </c>
      <c r="DK378" s="66" t="str">
        <f t="shared" si="654"/>
        <v/>
      </c>
      <c r="DL378" s="66" t="str">
        <f t="shared" si="655"/>
        <v/>
      </c>
      <c r="DM378" s="66" t="str">
        <f t="shared" si="656"/>
        <v/>
      </c>
      <c r="DN378" s="66" t="str">
        <f t="shared" si="657"/>
        <v/>
      </c>
      <c r="DO378" s="66" t="str">
        <f t="shared" si="658"/>
        <v/>
      </c>
      <c r="DP378" s="66" t="str">
        <f t="shared" si="659"/>
        <v/>
      </c>
      <c r="DQ378" s="66" t="str">
        <f t="shared" si="660"/>
        <v/>
      </c>
      <c r="DR378" s="66" t="str">
        <f t="shared" si="661"/>
        <v/>
      </c>
      <c r="DS378" s="66" t="str">
        <f t="shared" si="662"/>
        <v/>
      </c>
      <c r="DT378" s="66" t="str">
        <f t="shared" si="663"/>
        <v/>
      </c>
      <c r="DU378" s="66" t="str">
        <f t="shared" si="664"/>
        <v/>
      </c>
      <c r="DV378" s="66" t="str">
        <f t="shared" si="665"/>
        <v/>
      </c>
      <c r="DW378" s="66" t="str">
        <f t="shared" si="666"/>
        <v/>
      </c>
      <c r="DX378" s="66" t="str">
        <f t="shared" si="667"/>
        <v/>
      </c>
      <c r="DY378" s="66" t="str">
        <f t="shared" si="668"/>
        <v/>
      </c>
      <c r="DZ378" s="66" t="str">
        <f t="shared" si="669"/>
        <v/>
      </c>
      <c r="EA378" s="66" t="str">
        <f t="shared" si="670"/>
        <v/>
      </c>
      <c r="EB378" s="66" t="str">
        <f t="shared" si="671"/>
        <v/>
      </c>
      <c r="EC378" s="66" t="str">
        <f t="shared" si="672"/>
        <v/>
      </c>
      <c r="ED378" s="66" t="str">
        <f t="shared" si="673"/>
        <v/>
      </c>
      <c r="EE378" s="66" t="str">
        <f t="shared" si="674"/>
        <v/>
      </c>
      <c r="EF378" s="66" t="str">
        <f t="shared" si="675"/>
        <v/>
      </c>
      <c r="EG378" s="66" t="str">
        <f t="shared" si="676"/>
        <v/>
      </c>
      <c r="EH378" s="66" t="str">
        <f t="shared" si="677"/>
        <v/>
      </c>
      <c r="EI378" t="str">
        <f t="shared" si="753"/>
        <v/>
      </c>
      <c r="EJ378" t="str">
        <f t="shared" si="754"/>
        <v/>
      </c>
      <c r="EK378" t="str">
        <f t="shared" si="755"/>
        <v/>
      </c>
      <c r="EL378" t="str">
        <f t="shared" si="756"/>
        <v/>
      </c>
      <c r="EM378" t="str">
        <f t="shared" si="757"/>
        <v/>
      </c>
      <c r="EN378" t="str">
        <f t="shared" si="758"/>
        <v/>
      </c>
      <c r="EO378" t="str">
        <f t="shared" si="759"/>
        <v/>
      </c>
    </row>
    <row r="379" spans="1:145" ht="16.5">
      <c r="A379" s="65" t="s">
        <v>592</v>
      </c>
      <c r="B379" s="67" t="s">
        <v>585</v>
      </c>
      <c r="C379" s="67"/>
      <c r="D379" s="63">
        <v>3038.88</v>
      </c>
      <c r="E379" s="67"/>
      <c r="F379" s="67">
        <v>48</v>
      </c>
      <c r="G379" s="67">
        <v>36</v>
      </c>
      <c r="H379" s="63">
        <v>14040000</v>
      </c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  <c r="BI379" s="67"/>
      <c r="BJ379" s="67"/>
      <c r="BK379" s="67"/>
      <c r="BL379" s="67"/>
      <c r="BM379" s="67"/>
      <c r="BN379" s="67"/>
      <c r="BO379" s="67"/>
      <c r="BP379" s="67"/>
      <c r="BQ379" s="67"/>
      <c r="BR379" s="67"/>
      <c r="BS379" s="67"/>
      <c r="BT379" s="67"/>
      <c r="BU379" s="67"/>
      <c r="BV379" s="67"/>
      <c r="BW379" t="str">
        <f t="shared" si="721"/>
        <v>|n攻击+3038|n护甲+48|n法抗+36|n生命值+14040000</v>
      </c>
      <c r="BX379" s="66" t="str">
        <f t="shared" si="615"/>
        <v>|n攻击+3038</v>
      </c>
      <c r="BY379" s="66" t="str">
        <f t="shared" si="616"/>
        <v/>
      </c>
      <c r="BZ379" s="66" t="str">
        <f t="shared" si="617"/>
        <v>|n护甲+48</v>
      </c>
      <c r="CA379" s="66" t="str">
        <f t="shared" si="618"/>
        <v>|n法抗+36</v>
      </c>
      <c r="CB379" s="66" t="str">
        <f t="shared" si="619"/>
        <v>|n生命值+14040000</v>
      </c>
      <c r="CC379" s="66" t="str">
        <f t="shared" si="620"/>
        <v/>
      </c>
      <c r="CD379" s="66" t="str">
        <f t="shared" si="621"/>
        <v/>
      </c>
      <c r="CE379" s="66" t="str">
        <f t="shared" si="622"/>
        <v/>
      </c>
      <c r="CF379" s="66" t="str">
        <f t="shared" si="623"/>
        <v/>
      </c>
      <c r="CG379" s="66" t="str">
        <f t="shared" si="624"/>
        <v/>
      </c>
      <c r="CH379" s="66" t="str">
        <f t="shared" si="625"/>
        <v/>
      </c>
      <c r="CI379" s="66" t="str">
        <f t="shared" si="626"/>
        <v/>
      </c>
      <c r="CJ379" s="66" t="str">
        <f t="shared" si="627"/>
        <v/>
      </c>
      <c r="CK379" s="66" t="str">
        <f t="shared" si="628"/>
        <v/>
      </c>
      <c r="CL379" s="66" t="str">
        <f t="shared" si="629"/>
        <v/>
      </c>
      <c r="CM379" s="66" t="str">
        <f t="shared" si="630"/>
        <v/>
      </c>
      <c r="CN379" s="66" t="str">
        <f t="shared" si="631"/>
        <v/>
      </c>
      <c r="CO379" s="66" t="str">
        <f t="shared" si="632"/>
        <v/>
      </c>
      <c r="CP379" s="66" t="str">
        <f t="shared" si="633"/>
        <v/>
      </c>
      <c r="CQ379" s="66" t="str">
        <f t="shared" si="634"/>
        <v/>
      </c>
      <c r="CR379" s="66" t="str">
        <f t="shared" si="635"/>
        <v/>
      </c>
      <c r="CS379" s="66" t="str">
        <f t="shared" si="636"/>
        <v/>
      </c>
      <c r="CT379" s="66" t="str">
        <f t="shared" si="637"/>
        <v/>
      </c>
      <c r="CU379" s="66" t="str">
        <f t="shared" si="638"/>
        <v/>
      </c>
      <c r="CV379" s="66" t="str">
        <f t="shared" si="639"/>
        <v/>
      </c>
      <c r="CW379" s="66" t="str">
        <f t="shared" si="640"/>
        <v/>
      </c>
      <c r="CX379" s="66" t="str">
        <f t="shared" si="641"/>
        <v/>
      </c>
      <c r="CY379" s="66" t="str">
        <f t="shared" si="642"/>
        <v/>
      </c>
      <c r="CZ379" s="66" t="str">
        <f t="shared" si="643"/>
        <v/>
      </c>
      <c r="DA379" s="66" t="str">
        <f t="shared" si="644"/>
        <v/>
      </c>
      <c r="DB379" s="66" t="str">
        <f t="shared" si="645"/>
        <v/>
      </c>
      <c r="DC379" s="66" t="str">
        <f t="shared" si="646"/>
        <v/>
      </c>
      <c r="DD379" s="66" t="str">
        <f t="shared" si="647"/>
        <v/>
      </c>
      <c r="DE379" s="66" t="str">
        <f t="shared" si="648"/>
        <v/>
      </c>
      <c r="DF379" s="66" t="str">
        <f t="shared" si="649"/>
        <v/>
      </c>
      <c r="DG379" s="66" t="str">
        <f t="shared" si="650"/>
        <v/>
      </c>
      <c r="DH379" s="66" t="str">
        <f t="shared" si="651"/>
        <v/>
      </c>
      <c r="DI379" s="66" t="str">
        <f t="shared" si="652"/>
        <v/>
      </c>
      <c r="DJ379" s="66" t="str">
        <f t="shared" si="653"/>
        <v/>
      </c>
      <c r="DK379" s="66" t="str">
        <f t="shared" si="654"/>
        <v/>
      </c>
      <c r="DL379" s="66" t="str">
        <f t="shared" si="655"/>
        <v/>
      </c>
      <c r="DM379" s="66" t="str">
        <f t="shared" si="656"/>
        <v/>
      </c>
      <c r="DN379" s="66" t="str">
        <f t="shared" si="657"/>
        <v/>
      </c>
      <c r="DO379" s="66" t="str">
        <f t="shared" si="658"/>
        <v/>
      </c>
      <c r="DP379" s="66" t="str">
        <f t="shared" si="659"/>
        <v/>
      </c>
      <c r="DQ379" s="66" t="str">
        <f t="shared" si="660"/>
        <v/>
      </c>
      <c r="DR379" s="66" t="str">
        <f t="shared" si="661"/>
        <v/>
      </c>
      <c r="DS379" s="66" t="str">
        <f t="shared" si="662"/>
        <v/>
      </c>
      <c r="DT379" s="66" t="str">
        <f t="shared" si="663"/>
        <v/>
      </c>
      <c r="DU379" s="66" t="str">
        <f t="shared" si="664"/>
        <v/>
      </c>
      <c r="DV379" s="66" t="str">
        <f t="shared" si="665"/>
        <v/>
      </c>
      <c r="DW379" s="66" t="str">
        <f t="shared" si="666"/>
        <v/>
      </c>
      <c r="DX379" s="66" t="str">
        <f t="shared" si="667"/>
        <v/>
      </c>
      <c r="DY379" s="66" t="str">
        <f t="shared" si="668"/>
        <v/>
      </c>
      <c r="DZ379" s="66" t="str">
        <f t="shared" si="669"/>
        <v/>
      </c>
      <c r="EA379" s="66" t="str">
        <f t="shared" si="670"/>
        <v/>
      </c>
      <c r="EB379" s="66" t="str">
        <f t="shared" si="671"/>
        <v/>
      </c>
      <c r="EC379" s="66" t="str">
        <f t="shared" si="672"/>
        <v/>
      </c>
      <c r="ED379" s="66" t="str">
        <f t="shared" si="673"/>
        <v/>
      </c>
      <c r="EE379" s="66" t="str">
        <f t="shared" si="674"/>
        <v/>
      </c>
      <c r="EF379" s="66" t="str">
        <f t="shared" si="675"/>
        <v/>
      </c>
      <c r="EG379" s="66" t="str">
        <f t="shared" si="676"/>
        <v/>
      </c>
      <c r="EH379" s="66" t="str">
        <f t="shared" si="677"/>
        <v/>
      </c>
      <c r="EI379" t="str">
        <f t="shared" si="753"/>
        <v/>
      </c>
      <c r="EJ379" t="str">
        <f t="shared" si="754"/>
        <v/>
      </c>
      <c r="EK379" t="str">
        <f t="shared" si="755"/>
        <v/>
      </c>
      <c r="EL379" t="str">
        <f t="shared" si="756"/>
        <v/>
      </c>
      <c r="EM379" t="str">
        <f t="shared" si="757"/>
        <v/>
      </c>
      <c r="EN379" t="str">
        <f t="shared" si="758"/>
        <v/>
      </c>
      <c r="EO379" t="str">
        <f t="shared" si="759"/>
        <v/>
      </c>
    </row>
    <row r="380" spans="1:145" ht="16.5">
      <c r="A380" s="65" t="s">
        <v>593</v>
      </c>
      <c r="B380" s="67" t="s">
        <v>585</v>
      </c>
      <c r="C380" s="67"/>
      <c r="D380" s="63">
        <v>4157.28</v>
      </c>
      <c r="E380" s="67"/>
      <c r="F380" s="67">
        <v>54</v>
      </c>
      <c r="G380" s="67">
        <v>40.5</v>
      </c>
      <c r="H380" s="63">
        <v>18000000</v>
      </c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  <c r="AM380" s="67"/>
      <c r="AN380" s="67"/>
      <c r="AO380" s="67"/>
      <c r="AP380" s="67"/>
      <c r="AQ380" s="67"/>
      <c r="AR380" s="67"/>
      <c r="AS380" s="67"/>
      <c r="AT380" s="67"/>
      <c r="AU380" s="67"/>
      <c r="AV380" s="67"/>
      <c r="AW380" s="67"/>
      <c r="AX380" s="67"/>
      <c r="AY380" s="67"/>
      <c r="AZ380" s="67"/>
      <c r="BA380" s="67"/>
      <c r="BB380" s="67"/>
      <c r="BC380" s="67"/>
      <c r="BD380" s="67"/>
      <c r="BE380" s="67"/>
      <c r="BF380" s="67"/>
      <c r="BG380" s="67"/>
      <c r="BH380" s="67"/>
      <c r="BI380" s="67"/>
      <c r="BJ380" s="67"/>
      <c r="BK380" s="67"/>
      <c r="BL380" s="67"/>
      <c r="BM380" s="67"/>
      <c r="BN380" s="67"/>
      <c r="BO380" s="67"/>
      <c r="BP380" s="67"/>
      <c r="BQ380" s="67"/>
      <c r="BR380" s="67"/>
      <c r="BS380" s="67"/>
      <c r="BT380" s="67"/>
      <c r="BU380" s="67"/>
      <c r="BV380" s="67"/>
      <c r="BW380" t="str">
        <f t="shared" si="721"/>
        <v>|n攻击+4157|n护甲+54|n法抗+40|n生命值+18000000</v>
      </c>
      <c r="BX380" s="66" t="str">
        <f t="shared" si="615"/>
        <v>|n攻击+4157</v>
      </c>
      <c r="BY380" s="66" t="str">
        <f t="shared" si="616"/>
        <v/>
      </c>
      <c r="BZ380" s="66" t="str">
        <f t="shared" si="617"/>
        <v>|n护甲+54</v>
      </c>
      <c r="CA380" s="66" t="str">
        <f t="shared" si="618"/>
        <v>|n法抗+40</v>
      </c>
      <c r="CB380" s="66" t="str">
        <f t="shared" si="619"/>
        <v>|n生命值+18000000</v>
      </c>
      <c r="CC380" s="66" t="str">
        <f t="shared" si="620"/>
        <v/>
      </c>
      <c r="CD380" s="66" t="str">
        <f t="shared" si="621"/>
        <v/>
      </c>
      <c r="CE380" s="66" t="str">
        <f t="shared" si="622"/>
        <v/>
      </c>
      <c r="CF380" s="66" t="str">
        <f t="shared" si="623"/>
        <v/>
      </c>
      <c r="CG380" s="66" t="str">
        <f t="shared" si="624"/>
        <v/>
      </c>
      <c r="CH380" s="66" t="str">
        <f t="shared" si="625"/>
        <v/>
      </c>
      <c r="CI380" s="66" t="str">
        <f t="shared" si="626"/>
        <v/>
      </c>
      <c r="CJ380" s="66" t="str">
        <f t="shared" si="627"/>
        <v/>
      </c>
      <c r="CK380" s="66" t="str">
        <f t="shared" si="628"/>
        <v/>
      </c>
      <c r="CL380" s="66" t="str">
        <f t="shared" si="629"/>
        <v/>
      </c>
      <c r="CM380" s="66" t="str">
        <f t="shared" si="630"/>
        <v/>
      </c>
      <c r="CN380" s="66" t="str">
        <f t="shared" si="631"/>
        <v/>
      </c>
      <c r="CO380" s="66" t="str">
        <f t="shared" si="632"/>
        <v/>
      </c>
      <c r="CP380" s="66" t="str">
        <f t="shared" si="633"/>
        <v/>
      </c>
      <c r="CQ380" s="66" t="str">
        <f t="shared" si="634"/>
        <v/>
      </c>
      <c r="CR380" s="66" t="str">
        <f t="shared" si="635"/>
        <v/>
      </c>
      <c r="CS380" s="66" t="str">
        <f t="shared" si="636"/>
        <v/>
      </c>
      <c r="CT380" s="66" t="str">
        <f t="shared" si="637"/>
        <v/>
      </c>
      <c r="CU380" s="66" t="str">
        <f t="shared" si="638"/>
        <v/>
      </c>
      <c r="CV380" s="66" t="str">
        <f t="shared" si="639"/>
        <v/>
      </c>
      <c r="CW380" s="66" t="str">
        <f t="shared" si="640"/>
        <v/>
      </c>
      <c r="CX380" s="66" t="str">
        <f t="shared" si="641"/>
        <v/>
      </c>
      <c r="CY380" s="66" t="str">
        <f t="shared" si="642"/>
        <v/>
      </c>
      <c r="CZ380" s="66" t="str">
        <f t="shared" si="643"/>
        <v/>
      </c>
      <c r="DA380" s="66" t="str">
        <f t="shared" si="644"/>
        <v/>
      </c>
      <c r="DB380" s="66" t="str">
        <f t="shared" si="645"/>
        <v/>
      </c>
      <c r="DC380" s="66" t="str">
        <f t="shared" si="646"/>
        <v/>
      </c>
      <c r="DD380" s="66" t="str">
        <f t="shared" si="647"/>
        <v/>
      </c>
      <c r="DE380" s="66" t="str">
        <f t="shared" si="648"/>
        <v/>
      </c>
      <c r="DF380" s="66" t="str">
        <f t="shared" si="649"/>
        <v/>
      </c>
      <c r="DG380" s="66" t="str">
        <f t="shared" si="650"/>
        <v/>
      </c>
      <c r="DH380" s="66" t="str">
        <f t="shared" si="651"/>
        <v/>
      </c>
      <c r="DI380" s="66" t="str">
        <f t="shared" si="652"/>
        <v/>
      </c>
      <c r="DJ380" s="66" t="str">
        <f t="shared" si="653"/>
        <v/>
      </c>
      <c r="DK380" s="66" t="str">
        <f t="shared" si="654"/>
        <v/>
      </c>
      <c r="DL380" s="66" t="str">
        <f t="shared" si="655"/>
        <v/>
      </c>
      <c r="DM380" s="66" t="str">
        <f t="shared" si="656"/>
        <v/>
      </c>
      <c r="DN380" s="66" t="str">
        <f t="shared" si="657"/>
        <v/>
      </c>
      <c r="DO380" s="66" t="str">
        <f t="shared" si="658"/>
        <v/>
      </c>
      <c r="DP380" s="66" t="str">
        <f t="shared" si="659"/>
        <v/>
      </c>
      <c r="DQ380" s="66" t="str">
        <f t="shared" si="660"/>
        <v/>
      </c>
      <c r="DR380" s="66" t="str">
        <f t="shared" si="661"/>
        <v/>
      </c>
      <c r="DS380" s="66" t="str">
        <f t="shared" si="662"/>
        <v/>
      </c>
      <c r="DT380" s="66" t="str">
        <f t="shared" si="663"/>
        <v/>
      </c>
      <c r="DU380" s="66" t="str">
        <f t="shared" si="664"/>
        <v/>
      </c>
      <c r="DV380" s="66" t="str">
        <f t="shared" si="665"/>
        <v/>
      </c>
      <c r="DW380" s="66" t="str">
        <f t="shared" si="666"/>
        <v/>
      </c>
      <c r="DX380" s="66" t="str">
        <f t="shared" si="667"/>
        <v/>
      </c>
      <c r="DY380" s="66" t="str">
        <f t="shared" si="668"/>
        <v/>
      </c>
      <c r="DZ380" s="66" t="str">
        <f t="shared" si="669"/>
        <v/>
      </c>
      <c r="EA380" s="66" t="str">
        <f t="shared" si="670"/>
        <v/>
      </c>
      <c r="EB380" s="66" t="str">
        <f t="shared" si="671"/>
        <v/>
      </c>
      <c r="EC380" s="66" t="str">
        <f t="shared" si="672"/>
        <v/>
      </c>
      <c r="ED380" s="66" t="str">
        <f t="shared" si="673"/>
        <v/>
      </c>
      <c r="EE380" s="66" t="str">
        <f t="shared" si="674"/>
        <v/>
      </c>
      <c r="EF380" s="66" t="str">
        <f t="shared" si="675"/>
        <v/>
      </c>
      <c r="EG380" s="66" t="str">
        <f t="shared" si="676"/>
        <v/>
      </c>
      <c r="EH380" s="66" t="str">
        <f t="shared" si="677"/>
        <v/>
      </c>
      <c r="EI380" t="str">
        <f t="shared" ref="EI380:EI382" si="760">IF(BO380="","","|n|cffffcc00"&amp;EI$2&amp;"：|r"&amp;BO380&amp;EI$1)</f>
        <v/>
      </c>
      <c r="EJ380" t="str">
        <f t="shared" ref="EJ380:EJ382" si="761">IF(BP380="","","|n|cffffcc00"&amp;EJ$2&amp;"：|r"&amp;BP380&amp;EJ$1)</f>
        <v/>
      </c>
      <c r="EK380" t="str">
        <f t="shared" ref="EK380:EK382" si="762">IF(BQ380="","","|n|cffffcc00"&amp;EK$2&amp;"：|r"&amp;BQ380&amp;EK$1)</f>
        <v/>
      </c>
      <c r="EL380" t="str">
        <f t="shared" ref="EL380:EL382" si="763">IF(BR380="","","|n|cffffcc00"&amp;EL$2&amp;"：|r"&amp;BR380&amp;EL$1)</f>
        <v/>
      </c>
      <c r="EM380" t="str">
        <f t="shared" ref="EM380:EM382" si="764">IF(BS380="","","|n|cffffcc00"&amp;EM$2&amp;"：|r"&amp;BS380&amp;EM$1)</f>
        <v/>
      </c>
      <c r="EN380" t="str">
        <f t="shared" ref="EN380:EN382" si="765">IF(BT380="","","|n|cffffcc00"&amp;EN$2&amp;"：|r"&amp;BT380&amp;EN$1)</f>
        <v/>
      </c>
      <c r="EO380" t="str">
        <f t="shared" ref="EO380:EO382" si="766">IF(BU380="","","|n|cffffcc00"&amp;EO$2&amp;"：|r"&amp;BU380&amp;EO$1)</f>
        <v/>
      </c>
    </row>
    <row r="381" spans="1:145" ht="16.5">
      <c r="A381" s="65" t="s">
        <v>594</v>
      </c>
      <c r="B381" s="67" t="s">
        <v>585</v>
      </c>
      <c r="C381" s="67"/>
      <c r="D381" s="63">
        <v>6509.28</v>
      </c>
      <c r="E381" s="67"/>
      <c r="F381" s="67">
        <v>60</v>
      </c>
      <c r="G381" s="67">
        <v>45</v>
      </c>
      <c r="H381" s="63">
        <v>21600000</v>
      </c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  <c r="AO381" s="67"/>
      <c r="AP381" s="67"/>
      <c r="AQ381" s="67"/>
      <c r="AR381" s="67"/>
      <c r="AS381" s="67"/>
      <c r="AT381" s="67"/>
      <c r="AU381" s="67"/>
      <c r="AV381" s="67"/>
      <c r="AW381" s="67"/>
      <c r="AX381" s="67"/>
      <c r="AY381" s="67"/>
      <c r="AZ381" s="67"/>
      <c r="BA381" s="67"/>
      <c r="BB381" s="67"/>
      <c r="BC381" s="67"/>
      <c r="BD381" s="67"/>
      <c r="BE381" s="67"/>
      <c r="BF381" s="67"/>
      <c r="BG381" s="67"/>
      <c r="BH381" s="67"/>
      <c r="BI381" s="67"/>
      <c r="BJ381" s="67"/>
      <c r="BK381" s="67"/>
      <c r="BL381" s="67"/>
      <c r="BM381" s="67"/>
      <c r="BN381" s="67"/>
      <c r="BO381" s="67"/>
      <c r="BP381" s="67"/>
      <c r="BQ381" s="67"/>
      <c r="BR381" s="67"/>
      <c r="BS381" s="67"/>
      <c r="BT381" s="67"/>
      <c r="BU381" s="67"/>
      <c r="BV381" s="67"/>
      <c r="BW381" t="str">
        <f t="shared" si="721"/>
        <v>|n攻击+6509|n护甲+60|n法抗+45|n生命值+21600000</v>
      </c>
      <c r="BX381" s="66" t="str">
        <f t="shared" si="615"/>
        <v>|n攻击+6509</v>
      </c>
      <c r="BY381" s="66" t="str">
        <f t="shared" si="616"/>
        <v/>
      </c>
      <c r="BZ381" s="66" t="str">
        <f t="shared" si="617"/>
        <v>|n护甲+60</v>
      </c>
      <c r="CA381" s="66" t="str">
        <f t="shared" si="618"/>
        <v>|n法抗+45</v>
      </c>
      <c r="CB381" s="66" t="str">
        <f t="shared" si="619"/>
        <v>|n生命值+21600000</v>
      </c>
      <c r="CC381" s="66" t="str">
        <f t="shared" si="620"/>
        <v/>
      </c>
      <c r="CD381" s="66" t="str">
        <f t="shared" si="621"/>
        <v/>
      </c>
      <c r="CE381" s="66" t="str">
        <f t="shared" si="622"/>
        <v/>
      </c>
      <c r="CF381" s="66" t="str">
        <f t="shared" si="623"/>
        <v/>
      </c>
      <c r="CG381" s="66" t="str">
        <f t="shared" si="624"/>
        <v/>
      </c>
      <c r="CH381" s="66" t="str">
        <f t="shared" si="625"/>
        <v/>
      </c>
      <c r="CI381" s="66" t="str">
        <f t="shared" si="626"/>
        <v/>
      </c>
      <c r="CJ381" s="66" t="str">
        <f t="shared" si="627"/>
        <v/>
      </c>
      <c r="CK381" s="66" t="str">
        <f t="shared" si="628"/>
        <v/>
      </c>
      <c r="CL381" s="66" t="str">
        <f t="shared" si="629"/>
        <v/>
      </c>
      <c r="CM381" s="66" t="str">
        <f t="shared" si="630"/>
        <v/>
      </c>
      <c r="CN381" s="66" t="str">
        <f t="shared" si="631"/>
        <v/>
      </c>
      <c r="CO381" s="66" t="str">
        <f t="shared" si="632"/>
        <v/>
      </c>
      <c r="CP381" s="66" t="str">
        <f t="shared" si="633"/>
        <v/>
      </c>
      <c r="CQ381" s="66" t="str">
        <f t="shared" si="634"/>
        <v/>
      </c>
      <c r="CR381" s="66" t="str">
        <f t="shared" si="635"/>
        <v/>
      </c>
      <c r="CS381" s="66" t="str">
        <f t="shared" si="636"/>
        <v/>
      </c>
      <c r="CT381" s="66" t="str">
        <f t="shared" si="637"/>
        <v/>
      </c>
      <c r="CU381" s="66" t="str">
        <f t="shared" si="638"/>
        <v/>
      </c>
      <c r="CV381" s="66" t="str">
        <f t="shared" si="639"/>
        <v/>
      </c>
      <c r="CW381" s="66" t="str">
        <f t="shared" si="640"/>
        <v/>
      </c>
      <c r="CX381" s="66" t="str">
        <f t="shared" si="641"/>
        <v/>
      </c>
      <c r="CY381" s="66" t="str">
        <f t="shared" si="642"/>
        <v/>
      </c>
      <c r="CZ381" s="66" t="str">
        <f t="shared" si="643"/>
        <v/>
      </c>
      <c r="DA381" s="66" t="str">
        <f t="shared" si="644"/>
        <v/>
      </c>
      <c r="DB381" s="66" t="str">
        <f t="shared" si="645"/>
        <v/>
      </c>
      <c r="DC381" s="66" t="str">
        <f t="shared" si="646"/>
        <v/>
      </c>
      <c r="DD381" s="66" t="str">
        <f t="shared" si="647"/>
        <v/>
      </c>
      <c r="DE381" s="66" t="str">
        <f t="shared" si="648"/>
        <v/>
      </c>
      <c r="DF381" s="66" t="str">
        <f t="shared" si="649"/>
        <v/>
      </c>
      <c r="DG381" s="66" t="str">
        <f t="shared" si="650"/>
        <v/>
      </c>
      <c r="DH381" s="66" t="str">
        <f t="shared" si="651"/>
        <v/>
      </c>
      <c r="DI381" s="66" t="str">
        <f t="shared" si="652"/>
        <v/>
      </c>
      <c r="DJ381" s="66" t="str">
        <f t="shared" si="653"/>
        <v/>
      </c>
      <c r="DK381" s="66" t="str">
        <f t="shared" si="654"/>
        <v/>
      </c>
      <c r="DL381" s="66" t="str">
        <f t="shared" si="655"/>
        <v/>
      </c>
      <c r="DM381" s="66" t="str">
        <f t="shared" si="656"/>
        <v/>
      </c>
      <c r="DN381" s="66" t="str">
        <f t="shared" si="657"/>
        <v/>
      </c>
      <c r="DO381" s="66" t="str">
        <f t="shared" si="658"/>
        <v/>
      </c>
      <c r="DP381" s="66" t="str">
        <f t="shared" si="659"/>
        <v/>
      </c>
      <c r="DQ381" s="66" t="str">
        <f t="shared" si="660"/>
        <v/>
      </c>
      <c r="DR381" s="66" t="str">
        <f t="shared" si="661"/>
        <v/>
      </c>
      <c r="DS381" s="66" t="str">
        <f t="shared" si="662"/>
        <v/>
      </c>
      <c r="DT381" s="66" t="str">
        <f t="shared" si="663"/>
        <v/>
      </c>
      <c r="DU381" s="66" t="str">
        <f t="shared" si="664"/>
        <v/>
      </c>
      <c r="DV381" s="66" t="str">
        <f t="shared" si="665"/>
        <v/>
      </c>
      <c r="DW381" s="66" t="str">
        <f t="shared" si="666"/>
        <v/>
      </c>
      <c r="DX381" s="66" t="str">
        <f t="shared" si="667"/>
        <v/>
      </c>
      <c r="DY381" s="66" t="str">
        <f t="shared" si="668"/>
        <v/>
      </c>
      <c r="DZ381" s="66" t="str">
        <f t="shared" si="669"/>
        <v/>
      </c>
      <c r="EA381" s="66" t="str">
        <f t="shared" si="670"/>
        <v/>
      </c>
      <c r="EB381" s="66" t="str">
        <f t="shared" si="671"/>
        <v/>
      </c>
      <c r="EC381" s="66" t="str">
        <f t="shared" si="672"/>
        <v/>
      </c>
      <c r="ED381" s="66" t="str">
        <f t="shared" si="673"/>
        <v/>
      </c>
      <c r="EE381" s="66" t="str">
        <f t="shared" si="674"/>
        <v/>
      </c>
      <c r="EF381" s="66" t="str">
        <f t="shared" si="675"/>
        <v/>
      </c>
      <c r="EG381" s="66" t="str">
        <f t="shared" si="676"/>
        <v/>
      </c>
      <c r="EH381" s="66" t="str">
        <f t="shared" si="677"/>
        <v/>
      </c>
      <c r="EI381" t="str">
        <f t="shared" si="760"/>
        <v/>
      </c>
      <c r="EJ381" t="str">
        <f t="shared" si="761"/>
        <v/>
      </c>
      <c r="EK381" t="str">
        <f t="shared" si="762"/>
        <v/>
      </c>
      <c r="EL381" t="str">
        <f t="shared" si="763"/>
        <v/>
      </c>
      <c r="EM381" t="str">
        <f t="shared" si="764"/>
        <v/>
      </c>
      <c r="EN381" t="str">
        <f t="shared" si="765"/>
        <v/>
      </c>
      <c r="EO381" t="str">
        <f t="shared" si="766"/>
        <v/>
      </c>
    </row>
    <row r="382" spans="1:145" ht="16.5">
      <c r="A382" s="65" t="s">
        <v>595</v>
      </c>
      <c r="B382" s="67" t="s">
        <v>585</v>
      </c>
      <c r="C382" s="67"/>
      <c r="D382" s="63">
        <v>7949.28</v>
      </c>
      <c r="E382" s="67"/>
      <c r="F382" s="67">
        <v>66</v>
      </c>
      <c r="G382" s="67">
        <v>49.5</v>
      </c>
      <c r="H382" s="63">
        <v>23760000</v>
      </c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  <c r="AO382" s="67"/>
      <c r="AP382" s="67"/>
      <c r="AQ382" s="67"/>
      <c r="AR382" s="67"/>
      <c r="AS382" s="67"/>
      <c r="AT382" s="67"/>
      <c r="AU382" s="67"/>
      <c r="AV382" s="67"/>
      <c r="AW382" s="67"/>
      <c r="AX382" s="67"/>
      <c r="AY382" s="67"/>
      <c r="AZ382" s="67"/>
      <c r="BA382" s="67"/>
      <c r="BB382" s="67"/>
      <c r="BC382" s="67"/>
      <c r="BD382" s="67"/>
      <c r="BE382" s="67"/>
      <c r="BF382" s="67"/>
      <c r="BG382" s="67"/>
      <c r="BH382" s="67"/>
      <c r="BI382" s="67"/>
      <c r="BJ382" s="67"/>
      <c r="BK382" s="67"/>
      <c r="BL382" s="67"/>
      <c r="BM382" s="67"/>
      <c r="BN382" s="67"/>
      <c r="BO382" s="67"/>
      <c r="BP382" s="67"/>
      <c r="BQ382" s="67"/>
      <c r="BR382" s="67"/>
      <c r="BS382" s="67"/>
      <c r="BT382" s="67"/>
      <c r="BU382" s="67"/>
      <c r="BV382" s="67"/>
      <c r="BW382" t="str">
        <f t="shared" si="721"/>
        <v>|n攻击+7949|n护甲+66|n法抗+49|n生命值+23760000</v>
      </c>
      <c r="BX382" s="66" t="str">
        <f t="shared" si="615"/>
        <v>|n攻击+7949</v>
      </c>
      <c r="BY382" s="66" t="str">
        <f t="shared" si="616"/>
        <v/>
      </c>
      <c r="BZ382" s="66" t="str">
        <f t="shared" si="617"/>
        <v>|n护甲+66</v>
      </c>
      <c r="CA382" s="66" t="str">
        <f t="shared" si="618"/>
        <v>|n法抗+49</v>
      </c>
      <c r="CB382" s="66" t="str">
        <f t="shared" si="619"/>
        <v>|n生命值+23760000</v>
      </c>
      <c r="CC382" s="66" t="str">
        <f t="shared" si="620"/>
        <v/>
      </c>
      <c r="CD382" s="66" t="str">
        <f t="shared" si="621"/>
        <v/>
      </c>
      <c r="CE382" s="66" t="str">
        <f t="shared" si="622"/>
        <v/>
      </c>
      <c r="CF382" s="66" t="str">
        <f t="shared" si="623"/>
        <v/>
      </c>
      <c r="CG382" s="66" t="str">
        <f t="shared" si="624"/>
        <v/>
      </c>
      <c r="CH382" s="66" t="str">
        <f t="shared" si="625"/>
        <v/>
      </c>
      <c r="CI382" s="66" t="str">
        <f t="shared" si="626"/>
        <v/>
      </c>
      <c r="CJ382" s="66" t="str">
        <f t="shared" si="627"/>
        <v/>
      </c>
      <c r="CK382" s="66" t="str">
        <f t="shared" si="628"/>
        <v/>
      </c>
      <c r="CL382" s="66" t="str">
        <f t="shared" si="629"/>
        <v/>
      </c>
      <c r="CM382" s="66" t="str">
        <f t="shared" si="630"/>
        <v/>
      </c>
      <c r="CN382" s="66" t="str">
        <f t="shared" si="631"/>
        <v/>
      </c>
      <c r="CO382" s="66" t="str">
        <f t="shared" si="632"/>
        <v/>
      </c>
      <c r="CP382" s="66" t="str">
        <f t="shared" si="633"/>
        <v/>
      </c>
      <c r="CQ382" s="66" t="str">
        <f t="shared" si="634"/>
        <v/>
      </c>
      <c r="CR382" s="66" t="str">
        <f t="shared" si="635"/>
        <v/>
      </c>
      <c r="CS382" s="66" t="str">
        <f t="shared" si="636"/>
        <v/>
      </c>
      <c r="CT382" s="66" t="str">
        <f t="shared" si="637"/>
        <v/>
      </c>
      <c r="CU382" s="66" t="str">
        <f t="shared" si="638"/>
        <v/>
      </c>
      <c r="CV382" s="66" t="str">
        <f t="shared" si="639"/>
        <v/>
      </c>
      <c r="CW382" s="66" t="str">
        <f t="shared" si="640"/>
        <v/>
      </c>
      <c r="CX382" s="66" t="str">
        <f t="shared" si="641"/>
        <v/>
      </c>
      <c r="CY382" s="66" t="str">
        <f t="shared" si="642"/>
        <v/>
      </c>
      <c r="CZ382" s="66" t="str">
        <f t="shared" si="643"/>
        <v/>
      </c>
      <c r="DA382" s="66" t="str">
        <f t="shared" si="644"/>
        <v/>
      </c>
      <c r="DB382" s="66" t="str">
        <f t="shared" si="645"/>
        <v/>
      </c>
      <c r="DC382" s="66" t="str">
        <f t="shared" si="646"/>
        <v/>
      </c>
      <c r="DD382" s="66" t="str">
        <f t="shared" si="647"/>
        <v/>
      </c>
      <c r="DE382" s="66" t="str">
        <f t="shared" si="648"/>
        <v/>
      </c>
      <c r="DF382" s="66" t="str">
        <f t="shared" si="649"/>
        <v/>
      </c>
      <c r="DG382" s="66" t="str">
        <f t="shared" si="650"/>
        <v/>
      </c>
      <c r="DH382" s="66" t="str">
        <f t="shared" si="651"/>
        <v/>
      </c>
      <c r="DI382" s="66" t="str">
        <f t="shared" si="652"/>
        <v/>
      </c>
      <c r="DJ382" s="66" t="str">
        <f t="shared" si="653"/>
        <v/>
      </c>
      <c r="DK382" s="66" t="str">
        <f t="shared" si="654"/>
        <v/>
      </c>
      <c r="DL382" s="66" t="str">
        <f t="shared" si="655"/>
        <v/>
      </c>
      <c r="DM382" s="66" t="str">
        <f t="shared" si="656"/>
        <v/>
      </c>
      <c r="DN382" s="66" t="str">
        <f t="shared" si="657"/>
        <v/>
      </c>
      <c r="DO382" s="66" t="str">
        <f t="shared" si="658"/>
        <v/>
      </c>
      <c r="DP382" s="66" t="str">
        <f t="shared" si="659"/>
        <v/>
      </c>
      <c r="DQ382" s="66" t="str">
        <f t="shared" si="660"/>
        <v/>
      </c>
      <c r="DR382" s="66" t="str">
        <f t="shared" si="661"/>
        <v/>
      </c>
      <c r="DS382" s="66" t="str">
        <f t="shared" si="662"/>
        <v/>
      </c>
      <c r="DT382" s="66" t="str">
        <f t="shared" si="663"/>
        <v/>
      </c>
      <c r="DU382" s="66" t="str">
        <f t="shared" si="664"/>
        <v/>
      </c>
      <c r="DV382" s="66" t="str">
        <f t="shared" si="665"/>
        <v/>
      </c>
      <c r="DW382" s="66" t="str">
        <f t="shared" si="666"/>
        <v/>
      </c>
      <c r="DX382" s="66" t="str">
        <f t="shared" si="667"/>
        <v/>
      </c>
      <c r="DY382" s="66" t="str">
        <f t="shared" si="668"/>
        <v/>
      </c>
      <c r="DZ382" s="66" t="str">
        <f t="shared" si="669"/>
        <v/>
      </c>
      <c r="EA382" s="66" t="str">
        <f t="shared" si="670"/>
        <v/>
      </c>
      <c r="EB382" s="66" t="str">
        <f t="shared" si="671"/>
        <v/>
      </c>
      <c r="EC382" s="66" t="str">
        <f t="shared" si="672"/>
        <v/>
      </c>
      <c r="ED382" s="66" t="str">
        <f t="shared" si="673"/>
        <v/>
      </c>
      <c r="EE382" s="66" t="str">
        <f t="shared" si="674"/>
        <v/>
      </c>
      <c r="EF382" s="66" t="str">
        <f t="shared" si="675"/>
        <v/>
      </c>
      <c r="EG382" s="66" t="str">
        <f t="shared" si="676"/>
        <v/>
      </c>
      <c r="EH382" s="66" t="str">
        <f t="shared" si="677"/>
        <v/>
      </c>
      <c r="EI382" t="str">
        <f t="shared" si="760"/>
        <v/>
      </c>
      <c r="EJ382" t="str">
        <f t="shared" si="761"/>
        <v/>
      </c>
      <c r="EK382" t="str">
        <f t="shared" si="762"/>
        <v/>
      </c>
      <c r="EL382" t="str">
        <f t="shared" si="763"/>
        <v/>
      </c>
      <c r="EM382" t="str">
        <f t="shared" si="764"/>
        <v/>
      </c>
      <c r="EN382" t="str">
        <f t="shared" si="765"/>
        <v/>
      </c>
      <c r="EO382" t="str">
        <f t="shared" si="766"/>
        <v/>
      </c>
    </row>
    <row r="383" spans="1:145" ht="16.5">
      <c r="A383" s="65" t="s">
        <v>596</v>
      </c>
      <c r="B383" s="67" t="s">
        <v>585</v>
      </c>
      <c r="C383" s="67"/>
      <c r="D383" s="63">
        <v>4589.28</v>
      </c>
      <c r="E383" s="67"/>
      <c r="F383" s="67">
        <v>72</v>
      </c>
      <c r="G383" s="67">
        <v>54</v>
      </c>
      <c r="H383" s="63">
        <v>13680000</v>
      </c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  <c r="AM383" s="67"/>
      <c r="AN383" s="67"/>
      <c r="AO383" s="67"/>
      <c r="AP383" s="67"/>
      <c r="AQ383" s="67"/>
      <c r="AR383" s="67"/>
      <c r="AS383" s="67"/>
      <c r="AT383" s="67"/>
      <c r="AU383" s="67"/>
      <c r="AV383" s="67"/>
      <c r="AW383" s="67"/>
      <c r="AX383" s="67"/>
      <c r="AY383" s="67"/>
      <c r="AZ383" s="67"/>
      <c r="BA383" s="67"/>
      <c r="BB383" s="67"/>
      <c r="BC383" s="67"/>
      <c r="BD383" s="67"/>
      <c r="BE383" s="67"/>
      <c r="BF383" s="67"/>
      <c r="BG383" s="67"/>
      <c r="BH383" s="67"/>
      <c r="BI383" s="67"/>
      <c r="BJ383" s="67"/>
      <c r="BK383" s="67"/>
      <c r="BL383" s="67"/>
      <c r="BM383" s="67"/>
      <c r="BN383" s="67"/>
      <c r="BO383" s="67"/>
      <c r="BP383" s="67"/>
      <c r="BQ383" s="67"/>
      <c r="BR383" s="67"/>
      <c r="BS383" s="67"/>
      <c r="BT383" s="67"/>
      <c r="BU383" s="67"/>
      <c r="BV383" s="67"/>
      <c r="BW383" t="str">
        <f t="shared" si="721"/>
        <v>|n攻击+4589|n护甲+72|n法抗+54|n生命值+13680000</v>
      </c>
      <c r="BX383" s="66" t="str">
        <f t="shared" si="615"/>
        <v>|n攻击+4589</v>
      </c>
      <c r="BY383" s="66" t="str">
        <f t="shared" si="616"/>
        <v/>
      </c>
      <c r="BZ383" s="66" t="str">
        <f t="shared" si="617"/>
        <v>|n护甲+72</v>
      </c>
      <c r="CA383" s="66" t="str">
        <f t="shared" si="618"/>
        <v>|n法抗+54</v>
      </c>
      <c r="CB383" s="66" t="str">
        <f t="shared" si="619"/>
        <v>|n生命值+13680000</v>
      </c>
      <c r="CC383" s="66" t="str">
        <f t="shared" si="620"/>
        <v/>
      </c>
      <c r="CD383" s="66" t="str">
        <f t="shared" si="621"/>
        <v/>
      </c>
      <c r="CE383" s="66" t="str">
        <f t="shared" si="622"/>
        <v/>
      </c>
      <c r="CF383" s="66" t="str">
        <f t="shared" si="623"/>
        <v/>
      </c>
      <c r="CG383" s="66" t="str">
        <f t="shared" si="624"/>
        <v/>
      </c>
      <c r="CH383" s="66" t="str">
        <f t="shared" si="625"/>
        <v/>
      </c>
      <c r="CI383" s="66" t="str">
        <f t="shared" si="626"/>
        <v/>
      </c>
      <c r="CJ383" s="66" t="str">
        <f t="shared" si="627"/>
        <v/>
      </c>
      <c r="CK383" s="66" t="str">
        <f t="shared" si="628"/>
        <v/>
      </c>
      <c r="CL383" s="66" t="str">
        <f t="shared" si="629"/>
        <v/>
      </c>
      <c r="CM383" s="66" t="str">
        <f t="shared" si="630"/>
        <v/>
      </c>
      <c r="CN383" s="66" t="str">
        <f t="shared" si="631"/>
        <v/>
      </c>
      <c r="CO383" s="66" t="str">
        <f t="shared" si="632"/>
        <v/>
      </c>
      <c r="CP383" s="66" t="str">
        <f t="shared" si="633"/>
        <v/>
      </c>
      <c r="CQ383" s="66" t="str">
        <f t="shared" si="634"/>
        <v/>
      </c>
      <c r="CR383" s="66" t="str">
        <f t="shared" si="635"/>
        <v/>
      </c>
      <c r="CS383" s="66" t="str">
        <f t="shared" si="636"/>
        <v/>
      </c>
      <c r="CT383" s="66" t="str">
        <f t="shared" si="637"/>
        <v/>
      </c>
      <c r="CU383" s="66" t="str">
        <f t="shared" si="638"/>
        <v/>
      </c>
      <c r="CV383" s="66" t="str">
        <f t="shared" si="639"/>
        <v/>
      </c>
      <c r="CW383" s="66" t="str">
        <f t="shared" si="640"/>
        <v/>
      </c>
      <c r="CX383" s="66" t="str">
        <f t="shared" si="641"/>
        <v/>
      </c>
      <c r="CY383" s="66" t="str">
        <f t="shared" si="642"/>
        <v/>
      </c>
      <c r="CZ383" s="66" t="str">
        <f t="shared" si="643"/>
        <v/>
      </c>
      <c r="DA383" s="66" t="str">
        <f t="shared" si="644"/>
        <v/>
      </c>
      <c r="DB383" s="66" t="str">
        <f t="shared" si="645"/>
        <v/>
      </c>
      <c r="DC383" s="66" t="str">
        <f t="shared" si="646"/>
        <v/>
      </c>
      <c r="DD383" s="66" t="str">
        <f t="shared" si="647"/>
        <v/>
      </c>
      <c r="DE383" s="66" t="str">
        <f t="shared" si="648"/>
        <v/>
      </c>
      <c r="DF383" s="66" t="str">
        <f t="shared" si="649"/>
        <v/>
      </c>
      <c r="DG383" s="66" t="str">
        <f t="shared" si="650"/>
        <v/>
      </c>
      <c r="DH383" s="66" t="str">
        <f t="shared" si="651"/>
        <v/>
      </c>
      <c r="DI383" s="66" t="str">
        <f t="shared" si="652"/>
        <v/>
      </c>
      <c r="DJ383" s="66" t="str">
        <f t="shared" si="653"/>
        <v/>
      </c>
      <c r="DK383" s="66" t="str">
        <f t="shared" si="654"/>
        <v/>
      </c>
      <c r="DL383" s="66" t="str">
        <f t="shared" si="655"/>
        <v/>
      </c>
      <c r="DM383" s="66" t="str">
        <f t="shared" si="656"/>
        <v/>
      </c>
      <c r="DN383" s="66" t="str">
        <f t="shared" si="657"/>
        <v/>
      </c>
      <c r="DO383" s="66" t="str">
        <f t="shared" si="658"/>
        <v/>
      </c>
      <c r="DP383" s="66" t="str">
        <f t="shared" si="659"/>
        <v/>
      </c>
      <c r="DQ383" s="66" t="str">
        <f t="shared" si="660"/>
        <v/>
      </c>
      <c r="DR383" s="66" t="str">
        <f t="shared" si="661"/>
        <v/>
      </c>
      <c r="DS383" s="66" t="str">
        <f t="shared" si="662"/>
        <v/>
      </c>
      <c r="DT383" s="66" t="str">
        <f t="shared" si="663"/>
        <v/>
      </c>
      <c r="DU383" s="66" t="str">
        <f t="shared" si="664"/>
        <v/>
      </c>
      <c r="DV383" s="66" t="str">
        <f t="shared" si="665"/>
        <v/>
      </c>
      <c r="DW383" s="66" t="str">
        <f t="shared" si="666"/>
        <v/>
      </c>
      <c r="DX383" s="66" t="str">
        <f t="shared" si="667"/>
        <v/>
      </c>
      <c r="DY383" s="66" t="str">
        <f t="shared" si="668"/>
        <v/>
      </c>
      <c r="DZ383" s="66" t="str">
        <f t="shared" si="669"/>
        <v/>
      </c>
      <c r="EA383" s="66" t="str">
        <f t="shared" si="670"/>
        <v/>
      </c>
      <c r="EB383" s="66" t="str">
        <f t="shared" si="671"/>
        <v/>
      </c>
      <c r="EC383" s="66" t="str">
        <f t="shared" si="672"/>
        <v/>
      </c>
      <c r="ED383" s="66" t="str">
        <f t="shared" si="673"/>
        <v/>
      </c>
      <c r="EE383" s="66" t="str">
        <f t="shared" si="674"/>
        <v/>
      </c>
      <c r="EF383" s="66" t="str">
        <f t="shared" si="675"/>
        <v/>
      </c>
      <c r="EG383" s="66" t="str">
        <f t="shared" si="676"/>
        <v/>
      </c>
      <c r="EH383" s="66" t="str">
        <f t="shared" si="677"/>
        <v/>
      </c>
      <c r="EI383" t="str">
        <f t="shared" si="753"/>
        <v/>
      </c>
      <c r="EJ383" t="str">
        <f t="shared" si="754"/>
        <v/>
      </c>
      <c r="EK383" t="str">
        <f t="shared" si="755"/>
        <v/>
      </c>
      <c r="EL383" t="str">
        <f t="shared" si="756"/>
        <v/>
      </c>
      <c r="EM383" t="str">
        <f t="shared" si="757"/>
        <v/>
      </c>
      <c r="EN383" t="str">
        <f t="shared" si="758"/>
        <v/>
      </c>
      <c r="EO383" t="str">
        <f t="shared" si="759"/>
        <v/>
      </c>
    </row>
    <row r="384" spans="1:145" ht="16.5">
      <c r="A384" s="65" t="s">
        <v>597</v>
      </c>
      <c r="B384" s="67" t="s">
        <v>585</v>
      </c>
      <c r="C384" s="67"/>
      <c r="D384" s="63">
        <v>6000</v>
      </c>
      <c r="E384" s="67"/>
      <c r="F384" s="67">
        <v>78</v>
      </c>
      <c r="G384" s="67">
        <v>58.5</v>
      </c>
      <c r="H384" s="63">
        <v>18000000</v>
      </c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  <c r="AO384" s="67"/>
      <c r="AP384" s="67"/>
      <c r="AQ384" s="67"/>
      <c r="AR384" s="67"/>
      <c r="AS384" s="67"/>
      <c r="AT384" s="67"/>
      <c r="AU384" s="67"/>
      <c r="AV384" s="67"/>
      <c r="AW384" s="67"/>
      <c r="AX384" s="67"/>
      <c r="AY384" s="67"/>
      <c r="AZ384" s="67"/>
      <c r="BA384" s="67"/>
      <c r="BB384" s="67"/>
      <c r="BC384" s="67"/>
      <c r="BD384" s="67"/>
      <c r="BE384" s="67"/>
      <c r="BF384" s="67"/>
      <c r="BG384" s="67"/>
      <c r="BH384" s="67"/>
      <c r="BI384" s="67"/>
      <c r="BJ384" s="67"/>
      <c r="BK384" s="67"/>
      <c r="BL384" s="67"/>
      <c r="BM384" s="67"/>
      <c r="BN384" s="67"/>
      <c r="BO384" s="67"/>
      <c r="BP384" s="67"/>
      <c r="BQ384" s="67"/>
      <c r="BR384" s="67"/>
      <c r="BS384" s="67"/>
      <c r="BT384" s="67"/>
      <c r="BU384" s="67"/>
      <c r="BV384" s="67"/>
      <c r="BW384" t="str">
        <f t="shared" si="721"/>
        <v>|n攻击+6000|n护甲+78|n法抗+58|n生命值+18000000</v>
      </c>
      <c r="BX384" s="66" t="str">
        <f t="shared" si="615"/>
        <v>|n攻击+6000</v>
      </c>
      <c r="BY384" s="66" t="str">
        <f t="shared" si="616"/>
        <v/>
      </c>
      <c r="BZ384" s="66" t="str">
        <f t="shared" si="617"/>
        <v>|n护甲+78</v>
      </c>
      <c r="CA384" s="66" t="str">
        <f t="shared" si="618"/>
        <v>|n法抗+58</v>
      </c>
      <c r="CB384" s="66" t="str">
        <f t="shared" si="619"/>
        <v>|n生命值+18000000</v>
      </c>
      <c r="CC384" s="66" t="str">
        <f t="shared" si="620"/>
        <v/>
      </c>
      <c r="CD384" s="66" t="str">
        <f t="shared" si="621"/>
        <v/>
      </c>
      <c r="CE384" s="66" t="str">
        <f t="shared" si="622"/>
        <v/>
      </c>
      <c r="CF384" s="66" t="str">
        <f t="shared" si="623"/>
        <v/>
      </c>
      <c r="CG384" s="66" t="str">
        <f t="shared" si="624"/>
        <v/>
      </c>
      <c r="CH384" s="66" t="str">
        <f t="shared" si="625"/>
        <v/>
      </c>
      <c r="CI384" s="66" t="str">
        <f t="shared" si="626"/>
        <v/>
      </c>
      <c r="CJ384" s="66" t="str">
        <f t="shared" si="627"/>
        <v/>
      </c>
      <c r="CK384" s="66" t="str">
        <f t="shared" si="628"/>
        <v/>
      </c>
      <c r="CL384" s="66" t="str">
        <f t="shared" si="629"/>
        <v/>
      </c>
      <c r="CM384" s="66" t="str">
        <f t="shared" si="630"/>
        <v/>
      </c>
      <c r="CN384" s="66" t="str">
        <f t="shared" si="631"/>
        <v/>
      </c>
      <c r="CO384" s="66" t="str">
        <f t="shared" si="632"/>
        <v/>
      </c>
      <c r="CP384" s="66" t="str">
        <f t="shared" si="633"/>
        <v/>
      </c>
      <c r="CQ384" s="66" t="str">
        <f t="shared" si="634"/>
        <v/>
      </c>
      <c r="CR384" s="66" t="str">
        <f t="shared" si="635"/>
        <v/>
      </c>
      <c r="CS384" s="66" t="str">
        <f t="shared" si="636"/>
        <v/>
      </c>
      <c r="CT384" s="66" t="str">
        <f t="shared" si="637"/>
        <v/>
      </c>
      <c r="CU384" s="66" t="str">
        <f t="shared" si="638"/>
        <v/>
      </c>
      <c r="CV384" s="66" t="str">
        <f t="shared" si="639"/>
        <v/>
      </c>
      <c r="CW384" s="66" t="str">
        <f t="shared" si="640"/>
        <v/>
      </c>
      <c r="CX384" s="66" t="str">
        <f t="shared" si="641"/>
        <v/>
      </c>
      <c r="CY384" s="66" t="str">
        <f t="shared" si="642"/>
        <v/>
      </c>
      <c r="CZ384" s="66" t="str">
        <f t="shared" si="643"/>
        <v/>
      </c>
      <c r="DA384" s="66" t="str">
        <f t="shared" si="644"/>
        <v/>
      </c>
      <c r="DB384" s="66" t="str">
        <f t="shared" si="645"/>
        <v/>
      </c>
      <c r="DC384" s="66" t="str">
        <f t="shared" si="646"/>
        <v/>
      </c>
      <c r="DD384" s="66" t="str">
        <f t="shared" si="647"/>
        <v/>
      </c>
      <c r="DE384" s="66" t="str">
        <f t="shared" si="648"/>
        <v/>
      </c>
      <c r="DF384" s="66" t="str">
        <f t="shared" si="649"/>
        <v/>
      </c>
      <c r="DG384" s="66" t="str">
        <f t="shared" si="650"/>
        <v/>
      </c>
      <c r="DH384" s="66" t="str">
        <f t="shared" si="651"/>
        <v/>
      </c>
      <c r="DI384" s="66" t="str">
        <f t="shared" si="652"/>
        <v/>
      </c>
      <c r="DJ384" s="66" t="str">
        <f t="shared" si="653"/>
        <v/>
      </c>
      <c r="DK384" s="66" t="str">
        <f t="shared" si="654"/>
        <v/>
      </c>
      <c r="DL384" s="66" t="str">
        <f t="shared" si="655"/>
        <v/>
      </c>
      <c r="DM384" s="66" t="str">
        <f t="shared" si="656"/>
        <v/>
      </c>
      <c r="DN384" s="66" t="str">
        <f t="shared" si="657"/>
        <v/>
      </c>
      <c r="DO384" s="66" t="str">
        <f t="shared" si="658"/>
        <v/>
      </c>
      <c r="DP384" s="66" t="str">
        <f t="shared" si="659"/>
        <v/>
      </c>
      <c r="DQ384" s="66" t="str">
        <f t="shared" si="660"/>
        <v/>
      </c>
      <c r="DR384" s="66" t="str">
        <f t="shared" si="661"/>
        <v/>
      </c>
      <c r="DS384" s="66" t="str">
        <f t="shared" si="662"/>
        <v/>
      </c>
      <c r="DT384" s="66" t="str">
        <f t="shared" si="663"/>
        <v/>
      </c>
      <c r="DU384" s="66" t="str">
        <f t="shared" si="664"/>
        <v/>
      </c>
      <c r="DV384" s="66" t="str">
        <f t="shared" si="665"/>
        <v/>
      </c>
      <c r="DW384" s="66" t="str">
        <f t="shared" si="666"/>
        <v/>
      </c>
      <c r="DX384" s="66" t="str">
        <f t="shared" si="667"/>
        <v/>
      </c>
      <c r="DY384" s="66" t="str">
        <f t="shared" si="668"/>
        <v/>
      </c>
      <c r="DZ384" s="66" t="str">
        <f t="shared" si="669"/>
        <v/>
      </c>
      <c r="EA384" s="66" t="str">
        <f t="shared" si="670"/>
        <v/>
      </c>
      <c r="EB384" s="66" t="str">
        <f t="shared" si="671"/>
        <v/>
      </c>
      <c r="EC384" s="66" t="str">
        <f t="shared" si="672"/>
        <v/>
      </c>
      <c r="ED384" s="66" t="str">
        <f t="shared" si="673"/>
        <v/>
      </c>
      <c r="EE384" s="66" t="str">
        <f t="shared" si="674"/>
        <v/>
      </c>
      <c r="EF384" s="66" t="str">
        <f t="shared" si="675"/>
        <v/>
      </c>
      <c r="EG384" s="66" t="str">
        <f t="shared" si="676"/>
        <v/>
      </c>
      <c r="EH384" s="66" t="str">
        <f t="shared" si="677"/>
        <v/>
      </c>
      <c r="EI384" t="str">
        <f t="shared" si="753"/>
        <v/>
      </c>
      <c r="EJ384" t="str">
        <f t="shared" si="754"/>
        <v/>
      </c>
      <c r="EK384" t="str">
        <f t="shared" si="755"/>
        <v/>
      </c>
      <c r="EL384" t="str">
        <f t="shared" si="756"/>
        <v/>
      </c>
      <c r="EM384" t="str">
        <f t="shared" si="757"/>
        <v/>
      </c>
      <c r="EN384" t="str">
        <f t="shared" si="758"/>
        <v/>
      </c>
      <c r="EO384" t="str">
        <f t="shared" si="759"/>
        <v/>
      </c>
    </row>
    <row r="385" spans="1:145">
      <c r="A385" s="65" t="s">
        <v>598</v>
      </c>
      <c r="B385" s="67" t="s">
        <v>599</v>
      </c>
      <c r="C385" s="67"/>
      <c r="D385" s="67">
        <v>133.33333329999999</v>
      </c>
      <c r="E385" s="67"/>
      <c r="F385" s="67">
        <v>6</v>
      </c>
      <c r="G385" s="67">
        <v>4.5</v>
      </c>
      <c r="H385" s="67">
        <v>43344</v>
      </c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  <c r="AO385" s="67"/>
      <c r="AP385" s="67"/>
      <c r="AQ385" s="67"/>
      <c r="AR385" s="67"/>
      <c r="AS385" s="67"/>
      <c r="AT385" s="67"/>
      <c r="AU385" s="67"/>
      <c r="AV385" s="67"/>
      <c r="AW385" s="67"/>
      <c r="AX385" s="67"/>
      <c r="AY385" s="67"/>
      <c r="AZ385" s="67"/>
      <c r="BA385" s="67"/>
      <c r="BB385" s="67"/>
      <c r="BC385" s="67"/>
      <c r="BD385" s="67"/>
      <c r="BE385" s="67"/>
      <c r="BF385" s="67"/>
      <c r="BG385" s="67"/>
      <c r="BH385" s="67"/>
      <c r="BI385" s="67"/>
      <c r="BJ385" s="67"/>
      <c r="BK385" s="67"/>
      <c r="BL385" s="67"/>
      <c r="BM385" s="67"/>
      <c r="BN385" s="67"/>
      <c r="BO385" s="67"/>
      <c r="BP385" s="67"/>
      <c r="BQ385" s="67"/>
      <c r="BR385" s="67"/>
      <c r="BS385" s="67"/>
      <c r="BT385" s="67"/>
      <c r="BU385" s="67"/>
      <c r="BV385" s="67"/>
      <c r="BW385" t="str">
        <f t="shared" si="721"/>
        <v>|n攻击+133|n护甲+6|n法抗+4|n生命值+43344</v>
      </c>
      <c r="BX385" s="66" t="str">
        <f t="shared" si="615"/>
        <v>|n攻击+133</v>
      </c>
      <c r="BY385" s="66" t="str">
        <f t="shared" si="616"/>
        <v/>
      </c>
      <c r="BZ385" s="66" t="str">
        <f t="shared" si="617"/>
        <v>|n护甲+6</v>
      </c>
      <c r="CA385" s="66" t="str">
        <f t="shared" si="618"/>
        <v>|n法抗+4</v>
      </c>
      <c r="CB385" s="66" t="str">
        <f t="shared" si="619"/>
        <v>|n生命值+43344</v>
      </c>
      <c r="CC385" s="66" t="str">
        <f t="shared" si="620"/>
        <v/>
      </c>
      <c r="CD385" s="66" t="str">
        <f t="shared" si="621"/>
        <v/>
      </c>
      <c r="CE385" s="66" t="str">
        <f t="shared" si="622"/>
        <v/>
      </c>
      <c r="CF385" s="66" t="str">
        <f t="shared" si="623"/>
        <v/>
      </c>
      <c r="CG385" s="66" t="str">
        <f t="shared" si="624"/>
        <v/>
      </c>
      <c r="CH385" s="66" t="str">
        <f t="shared" si="625"/>
        <v/>
      </c>
      <c r="CI385" s="66" t="str">
        <f t="shared" si="626"/>
        <v/>
      </c>
      <c r="CJ385" s="66" t="str">
        <f t="shared" si="627"/>
        <v/>
      </c>
      <c r="CK385" s="66" t="str">
        <f t="shared" si="628"/>
        <v/>
      </c>
      <c r="CL385" s="66" t="str">
        <f t="shared" si="629"/>
        <v/>
      </c>
      <c r="CM385" s="66" t="str">
        <f t="shared" si="630"/>
        <v/>
      </c>
      <c r="CN385" s="66" t="str">
        <f t="shared" si="631"/>
        <v/>
      </c>
      <c r="CO385" s="66" t="str">
        <f t="shared" si="632"/>
        <v/>
      </c>
      <c r="CP385" s="66" t="str">
        <f t="shared" si="633"/>
        <v/>
      </c>
      <c r="CQ385" s="66" t="str">
        <f t="shared" si="634"/>
        <v/>
      </c>
      <c r="CR385" s="66" t="str">
        <f t="shared" si="635"/>
        <v/>
      </c>
      <c r="CS385" s="66" t="str">
        <f t="shared" si="636"/>
        <v/>
      </c>
      <c r="CT385" s="66" t="str">
        <f t="shared" si="637"/>
        <v/>
      </c>
      <c r="CU385" s="66" t="str">
        <f t="shared" si="638"/>
        <v/>
      </c>
      <c r="CV385" s="66" t="str">
        <f t="shared" si="639"/>
        <v/>
      </c>
      <c r="CW385" s="66" t="str">
        <f t="shared" si="640"/>
        <v/>
      </c>
      <c r="CX385" s="66" t="str">
        <f t="shared" si="641"/>
        <v/>
      </c>
      <c r="CY385" s="66" t="str">
        <f t="shared" si="642"/>
        <v/>
      </c>
      <c r="CZ385" s="66" t="str">
        <f t="shared" si="643"/>
        <v/>
      </c>
      <c r="DA385" s="66" t="str">
        <f t="shared" si="644"/>
        <v/>
      </c>
      <c r="DB385" s="66" t="str">
        <f t="shared" si="645"/>
        <v/>
      </c>
      <c r="DC385" s="66" t="str">
        <f t="shared" si="646"/>
        <v/>
      </c>
      <c r="DD385" s="66" t="str">
        <f t="shared" si="647"/>
        <v/>
      </c>
      <c r="DE385" s="66" t="str">
        <f t="shared" si="648"/>
        <v/>
      </c>
      <c r="DF385" s="66" t="str">
        <f t="shared" si="649"/>
        <v/>
      </c>
      <c r="DG385" s="66" t="str">
        <f t="shared" si="650"/>
        <v/>
      </c>
      <c r="DH385" s="66" t="str">
        <f t="shared" si="651"/>
        <v/>
      </c>
      <c r="DI385" s="66" t="str">
        <f t="shared" si="652"/>
        <v/>
      </c>
      <c r="DJ385" s="66" t="str">
        <f t="shared" si="653"/>
        <v/>
      </c>
      <c r="DK385" s="66" t="str">
        <f t="shared" si="654"/>
        <v/>
      </c>
      <c r="DL385" s="66" t="str">
        <f t="shared" si="655"/>
        <v/>
      </c>
      <c r="DM385" s="66" t="str">
        <f t="shared" si="656"/>
        <v/>
      </c>
      <c r="DN385" s="66" t="str">
        <f t="shared" si="657"/>
        <v/>
      </c>
      <c r="DO385" s="66" t="str">
        <f t="shared" si="658"/>
        <v/>
      </c>
      <c r="DP385" s="66" t="str">
        <f t="shared" si="659"/>
        <v/>
      </c>
      <c r="DQ385" s="66" t="str">
        <f t="shared" si="660"/>
        <v/>
      </c>
      <c r="DR385" s="66" t="str">
        <f t="shared" si="661"/>
        <v/>
      </c>
      <c r="DS385" s="66" t="str">
        <f t="shared" si="662"/>
        <v/>
      </c>
      <c r="DT385" s="66" t="str">
        <f t="shared" si="663"/>
        <v/>
      </c>
      <c r="DU385" s="66" t="str">
        <f t="shared" si="664"/>
        <v/>
      </c>
      <c r="DV385" s="66" t="str">
        <f t="shared" si="665"/>
        <v/>
      </c>
      <c r="DW385" s="66" t="str">
        <f t="shared" si="666"/>
        <v/>
      </c>
      <c r="DX385" s="66" t="str">
        <f t="shared" si="667"/>
        <v/>
      </c>
      <c r="DY385" s="66" t="str">
        <f t="shared" si="668"/>
        <v/>
      </c>
      <c r="DZ385" s="66" t="str">
        <f t="shared" si="669"/>
        <v/>
      </c>
      <c r="EA385" s="66" t="str">
        <f t="shared" si="670"/>
        <v/>
      </c>
      <c r="EB385" s="66" t="str">
        <f t="shared" si="671"/>
        <v/>
      </c>
      <c r="EC385" s="66" t="str">
        <f t="shared" si="672"/>
        <v/>
      </c>
      <c r="ED385" s="66" t="str">
        <f t="shared" si="673"/>
        <v/>
      </c>
      <c r="EE385" s="66" t="str">
        <f t="shared" si="674"/>
        <v/>
      </c>
      <c r="EF385" s="66" t="str">
        <f t="shared" si="675"/>
        <v/>
      </c>
      <c r="EG385" s="66" t="str">
        <f t="shared" si="676"/>
        <v/>
      </c>
      <c r="EH385" s="66" t="str">
        <f t="shared" si="677"/>
        <v/>
      </c>
      <c r="EI385" t="str">
        <f t="shared" si="753"/>
        <v/>
      </c>
      <c r="EJ385" t="str">
        <f t="shared" si="754"/>
        <v/>
      </c>
      <c r="EK385" t="str">
        <f t="shared" si="755"/>
        <v/>
      </c>
      <c r="EL385" t="str">
        <f t="shared" si="756"/>
        <v/>
      </c>
      <c r="EM385" t="str">
        <f t="shared" si="757"/>
        <v/>
      </c>
      <c r="EN385" t="str">
        <f t="shared" si="758"/>
        <v/>
      </c>
      <c r="EO385" t="str">
        <f t="shared" si="759"/>
        <v/>
      </c>
    </row>
    <row r="386" spans="1:145">
      <c r="A386" s="65" t="s">
        <v>600</v>
      </c>
      <c r="B386" s="67" t="s">
        <v>601</v>
      </c>
      <c r="C386" s="67"/>
      <c r="D386" s="67">
        <v>133.33333329999999</v>
      </c>
      <c r="E386" s="67"/>
      <c r="F386" s="67">
        <v>8.5</v>
      </c>
      <c r="G386" s="67">
        <v>6.375</v>
      </c>
      <c r="H386" s="67">
        <v>68256</v>
      </c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  <c r="AM386" s="67"/>
      <c r="AN386" s="67"/>
      <c r="AO386" s="67"/>
      <c r="AP386" s="67"/>
      <c r="AQ386" s="67"/>
      <c r="AR386" s="67"/>
      <c r="AS386" s="67"/>
      <c r="AT386" s="67"/>
      <c r="AU386" s="67"/>
      <c r="AV386" s="67"/>
      <c r="AW386" s="67"/>
      <c r="AX386" s="67"/>
      <c r="AY386" s="67"/>
      <c r="AZ386" s="67"/>
      <c r="BA386" s="67"/>
      <c r="BB386" s="67"/>
      <c r="BC386" s="67"/>
      <c r="BD386" s="67"/>
      <c r="BE386" s="67"/>
      <c r="BF386" s="67"/>
      <c r="BG386" s="67"/>
      <c r="BH386" s="67"/>
      <c r="BI386" s="67"/>
      <c r="BJ386" s="67"/>
      <c r="BK386" s="67"/>
      <c r="BL386" s="67"/>
      <c r="BM386" s="67"/>
      <c r="BN386" s="67"/>
      <c r="BO386" s="67"/>
      <c r="BP386" s="67"/>
      <c r="BQ386" s="67"/>
      <c r="BR386" s="67"/>
      <c r="BS386" s="67"/>
      <c r="BT386" s="67"/>
      <c r="BU386" s="67"/>
      <c r="BV386" s="67"/>
      <c r="BW386" t="str">
        <f t="shared" si="721"/>
        <v>|n攻击+133|n护甲+8|n法抗+6|n生命值+68256</v>
      </c>
      <c r="BX386" s="66" t="str">
        <f t="shared" si="615"/>
        <v>|n攻击+133</v>
      </c>
      <c r="BY386" s="66" t="str">
        <f t="shared" si="616"/>
        <v/>
      </c>
      <c r="BZ386" s="66" t="str">
        <f t="shared" si="617"/>
        <v>|n护甲+8</v>
      </c>
      <c r="CA386" s="66" t="str">
        <f t="shared" si="618"/>
        <v>|n法抗+6</v>
      </c>
      <c r="CB386" s="66" t="str">
        <f t="shared" si="619"/>
        <v>|n生命值+68256</v>
      </c>
      <c r="CC386" s="66" t="str">
        <f t="shared" si="620"/>
        <v/>
      </c>
      <c r="CD386" s="66" t="str">
        <f t="shared" si="621"/>
        <v/>
      </c>
      <c r="CE386" s="66" t="str">
        <f t="shared" si="622"/>
        <v/>
      </c>
      <c r="CF386" s="66" t="str">
        <f t="shared" si="623"/>
        <v/>
      </c>
      <c r="CG386" s="66" t="str">
        <f t="shared" si="624"/>
        <v/>
      </c>
      <c r="CH386" s="66" t="str">
        <f t="shared" si="625"/>
        <v/>
      </c>
      <c r="CI386" s="66" t="str">
        <f t="shared" si="626"/>
        <v/>
      </c>
      <c r="CJ386" s="66" t="str">
        <f t="shared" si="627"/>
        <v/>
      </c>
      <c r="CK386" s="66" t="str">
        <f t="shared" si="628"/>
        <v/>
      </c>
      <c r="CL386" s="66" t="str">
        <f t="shared" si="629"/>
        <v/>
      </c>
      <c r="CM386" s="66" t="str">
        <f t="shared" si="630"/>
        <v/>
      </c>
      <c r="CN386" s="66" t="str">
        <f t="shared" si="631"/>
        <v/>
      </c>
      <c r="CO386" s="66" t="str">
        <f t="shared" si="632"/>
        <v/>
      </c>
      <c r="CP386" s="66" t="str">
        <f t="shared" si="633"/>
        <v/>
      </c>
      <c r="CQ386" s="66" t="str">
        <f t="shared" si="634"/>
        <v/>
      </c>
      <c r="CR386" s="66" t="str">
        <f t="shared" si="635"/>
        <v/>
      </c>
      <c r="CS386" s="66" t="str">
        <f t="shared" si="636"/>
        <v/>
      </c>
      <c r="CT386" s="66" t="str">
        <f t="shared" si="637"/>
        <v/>
      </c>
      <c r="CU386" s="66" t="str">
        <f t="shared" si="638"/>
        <v/>
      </c>
      <c r="CV386" s="66" t="str">
        <f t="shared" si="639"/>
        <v/>
      </c>
      <c r="CW386" s="66" t="str">
        <f t="shared" si="640"/>
        <v/>
      </c>
      <c r="CX386" s="66" t="str">
        <f t="shared" si="641"/>
        <v/>
      </c>
      <c r="CY386" s="66" t="str">
        <f t="shared" si="642"/>
        <v/>
      </c>
      <c r="CZ386" s="66" t="str">
        <f t="shared" si="643"/>
        <v/>
      </c>
      <c r="DA386" s="66" t="str">
        <f t="shared" si="644"/>
        <v/>
      </c>
      <c r="DB386" s="66" t="str">
        <f t="shared" si="645"/>
        <v/>
      </c>
      <c r="DC386" s="66" t="str">
        <f t="shared" si="646"/>
        <v/>
      </c>
      <c r="DD386" s="66" t="str">
        <f t="shared" si="647"/>
        <v/>
      </c>
      <c r="DE386" s="66" t="str">
        <f t="shared" si="648"/>
        <v/>
      </c>
      <c r="DF386" s="66" t="str">
        <f t="shared" si="649"/>
        <v/>
      </c>
      <c r="DG386" s="66" t="str">
        <f t="shared" si="650"/>
        <v/>
      </c>
      <c r="DH386" s="66" t="str">
        <f t="shared" si="651"/>
        <v/>
      </c>
      <c r="DI386" s="66" t="str">
        <f t="shared" si="652"/>
        <v/>
      </c>
      <c r="DJ386" s="66" t="str">
        <f t="shared" si="653"/>
        <v/>
      </c>
      <c r="DK386" s="66" t="str">
        <f t="shared" si="654"/>
        <v/>
      </c>
      <c r="DL386" s="66" t="str">
        <f t="shared" si="655"/>
        <v/>
      </c>
      <c r="DM386" s="66" t="str">
        <f t="shared" si="656"/>
        <v/>
      </c>
      <c r="DN386" s="66" t="str">
        <f t="shared" si="657"/>
        <v/>
      </c>
      <c r="DO386" s="66" t="str">
        <f t="shared" si="658"/>
        <v/>
      </c>
      <c r="DP386" s="66" t="str">
        <f t="shared" si="659"/>
        <v/>
      </c>
      <c r="DQ386" s="66" t="str">
        <f t="shared" si="660"/>
        <v/>
      </c>
      <c r="DR386" s="66" t="str">
        <f t="shared" si="661"/>
        <v/>
      </c>
      <c r="DS386" s="66" t="str">
        <f t="shared" si="662"/>
        <v/>
      </c>
      <c r="DT386" s="66" t="str">
        <f t="shared" si="663"/>
        <v/>
      </c>
      <c r="DU386" s="66" t="str">
        <f t="shared" si="664"/>
        <v/>
      </c>
      <c r="DV386" s="66" t="str">
        <f t="shared" si="665"/>
        <v/>
      </c>
      <c r="DW386" s="66" t="str">
        <f t="shared" si="666"/>
        <v/>
      </c>
      <c r="DX386" s="66" t="str">
        <f t="shared" si="667"/>
        <v/>
      </c>
      <c r="DY386" s="66" t="str">
        <f t="shared" si="668"/>
        <v/>
      </c>
      <c r="DZ386" s="66" t="str">
        <f t="shared" si="669"/>
        <v/>
      </c>
      <c r="EA386" s="66" t="str">
        <f t="shared" si="670"/>
        <v/>
      </c>
      <c r="EB386" s="66" t="str">
        <f t="shared" si="671"/>
        <v/>
      </c>
      <c r="EC386" s="66" t="str">
        <f t="shared" si="672"/>
        <v/>
      </c>
      <c r="ED386" s="66" t="str">
        <f t="shared" si="673"/>
        <v/>
      </c>
      <c r="EE386" s="66" t="str">
        <f t="shared" si="674"/>
        <v/>
      </c>
      <c r="EF386" s="66" t="str">
        <f t="shared" si="675"/>
        <v/>
      </c>
      <c r="EG386" s="66" t="str">
        <f t="shared" si="676"/>
        <v/>
      </c>
      <c r="EH386" s="66" t="str">
        <f t="shared" si="677"/>
        <v/>
      </c>
      <c r="EI386" t="str">
        <f t="shared" si="753"/>
        <v/>
      </c>
      <c r="EJ386" t="str">
        <f t="shared" si="754"/>
        <v/>
      </c>
      <c r="EK386" t="str">
        <f t="shared" si="755"/>
        <v/>
      </c>
      <c r="EL386" t="str">
        <f t="shared" si="756"/>
        <v/>
      </c>
      <c r="EM386" t="str">
        <f t="shared" si="757"/>
        <v/>
      </c>
      <c r="EN386" t="str">
        <f t="shared" si="758"/>
        <v/>
      </c>
      <c r="EO386" t="str">
        <f t="shared" si="759"/>
        <v/>
      </c>
    </row>
    <row r="387" spans="1:145">
      <c r="A387" s="65" t="s">
        <v>602</v>
      </c>
      <c r="B387" s="67" t="s">
        <v>603</v>
      </c>
      <c r="C387" s="67"/>
      <c r="D387" s="67">
        <v>133.33333329999999</v>
      </c>
      <c r="E387" s="67"/>
      <c r="F387" s="67">
        <v>11</v>
      </c>
      <c r="G387" s="67">
        <v>8.25</v>
      </c>
      <c r="H387" s="67">
        <v>48168</v>
      </c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  <c r="AO387" s="67"/>
      <c r="AP387" s="67"/>
      <c r="AQ387" s="67"/>
      <c r="AR387" s="67"/>
      <c r="AS387" s="67"/>
      <c r="AT387" s="67"/>
      <c r="AU387" s="67"/>
      <c r="AV387" s="67"/>
      <c r="AW387" s="67"/>
      <c r="AX387" s="67"/>
      <c r="AY387" s="67"/>
      <c r="AZ387" s="67"/>
      <c r="BA387" s="67"/>
      <c r="BB387" s="67"/>
      <c r="BC387" s="67"/>
      <c r="BD387" s="67"/>
      <c r="BE387" s="67"/>
      <c r="BF387" s="67"/>
      <c r="BG387" s="67"/>
      <c r="BH387" s="67"/>
      <c r="BI387" s="67"/>
      <c r="BJ387" s="67"/>
      <c r="BK387" s="67"/>
      <c r="BL387" s="67"/>
      <c r="BM387" s="67"/>
      <c r="BN387" s="67"/>
      <c r="BO387" s="67"/>
      <c r="BP387" s="67"/>
      <c r="BQ387" s="67"/>
      <c r="BR387" s="67"/>
      <c r="BS387" s="67"/>
      <c r="BT387" s="67"/>
      <c r="BU387" s="67"/>
      <c r="BV387" s="67"/>
      <c r="BW387" t="str">
        <f t="shared" si="721"/>
        <v>|n攻击+133|n护甲+11|n法抗+8|n生命值+48168</v>
      </c>
      <c r="BX387" s="66" t="str">
        <f t="shared" si="615"/>
        <v>|n攻击+133</v>
      </c>
      <c r="BY387" s="66" t="str">
        <f t="shared" si="616"/>
        <v/>
      </c>
      <c r="BZ387" s="66" t="str">
        <f t="shared" si="617"/>
        <v>|n护甲+11</v>
      </c>
      <c r="CA387" s="66" t="str">
        <f t="shared" si="618"/>
        <v>|n法抗+8</v>
      </c>
      <c r="CB387" s="66" t="str">
        <f t="shared" si="619"/>
        <v>|n生命值+48168</v>
      </c>
      <c r="CC387" s="66" t="str">
        <f t="shared" si="620"/>
        <v/>
      </c>
      <c r="CD387" s="66" t="str">
        <f t="shared" si="621"/>
        <v/>
      </c>
      <c r="CE387" s="66" t="str">
        <f t="shared" si="622"/>
        <v/>
      </c>
      <c r="CF387" s="66" t="str">
        <f t="shared" si="623"/>
        <v/>
      </c>
      <c r="CG387" s="66" t="str">
        <f t="shared" si="624"/>
        <v/>
      </c>
      <c r="CH387" s="66" t="str">
        <f t="shared" si="625"/>
        <v/>
      </c>
      <c r="CI387" s="66" t="str">
        <f t="shared" si="626"/>
        <v/>
      </c>
      <c r="CJ387" s="66" t="str">
        <f t="shared" si="627"/>
        <v/>
      </c>
      <c r="CK387" s="66" t="str">
        <f t="shared" si="628"/>
        <v/>
      </c>
      <c r="CL387" s="66" t="str">
        <f t="shared" si="629"/>
        <v/>
      </c>
      <c r="CM387" s="66" t="str">
        <f t="shared" si="630"/>
        <v/>
      </c>
      <c r="CN387" s="66" t="str">
        <f t="shared" si="631"/>
        <v/>
      </c>
      <c r="CO387" s="66" t="str">
        <f t="shared" si="632"/>
        <v/>
      </c>
      <c r="CP387" s="66" t="str">
        <f t="shared" si="633"/>
        <v/>
      </c>
      <c r="CQ387" s="66" t="str">
        <f t="shared" si="634"/>
        <v/>
      </c>
      <c r="CR387" s="66" t="str">
        <f t="shared" si="635"/>
        <v/>
      </c>
      <c r="CS387" s="66" t="str">
        <f t="shared" si="636"/>
        <v/>
      </c>
      <c r="CT387" s="66" t="str">
        <f t="shared" si="637"/>
        <v/>
      </c>
      <c r="CU387" s="66" t="str">
        <f t="shared" si="638"/>
        <v/>
      </c>
      <c r="CV387" s="66" t="str">
        <f t="shared" si="639"/>
        <v/>
      </c>
      <c r="CW387" s="66" t="str">
        <f t="shared" si="640"/>
        <v/>
      </c>
      <c r="CX387" s="66" t="str">
        <f t="shared" si="641"/>
        <v/>
      </c>
      <c r="CY387" s="66" t="str">
        <f t="shared" si="642"/>
        <v/>
      </c>
      <c r="CZ387" s="66" t="str">
        <f t="shared" si="643"/>
        <v/>
      </c>
      <c r="DA387" s="66" t="str">
        <f t="shared" si="644"/>
        <v/>
      </c>
      <c r="DB387" s="66" t="str">
        <f t="shared" si="645"/>
        <v/>
      </c>
      <c r="DC387" s="66" t="str">
        <f t="shared" si="646"/>
        <v/>
      </c>
      <c r="DD387" s="66" t="str">
        <f t="shared" si="647"/>
        <v/>
      </c>
      <c r="DE387" s="66" t="str">
        <f t="shared" si="648"/>
        <v/>
      </c>
      <c r="DF387" s="66" t="str">
        <f t="shared" si="649"/>
        <v/>
      </c>
      <c r="DG387" s="66" t="str">
        <f t="shared" si="650"/>
        <v/>
      </c>
      <c r="DH387" s="66" t="str">
        <f t="shared" si="651"/>
        <v/>
      </c>
      <c r="DI387" s="66" t="str">
        <f t="shared" si="652"/>
        <v/>
      </c>
      <c r="DJ387" s="66" t="str">
        <f t="shared" si="653"/>
        <v/>
      </c>
      <c r="DK387" s="66" t="str">
        <f t="shared" si="654"/>
        <v/>
      </c>
      <c r="DL387" s="66" t="str">
        <f t="shared" si="655"/>
        <v/>
      </c>
      <c r="DM387" s="66" t="str">
        <f t="shared" si="656"/>
        <v/>
      </c>
      <c r="DN387" s="66" t="str">
        <f t="shared" si="657"/>
        <v/>
      </c>
      <c r="DO387" s="66" t="str">
        <f t="shared" si="658"/>
        <v/>
      </c>
      <c r="DP387" s="66" t="str">
        <f t="shared" si="659"/>
        <v/>
      </c>
      <c r="DQ387" s="66" t="str">
        <f t="shared" si="660"/>
        <v/>
      </c>
      <c r="DR387" s="66" t="str">
        <f t="shared" si="661"/>
        <v/>
      </c>
      <c r="DS387" s="66" t="str">
        <f t="shared" si="662"/>
        <v/>
      </c>
      <c r="DT387" s="66" t="str">
        <f t="shared" si="663"/>
        <v/>
      </c>
      <c r="DU387" s="66" t="str">
        <f t="shared" si="664"/>
        <v/>
      </c>
      <c r="DV387" s="66" t="str">
        <f t="shared" si="665"/>
        <v/>
      </c>
      <c r="DW387" s="66" t="str">
        <f t="shared" si="666"/>
        <v/>
      </c>
      <c r="DX387" s="66" t="str">
        <f t="shared" si="667"/>
        <v/>
      </c>
      <c r="DY387" s="66" t="str">
        <f t="shared" si="668"/>
        <v/>
      </c>
      <c r="DZ387" s="66" t="str">
        <f t="shared" si="669"/>
        <v/>
      </c>
      <c r="EA387" s="66" t="str">
        <f t="shared" si="670"/>
        <v/>
      </c>
      <c r="EB387" s="66" t="str">
        <f t="shared" si="671"/>
        <v/>
      </c>
      <c r="EC387" s="66" t="str">
        <f t="shared" si="672"/>
        <v/>
      </c>
      <c r="ED387" s="66" t="str">
        <f t="shared" si="673"/>
        <v/>
      </c>
      <c r="EE387" s="66" t="str">
        <f t="shared" si="674"/>
        <v/>
      </c>
      <c r="EF387" s="66" t="str">
        <f t="shared" si="675"/>
        <v/>
      </c>
      <c r="EG387" s="66" t="str">
        <f t="shared" si="676"/>
        <v/>
      </c>
      <c r="EH387" s="66" t="str">
        <f t="shared" si="677"/>
        <v/>
      </c>
      <c r="EI387" t="str">
        <f t="shared" si="753"/>
        <v/>
      </c>
      <c r="EJ387" t="str">
        <f t="shared" si="754"/>
        <v/>
      </c>
      <c r="EK387" t="str">
        <f t="shared" si="755"/>
        <v/>
      </c>
      <c r="EL387" t="str">
        <f t="shared" si="756"/>
        <v/>
      </c>
      <c r="EM387" t="str">
        <f t="shared" si="757"/>
        <v/>
      </c>
      <c r="EN387" t="str">
        <f t="shared" si="758"/>
        <v/>
      </c>
      <c r="EO387" t="str">
        <f t="shared" si="759"/>
        <v/>
      </c>
    </row>
    <row r="388" spans="1:145">
      <c r="A388" s="65" t="s">
        <v>604</v>
      </c>
      <c r="B388" s="67" t="s">
        <v>605</v>
      </c>
      <c r="C388" s="67"/>
      <c r="D388" s="67">
        <v>133.33333329999999</v>
      </c>
      <c r="E388" s="67"/>
      <c r="F388" s="67">
        <v>13.5</v>
      </c>
      <c r="G388" s="67">
        <v>10.125</v>
      </c>
      <c r="H388" s="67">
        <v>55080</v>
      </c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  <c r="AM388" s="67"/>
      <c r="AN388" s="67"/>
      <c r="AO388" s="67"/>
      <c r="AP388" s="67"/>
      <c r="AQ388" s="67"/>
      <c r="AR388" s="67"/>
      <c r="AS388" s="67"/>
      <c r="AT388" s="67"/>
      <c r="AU388" s="67"/>
      <c r="AV388" s="67"/>
      <c r="AW388" s="67"/>
      <c r="AX388" s="67"/>
      <c r="AY388" s="67"/>
      <c r="AZ388" s="67"/>
      <c r="BA388" s="67"/>
      <c r="BB388" s="67"/>
      <c r="BC388" s="67"/>
      <c r="BD388" s="67"/>
      <c r="BE388" s="67"/>
      <c r="BF388" s="67"/>
      <c r="BG388" s="67"/>
      <c r="BH388" s="67"/>
      <c r="BI388" s="67"/>
      <c r="BJ388" s="67"/>
      <c r="BK388" s="67"/>
      <c r="BL388" s="67"/>
      <c r="BM388" s="67"/>
      <c r="BN388" s="67"/>
      <c r="BO388" s="67"/>
      <c r="BP388" s="67"/>
      <c r="BQ388" s="67"/>
      <c r="BR388" s="67"/>
      <c r="BS388" s="67"/>
      <c r="BT388" s="67"/>
      <c r="BU388" s="67"/>
      <c r="BV388" s="67"/>
      <c r="BW388" t="str">
        <f t="shared" si="721"/>
        <v>|n攻击+133|n护甲+13|n法抗+10|n生命值+55080</v>
      </c>
      <c r="BX388" s="66" t="str">
        <f t="shared" ref="BX388:BX410" si="767">IF(D388="","","|n"&amp;BX$2&amp;"+"&amp;INT(D388)&amp;BX$1)</f>
        <v>|n攻击+133</v>
      </c>
      <c r="BY388" s="66" t="str">
        <f t="shared" ref="BY388:BY410" si="768">IF(E388="","","|n"&amp;BY$2&amp;"+"&amp;INT(E388)&amp;BY$1)</f>
        <v/>
      </c>
      <c r="BZ388" s="66" t="str">
        <f t="shared" ref="BZ388:BZ410" si="769">IF(F388="","","|n"&amp;BZ$2&amp;"+"&amp;INT(F388)&amp;BZ$1)</f>
        <v>|n护甲+13</v>
      </c>
      <c r="CA388" s="66" t="str">
        <f t="shared" ref="CA388:CA410" si="770">IF(G388="","","|n"&amp;CA$2&amp;"+"&amp;INT(G388)&amp;CA$1)</f>
        <v>|n法抗+10</v>
      </c>
      <c r="CB388" s="66" t="str">
        <f t="shared" ref="CB388:CB410" si="771">IF(H388="","","|n"&amp;CB$2&amp;"+"&amp;INT(H388)&amp;CB$1)</f>
        <v>|n生命值+55080</v>
      </c>
      <c r="CC388" s="66" t="str">
        <f t="shared" ref="CC388:CC410" si="772">IF(I388="","","|n"&amp;CC$2&amp;"+"&amp;INT(I388)&amp;CC$1)</f>
        <v/>
      </c>
      <c r="CD388" s="66" t="str">
        <f t="shared" ref="CD388:CD410" si="773">IF(J388="","","|n"&amp;CD$2&amp;"+"&amp;INT(J388)&amp;CD$1)</f>
        <v/>
      </c>
      <c r="CE388" s="66" t="str">
        <f t="shared" ref="CE388:CE410" si="774">IF(K388="","","|n"&amp;CE$2&amp;"+"&amp;INT(K388)&amp;CE$1)</f>
        <v/>
      </c>
      <c r="CF388" s="66" t="str">
        <f t="shared" ref="CF388:CF410" si="775">IF(L388="","","|n"&amp;CF$2&amp;"+"&amp;INT(L388)&amp;CF$1)</f>
        <v/>
      </c>
      <c r="CG388" s="66" t="str">
        <f t="shared" ref="CG388:CG410" si="776">IF(M388="","","|n"&amp;CG$2&amp;"+"&amp;INT(M388)&amp;CG$1)</f>
        <v/>
      </c>
      <c r="CH388" s="66" t="str">
        <f t="shared" ref="CH388:CH410" si="777">IF(N388="","","|n"&amp;CH$2&amp;"+"&amp;INT(N388)&amp;CH$1)</f>
        <v/>
      </c>
      <c r="CI388" s="66" t="str">
        <f t="shared" ref="CI388:CI410" si="778">IF(O388="","","|n"&amp;CI$2&amp;"+"&amp;INT(O388)&amp;CI$1)</f>
        <v/>
      </c>
      <c r="CJ388" s="66" t="str">
        <f t="shared" ref="CJ388:CJ410" si="779">IF(P388="","","|n"&amp;CJ$2&amp;"+"&amp;INT(P388)&amp;CJ$1)</f>
        <v/>
      </c>
      <c r="CK388" s="66" t="str">
        <f t="shared" ref="CK388:CK410" si="780">IF(Q388="","","|n"&amp;CK$2&amp;"+"&amp;INT(Q388)&amp;CK$1)</f>
        <v/>
      </c>
      <c r="CL388" s="66" t="str">
        <f t="shared" ref="CL388:CL410" si="781">IF(R388="","","|n"&amp;CL$2&amp;"+"&amp;INT(R388)&amp;CL$1)</f>
        <v/>
      </c>
      <c r="CM388" s="66" t="str">
        <f t="shared" ref="CM388:CM410" si="782">IF(S388="","","|n"&amp;CM$2&amp;"+"&amp;INT(S388)&amp;CM$1)</f>
        <v/>
      </c>
      <c r="CN388" s="66" t="str">
        <f t="shared" ref="CN388:CN410" si="783">IF(T388="","","|n"&amp;CN$2&amp;"+"&amp;INT(T388)&amp;CN$1)</f>
        <v/>
      </c>
      <c r="CO388" s="66" t="str">
        <f t="shared" ref="CO388:CO410" si="784">IF(U388="","","|n"&amp;CO$2&amp;"+"&amp;INT(U388)&amp;CO$1)</f>
        <v/>
      </c>
      <c r="CP388" s="66" t="str">
        <f t="shared" ref="CP388:CP410" si="785">IF(V388="","","|n"&amp;CP$2&amp;"+"&amp;INT(V388)&amp;CP$1)</f>
        <v/>
      </c>
      <c r="CQ388" s="66" t="str">
        <f t="shared" ref="CQ388:CQ410" si="786">IF(W388="","","|n"&amp;CQ$2&amp;"+"&amp;INT(W388)&amp;CQ$1)</f>
        <v/>
      </c>
      <c r="CR388" s="66" t="str">
        <f t="shared" ref="CR388:CR410" si="787">IF(X388="","","|n"&amp;CR$2&amp;"+"&amp;INT(X388)&amp;CR$1)</f>
        <v/>
      </c>
      <c r="CS388" s="66" t="str">
        <f t="shared" ref="CS388:CS410" si="788">IF(Y388="","","|n"&amp;CS$2&amp;"+"&amp;INT(Y388)&amp;CS$1)</f>
        <v/>
      </c>
      <c r="CT388" s="66" t="str">
        <f t="shared" ref="CT388:CT410" si="789">IF(Z388="","","|n"&amp;CT$2&amp;"+"&amp;INT(Z388)&amp;CT$1)</f>
        <v/>
      </c>
      <c r="CU388" s="66" t="str">
        <f t="shared" ref="CU388:CU410" si="790">IF(AA388="","","|n"&amp;CU$2&amp;"+"&amp;INT(AA388)&amp;CU$1)</f>
        <v/>
      </c>
      <c r="CV388" s="66" t="str">
        <f t="shared" ref="CV388:CV410" si="791">IF(AB388="","","|n"&amp;CV$2&amp;"+"&amp;INT(AB388)&amp;CV$1)</f>
        <v/>
      </c>
      <c r="CW388" s="66" t="str">
        <f t="shared" ref="CW388:CW410" si="792">IF(AC388="","","|n"&amp;CW$2&amp;"+"&amp;INT(AC388)&amp;CW$1)</f>
        <v/>
      </c>
      <c r="CX388" s="66" t="str">
        <f t="shared" ref="CX388:CX410" si="793">IF(AD388="","","|n"&amp;CX$2&amp;"+"&amp;INT(AD388)&amp;CX$1)</f>
        <v/>
      </c>
      <c r="CY388" s="66" t="str">
        <f t="shared" ref="CY388:CY410" si="794">IF(AE388="","","|n"&amp;CY$2&amp;"+"&amp;INT(AE388)&amp;CY$1)</f>
        <v/>
      </c>
      <c r="CZ388" s="66" t="str">
        <f t="shared" ref="CZ388:CZ410" si="795">IF(AF388="","","|n"&amp;CZ$2&amp;"+"&amp;INT(AF388)&amp;CZ$1)</f>
        <v/>
      </c>
      <c r="DA388" s="66" t="str">
        <f t="shared" ref="DA388:DA410" si="796">IF(AG388="","","|n"&amp;DA$2&amp;"+"&amp;INT(AG388)&amp;DA$1)</f>
        <v/>
      </c>
      <c r="DB388" s="66" t="str">
        <f t="shared" ref="DB388:DB410" si="797">IF(AH388="","","|n"&amp;DB$2&amp;"+"&amp;INT(AH388)&amp;DB$1)</f>
        <v/>
      </c>
      <c r="DC388" s="66" t="str">
        <f t="shared" ref="DC388:DC410" si="798">IF(AI388="","","|n"&amp;DC$2&amp;"+"&amp;INT(AI388)&amp;DC$1)</f>
        <v/>
      </c>
      <c r="DD388" s="66" t="str">
        <f t="shared" ref="DD388:DD410" si="799">IF(AJ388="","","|n"&amp;DD$2&amp;"+"&amp;INT(AJ388)&amp;DD$1)</f>
        <v/>
      </c>
      <c r="DE388" s="66" t="str">
        <f t="shared" ref="DE388:DE410" si="800">IF(AK388="","","|n"&amp;DE$2&amp;"+"&amp;INT(AK388)&amp;DE$1)</f>
        <v/>
      </c>
      <c r="DF388" s="66" t="str">
        <f t="shared" ref="DF388:DF410" si="801">IF(AL388="","","|n"&amp;DF$2&amp;"+"&amp;INT(AL388)&amp;DF$1)</f>
        <v/>
      </c>
      <c r="DG388" s="66" t="str">
        <f t="shared" ref="DG388:DG410" si="802">IF(AM388="","","|n"&amp;DG$2&amp;"+"&amp;INT(AM388)&amp;DG$1)</f>
        <v/>
      </c>
      <c r="DH388" s="66" t="str">
        <f t="shared" ref="DH388:DH410" si="803">IF(AN388="","","|n"&amp;DH$2&amp;"+"&amp;INT(AN388)&amp;DH$1)</f>
        <v/>
      </c>
      <c r="DI388" s="66" t="str">
        <f t="shared" ref="DI388:DI410" si="804">IF(AO388="","","|n"&amp;DI$2&amp;"+"&amp;INT(AO388)&amp;DI$1)</f>
        <v/>
      </c>
      <c r="DJ388" s="66" t="str">
        <f t="shared" ref="DJ388:DJ410" si="805">IF(AP388="","","|n"&amp;DJ$2&amp;"+"&amp;INT(AP388)&amp;DJ$1)</f>
        <v/>
      </c>
      <c r="DK388" s="66" t="str">
        <f t="shared" ref="DK388:DK410" si="806">IF(AQ388="","","|n"&amp;DK$2&amp;"+"&amp;INT(AQ388)&amp;DK$1)</f>
        <v/>
      </c>
      <c r="DL388" s="66" t="str">
        <f t="shared" ref="DL388:DL410" si="807">IF(AR388="","","|n"&amp;DL$2&amp;"+"&amp;INT(AR388)&amp;DL$1)</f>
        <v/>
      </c>
      <c r="DM388" s="66" t="str">
        <f t="shared" ref="DM388:DM410" si="808">IF(AS388="","","|n"&amp;DM$2&amp;"+"&amp;INT(AS388)&amp;DM$1)</f>
        <v/>
      </c>
      <c r="DN388" s="66" t="str">
        <f t="shared" ref="DN388:DN410" si="809">IF(AT388="","","|n"&amp;DN$2&amp;"+"&amp;INT(AT388)&amp;DN$1)</f>
        <v/>
      </c>
      <c r="DO388" s="66" t="str">
        <f t="shared" ref="DO388:DO410" si="810">IF(AU388="","","|n"&amp;DO$2&amp;"+"&amp;INT(AU388)&amp;DO$1)</f>
        <v/>
      </c>
      <c r="DP388" s="66" t="str">
        <f t="shared" ref="DP388:DP410" si="811">IF(AV388="","","|n"&amp;DP$2&amp;"+"&amp;INT(AV388)&amp;DP$1)</f>
        <v/>
      </c>
      <c r="DQ388" s="66" t="str">
        <f t="shared" ref="DQ388:DQ410" si="812">IF(AW388="","","|n"&amp;DQ$2&amp;"+"&amp;INT(AW388)&amp;DQ$1)</f>
        <v/>
      </c>
      <c r="DR388" s="66" t="str">
        <f t="shared" ref="DR388:DR410" si="813">IF(AX388="","","|n"&amp;DR$2&amp;"+"&amp;INT(AX388)&amp;DR$1)</f>
        <v/>
      </c>
      <c r="DS388" s="66" t="str">
        <f t="shared" ref="DS388:DS410" si="814">IF(AY388="","","|n"&amp;DS$2&amp;"+"&amp;INT(AY388)&amp;DS$1)</f>
        <v/>
      </c>
      <c r="DT388" s="66" t="str">
        <f t="shared" ref="DT388:DT410" si="815">IF(AZ388="","","|n"&amp;DT$2&amp;"+"&amp;INT(AZ388)&amp;DT$1)</f>
        <v/>
      </c>
      <c r="DU388" s="66" t="str">
        <f t="shared" ref="DU388:DU410" si="816">IF(BA388="","","|n"&amp;DU$2&amp;"+"&amp;INT(BA388)&amp;DU$1)</f>
        <v/>
      </c>
      <c r="DV388" s="66" t="str">
        <f t="shared" ref="DV388:DV410" si="817">IF(BB388="","","|n"&amp;DV$2&amp;"+"&amp;INT(BB388)&amp;DV$1)</f>
        <v/>
      </c>
      <c r="DW388" s="66" t="str">
        <f t="shared" ref="DW388:DW410" si="818">IF(BC388="","","|n"&amp;DW$2&amp;"+"&amp;INT(BC388)&amp;DW$1)</f>
        <v/>
      </c>
      <c r="DX388" s="66" t="str">
        <f t="shared" ref="DX388:DX410" si="819">IF(BD388="","","|n"&amp;DX$2&amp;"+"&amp;INT(BD388)&amp;DX$1)</f>
        <v/>
      </c>
      <c r="DY388" s="66" t="str">
        <f t="shared" ref="DY388:DY410" si="820">IF(BE388="","","|n"&amp;DY$2&amp;"+"&amp;INT(BE388)&amp;DY$1)</f>
        <v/>
      </c>
      <c r="DZ388" s="66" t="str">
        <f t="shared" ref="DZ388:DZ410" si="821">IF(BF388="","","|n"&amp;DZ$2&amp;"+"&amp;INT(BF388)&amp;DZ$1)</f>
        <v/>
      </c>
      <c r="EA388" s="66" t="str">
        <f t="shared" ref="EA388:EA410" si="822">IF(BG388="","","|n"&amp;EA$2&amp;"+"&amp;INT(BG388)&amp;EA$1)</f>
        <v/>
      </c>
      <c r="EB388" s="66" t="str">
        <f t="shared" ref="EB388:EB410" si="823">IF(BH388="","","|n"&amp;EB$2&amp;"+"&amp;INT(BH388)&amp;EB$1)</f>
        <v/>
      </c>
      <c r="EC388" s="66" t="str">
        <f t="shared" ref="EC388:EC410" si="824">IF(BI388="","","|n"&amp;EC$2&amp;"+"&amp;INT(BI388)&amp;EC$1)</f>
        <v/>
      </c>
      <c r="ED388" s="66" t="str">
        <f t="shared" ref="ED388:ED410" si="825">IF(BJ388="","","|n"&amp;ED$2&amp;"+"&amp;INT(BJ388)&amp;ED$1)</f>
        <v/>
      </c>
      <c r="EE388" s="66" t="str">
        <f t="shared" ref="EE388:EE410" si="826">IF(BK388="","","|n"&amp;EE$2&amp;"+"&amp;INT(BK388)&amp;EE$1)</f>
        <v/>
      </c>
      <c r="EF388" s="66" t="str">
        <f t="shared" ref="EF388:EF410" si="827">IF(BL388="","","|n"&amp;EF$2&amp;"+"&amp;INT(BL388)&amp;EF$1)</f>
        <v/>
      </c>
      <c r="EG388" s="66" t="str">
        <f t="shared" ref="EG388:EG410" si="828">IF(BM388="","","|n"&amp;EG$2&amp;"+"&amp;INT(BM388)&amp;EG$1)</f>
        <v/>
      </c>
      <c r="EH388" s="66" t="str">
        <f t="shared" ref="EH388:EH410" si="829">IF(BN388="","","|n"&amp;EH$2&amp;"+"&amp;INT(BN388)&amp;EH$1)</f>
        <v/>
      </c>
      <c r="EI388" t="str">
        <f t="shared" ref="EI388" si="830">IF(BO388="","","|n|cffffcc00"&amp;EI$2&amp;"：|r"&amp;BO388&amp;EI$1)</f>
        <v/>
      </c>
      <c r="EJ388" t="str">
        <f t="shared" ref="EJ388" si="831">IF(BP388="","","|n|cffffcc00"&amp;EJ$2&amp;"：|r"&amp;BP388&amp;EJ$1)</f>
        <v/>
      </c>
      <c r="EK388" t="str">
        <f t="shared" ref="EK388" si="832">IF(BQ388="","","|n|cffffcc00"&amp;EK$2&amp;"：|r"&amp;BQ388&amp;EK$1)</f>
        <v/>
      </c>
      <c r="EL388" t="str">
        <f t="shared" ref="EL388" si="833">IF(BR388="","","|n|cffffcc00"&amp;EL$2&amp;"：|r"&amp;BR388&amp;EL$1)</f>
        <v/>
      </c>
      <c r="EM388" t="str">
        <f t="shared" ref="EM388" si="834">IF(BS388="","","|n|cffffcc00"&amp;EM$2&amp;"：|r"&amp;BS388&amp;EM$1)</f>
        <v/>
      </c>
      <c r="EN388" t="str">
        <f t="shared" ref="EN388" si="835">IF(BT388="","","|n|cffffcc00"&amp;EN$2&amp;"：|r"&amp;BT388&amp;EN$1)</f>
        <v/>
      </c>
      <c r="EO388" t="str">
        <f t="shared" ref="EO388" si="836">IF(BU388="","","|n|cffffcc00"&amp;EO$2&amp;"：|r"&amp;BU388&amp;EO$1)</f>
        <v/>
      </c>
    </row>
    <row r="389" spans="1:145">
      <c r="A389" s="65" t="s">
        <v>606</v>
      </c>
      <c r="B389" s="67" t="s">
        <v>607</v>
      </c>
      <c r="C389" s="67"/>
      <c r="D389" s="67">
        <v>254.4</v>
      </c>
      <c r="E389" s="67"/>
      <c r="F389" s="67">
        <v>16</v>
      </c>
      <c r="G389" s="67">
        <v>12</v>
      </c>
      <c r="H389" s="67">
        <v>61992</v>
      </c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  <c r="AM389" s="67"/>
      <c r="AN389" s="67"/>
      <c r="AO389" s="67"/>
      <c r="AP389" s="67"/>
      <c r="AQ389" s="67"/>
      <c r="AR389" s="67"/>
      <c r="AS389" s="67"/>
      <c r="AT389" s="67"/>
      <c r="AU389" s="67"/>
      <c r="AV389" s="67"/>
      <c r="AW389" s="67"/>
      <c r="AX389" s="67"/>
      <c r="AY389" s="67"/>
      <c r="AZ389" s="67"/>
      <c r="BA389" s="67"/>
      <c r="BB389" s="67"/>
      <c r="BC389" s="67"/>
      <c r="BD389" s="67"/>
      <c r="BE389" s="67"/>
      <c r="BF389" s="67"/>
      <c r="BG389" s="67"/>
      <c r="BH389" s="67"/>
      <c r="BI389" s="67"/>
      <c r="BJ389" s="67"/>
      <c r="BK389" s="67"/>
      <c r="BL389" s="67"/>
      <c r="BM389" s="67"/>
      <c r="BN389" s="67"/>
      <c r="BO389" s="67"/>
      <c r="BP389" s="67"/>
      <c r="BQ389" s="67"/>
      <c r="BR389" s="67"/>
      <c r="BS389" s="67"/>
      <c r="BT389" s="67"/>
      <c r="BU389" s="67"/>
      <c r="BV389" s="67"/>
      <c r="BW389" t="str">
        <f t="shared" si="721"/>
        <v>|n攻击+254|n护甲+16|n法抗+12|n生命值+61992</v>
      </c>
      <c r="BX389" s="66" t="str">
        <f t="shared" si="767"/>
        <v>|n攻击+254</v>
      </c>
      <c r="BY389" s="66" t="str">
        <f t="shared" si="768"/>
        <v/>
      </c>
      <c r="BZ389" s="66" t="str">
        <f t="shared" si="769"/>
        <v>|n护甲+16</v>
      </c>
      <c r="CA389" s="66" t="str">
        <f t="shared" si="770"/>
        <v>|n法抗+12</v>
      </c>
      <c r="CB389" s="66" t="str">
        <f t="shared" si="771"/>
        <v>|n生命值+61992</v>
      </c>
      <c r="CC389" s="66" t="str">
        <f t="shared" si="772"/>
        <v/>
      </c>
      <c r="CD389" s="66" t="str">
        <f t="shared" si="773"/>
        <v/>
      </c>
      <c r="CE389" s="66" t="str">
        <f t="shared" si="774"/>
        <v/>
      </c>
      <c r="CF389" s="66" t="str">
        <f t="shared" si="775"/>
        <v/>
      </c>
      <c r="CG389" s="66" t="str">
        <f t="shared" si="776"/>
        <v/>
      </c>
      <c r="CH389" s="66" t="str">
        <f t="shared" si="777"/>
        <v/>
      </c>
      <c r="CI389" s="66" t="str">
        <f t="shared" si="778"/>
        <v/>
      </c>
      <c r="CJ389" s="66" t="str">
        <f t="shared" si="779"/>
        <v/>
      </c>
      <c r="CK389" s="66" t="str">
        <f t="shared" si="780"/>
        <v/>
      </c>
      <c r="CL389" s="66" t="str">
        <f t="shared" si="781"/>
        <v/>
      </c>
      <c r="CM389" s="66" t="str">
        <f t="shared" si="782"/>
        <v/>
      </c>
      <c r="CN389" s="66" t="str">
        <f t="shared" si="783"/>
        <v/>
      </c>
      <c r="CO389" s="66" t="str">
        <f t="shared" si="784"/>
        <v/>
      </c>
      <c r="CP389" s="66" t="str">
        <f t="shared" si="785"/>
        <v/>
      </c>
      <c r="CQ389" s="66" t="str">
        <f t="shared" si="786"/>
        <v/>
      </c>
      <c r="CR389" s="66" t="str">
        <f t="shared" si="787"/>
        <v/>
      </c>
      <c r="CS389" s="66" t="str">
        <f t="shared" si="788"/>
        <v/>
      </c>
      <c r="CT389" s="66" t="str">
        <f t="shared" si="789"/>
        <v/>
      </c>
      <c r="CU389" s="66" t="str">
        <f t="shared" si="790"/>
        <v/>
      </c>
      <c r="CV389" s="66" t="str">
        <f t="shared" si="791"/>
        <v/>
      </c>
      <c r="CW389" s="66" t="str">
        <f t="shared" si="792"/>
        <v/>
      </c>
      <c r="CX389" s="66" t="str">
        <f t="shared" si="793"/>
        <v/>
      </c>
      <c r="CY389" s="66" t="str">
        <f t="shared" si="794"/>
        <v/>
      </c>
      <c r="CZ389" s="66" t="str">
        <f t="shared" si="795"/>
        <v/>
      </c>
      <c r="DA389" s="66" t="str">
        <f t="shared" si="796"/>
        <v/>
      </c>
      <c r="DB389" s="66" t="str">
        <f t="shared" si="797"/>
        <v/>
      </c>
      <c r="DC389" s="66" t="str">
        <f t="shared" si="798"/>
        <v/>
      </c>
      <c r="DD389" s="66" t="str">
        <f t="shared" si="799"/>
        <v/>
      </c>
      <c r="DE389" s="66" t="str">
        <f t="shared" si="800"/>
        <v/>
      </c>
      <c r="DF389" s="66" t="str">
        <f t="shared" si="801"/>
        <v/>
      </c>
      <c r="DG389" s="66" t="str">
        <f t="shared" si="802"/>
        <v/>
      </c>
      <c r="DH389" s="66" t="str">
        <f t="shared" si="803"/>
        <v/>
      </c>
      <c r="DI389" s="66" t="str">
        <f t="shared" si="804"/>
        <v/>
      </c>
      <c r="DJ389" s="66" t="str">
        <f t="shared" si="805"/>
        <v/>
      </c>
      <c r="DK389" s="66" t="str">
        <f t="shared" si="806"/>
        <v/>
      </c>
      <c r="DL389" s="66" t="str">
        <f t="shared" si="807"/>
        <v/>
      </c>
      <c r="DM389" s="66" t="str">
        <f t="shared" si="808"/>
        <v/>
      </c>
      <c r="DN389" s="66" t="str">
        <f t="shared" si="809"/>
        <v/>
      </c>
      <c r="DO389" s="66" t="str">
        <f t="shared" si="810"/>
        <v/>
      </c>
      <c r="DP389" s="66" t="str">
        <f t="shared" si="811"/>
        <v/>
      </c>
      <c r="DQ389" s="66" t="str">
        <f t="shared" si="812"/>
        <v/>
      </c>
      <c r="DR389" s="66" t="str">
        <f t="shared" si="813"/>
        <v/>
      </c>
      <c r="DS389" s="66" t="str">
        <f t="shared" si="814"/>
        <v/>
      </c>
      <c r="DT389" s="66" t="str">
        <f t="shared" si="815"/>
        <v/>
      </c>
      <c r="DU389" s="66" t="str">
        <f t="shared" si="816"/>
        <v/>
      </c>
      <c r="DV389" s="66" t="str">
        <f t="shared" si="817"/>
        <v/>
      </c>
      <c r="DW389" s="66" t="str">
        <f t="shared" si="818"/>
        <v/>
      </c>
      <c r="DX389" s="66" t="str">
        <f t="shared" si="819"/>
        <v/>
      </c>
      <c r="DY389" s="66" t="str">
        <f t="shared" si="820"/>
        <v/>
      </c>
      <c r="DZ389" s="66" t="str">
        <f t="shared" si="821"/>
        <v/>
      </c>
      <c r="EA389" s="66" t="str">
        <f t="shared" si="822"/>
        <v/>
      </c>
      <c r="EB389" s="66" t="str">
        <f t="shared" si="823"/>
        <v/>
      </c>
      <c r="EC389" s="66" t="str">
        <f t="shared" si="824"/>
        <v/>
      </c>
      <c r="ED389" s="66" t="str">
        <f t="shared" si="825"/>
        <v/>
      </c>
      <c r="EE389" s="66" t="str">
        <f t="shared" si="826"/>
        <v/>
      </c>
      <c r="EF389" s="66" t="str">
        <f t="shared" si="827"/>
        <v/>
      </c>
      <c r="EG389" s="66" t="str">
        <f t="shared" si="828"/>
        <v/>
      </c>
      <c r="EH389" s="66" t="str">
        <f t="shared" si="829"/>
        <v/>
      </c>
    </row>
    <row r="390" spans="1:145">
      <c r="A390" s="65" t="s">
        <v>608</v>
      </c>
      <c r="B390" s="67" t="s">
        <v>609</v>
      </c>
      <c r="C390" s="67"/>
      <c r="D390" s="67">
        <v>494.4</v>
      </c>
      <c r="E390" s="67"/>
      <c r="F390" s="67">
        <v>21</v>
      </c>
      <c r="G390" s="67">
        <v>15.75</v>
      </c>
      <c r="H390" s="67">
        <v>236376</v>
      </c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  <c r="AM390" s="67"/>
      <c r="AN390" s="67"/>
      <c r="AO390" s="67"/>
      <c r="AP390" s="67"/>
      <c r="AQ390" s="67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  <c r="BD390" s="67"/>
      <c r="BE390" s="67"/>
      <c r="BF390" s="67"/>
      <c r="BG390" s="67"/>
      <c r="BH390" s="67"/>
      <c r="BI390" s="67"/>
      <c r="BJ390" s="67"/>
      <c r="BK390" s="67"/>
      <c r="BL390" s="67"/>
      <c r="BM390" s="67"/>
      <c r="BN390" s="67"/>
      <c r="BO390" s="67"/>
      <c r="BP390" s="67"/>
      <c r="BQ390" s="67"/>
      <c r="BR390" s="67"/>
      <c r="BS390" s="67"/>
      <c r="BT390" s="67"/>
      <c r="BU390" s="67"/>
      <c r="BV390" s="67"/>
      <c r="BW390" t="str">
        <f t="shared" si="721"/>
        <v>|n攻击+494|n护甲+21|n法抗+15|n生命值+236376</v>
      </c>
      <c r="BX390" s="66" t="str">
        <f t="shared" si="767"/>
        <v>|n攻击+494</v>
      </c>
      <c r="BY390" s="66" t="str">
        <f t="shared" si="768"/>
        <v/>
      </c>
      <c r="BZ390" s="66" t="str">
        <f t="shared" si="769"/>
        <v>|n护甲+21</v>
      </c>
      <c r="CA390" s="66" t="str">
        <f t="shared" si="770"/>
        <v>|n法抗+15</v>
      </c>
      <c r="CB390" s="66" t="str">
        <f t="shared" si="771"/>
        <v>|n生命值+236376</v>
      </c>
      <c r="CC390" s="66" t="str">
        <f t="shared" si="772"/>
        <v/>
      </c>
      <c r="CD390" s="66" t="str">
        <f t="shared" si="773"/>
        <v/>
      </c>
      <c r="CE390" s="66" t="str">
        <f t="shared" si="774"/>
        <v/>
      </c>
      <c r="CF390" s="66" t="str">
        <f t="shared" si="775"/>
        <v/>
      </c>
      <c r="CG390" s="66" t="str">
        <f t="shared" si="776"/>
        <v/>
      </c>
      <c r="CH390" s="66" t="str">
        <f t="shared" si="777"/>
        <v/>
      </c>
      <c r="CI390" s="66" t="str">
        <f t="shared" si="778"/>
        <v/>
      </c>
      <c r="CJ390" s="66" t="str">
        <f t="shared" si="779"/>
        <v/>
      </c>
      <c r="CK390" s="66" t="str">
        <f t="shared" si="780"/>
        <v/>
      </c>
      <c r="CL390" s="66" t="str">
        <f t="shared" si="781"/>
        <v/>
      </c>
      <c r="CM390" s="66" t="str">
        <f t="shared" si="782"/>
        <v/>
      </c>
      <c r="CN390" s="66" t="str">
        <f t="shared" si="783"/>
        <v/>
      </c>
      <c r="CO390" s="66" t="str">
        <f t="shared" si="784"/>
        <v/>
      </c>
      <c r="CP390" s="66" t="str">
        <f t="shared" si="785"/>
        <v/>
      </c>
      <c r="CQ390" s="66" t="str">
        <f t="shared" si="786"/>
        <v/>
      </c>
      <c r="CR390" s="66" t="str">
        <f t="shared" si="787"/>
        <v/>
      </c>
      <c r="CS390" s="66" t="str">
        <f t="shared" si="788"/>
        <v/>
      </c>
      <c r="CT390" s="66" t="str">
        <f t="shared" si="789"/>
        <v/>
      </c>
      <c r="CU390" s="66" t="str">
        <f t="shared" si="790"/>
        <v/>
      </c>
      <c r="CV390" s="66" t="str">
        <f t="shared" si="791"/>
        <v/>
      </c>
      <c r="CW390" s="66" t="str">
        <f t="shared" si="792"/>
        <v/>
      </c>
      <c r="CX390" s="66" t="str">
        <f t="shared" si="793"/>
        <v/>
      </c>
      <c r="CY390" s="66" t="str">
        <f t="shared" si="794"/>
        <v/>
      </c>
      <c r="CZ390" s="66" t="str">
        <f t="shared" si="795"/>
        <v/>
      </c>
      <c r="DA390" s="66" t="str">
        <f t="shared" si="796"/>
        <v/>
      </c>
      <c r="DB390" s="66" t="str">
        <f t="shared" si="797"/>
        <v/>
      </c>
      <c r="DC390" s="66" t="str">
        <f t="shared" si="798"/>
        <v/>
      </c>
      <c r="DD390" s="66" t="str">
        <f t="shared" si="799"/>
        <v/>
      </c>
      <c r="DE390" s="66" t="str">
        <f t="shared" si="800"/>
        <v/>
      </c>
      <c r="DF390" s="66" t="str">
        <f t="shared" si="801"/>
        <v/>
      </c>
      <c r="DG390" s="66" t="str">
        <f t="shared" si="802"/>
        <v/>
      </c>
      <c r="DH390" s="66" t="str">
        <f t="shared" si="803"/>
        <v/>
      </c>
      <c r="DI390" s="66" t="str">
        <f t="shared" si="804"/>
        <v/>
      </c>
      <c r="DJ390" s="66" t="str">
        <f t="shared" si="805"/>
        <v/>
      </c>
      <c r="DK390" s="66" t="str">
        <f t="shared" si="806"/>
        <v/>
      </c>
      <c r="DL390" s="66" t="str">
        <f t="shared" si="807"/>
        <v/>
      </c>
      <c r="DM390" s="66" t="str">
        <f t="shared" si="808"/>
        <v/>
      </c>
      <c r="DN390" s="66" t="str">
        <f t="shared" si="809"/>
        <v/>
      </c>
      <c r="DO390" s="66" t="str">
        <f t="shared" si="810"/>
        <v/>
      </c>
      <c r="DP390" s="66" t="str">
        <f t="shared" si="811"/>
        <v/>
      </c>
      <c r="DQ390" s="66" t="str">
        <f t="shared" si="812"/>
        <v/>
      </c>
      <c r="DR390" s="66" t="str">
        <f t="shared" si="813"/>
        <v/>
      </c>
      <c r="DS390" s="66" t="str">
        <f t="shared" si="814"/>
        <v/>
      </c>
      <c r="DT390" s="66" t="str">
        <f t="shared" si="815"/>
        <v/>
      </c>
      <c r="DU390" s="66" t="str">
        <f t="shared" si="816"/>
        <v/>
      </c>
      <c r="DV390" s="66" t="str">
        <f t="shared" si="817"/>
        <v/>
      </c>
      <c r="DW390" s="66" t="str">
        <f t="shared" si="818"/>
        <v/>
      </c>
      <c r="DX390" s="66" t="str">
        <f t="shared" si="819"/>
        <v/>
      </c>
      <c r="DY390" s="66" t="str">
        <f t="shared" si="820"/>
        <v/>
      </c>
      <c r="DZ390" s="66" t="str">
        <f t="shared" si="821"/>
        <v/>
      </c>
      <c r="EA390" s="66" t="str">
        <f t="shared" si="822"/>
        <v/>
      </c>
      <c r="EB390" s="66" t="str">
        <f t="shared" si="823"/>
        <v/>
      </c>
      <c r="EC390" s="66" t="str">
        <f t="shared" si="824"/>
        <v/>
      </c>
      <c r="ED390" s="66" t="str">
        <f t="shared" si="825"/>
        <v/>
      </c>
      <c r="EE390" s="66" t="str">
        <f t="shared" si="826"/>
        <v/>
      </c>
      <c r="EF390" s="66" t="str">
        <f t="shared" si="827"/>
        <v/>
      </c>
      <c r="EG390" s="66" t="str">
        <f t="shared" si="828"/>
        <v/>
      </c>
      <c r="EH390" s="66" t="str">
        <f t="shared" si="829"/>
        <v/>
      </c>
    </row>
    <row r="391" spans="1:145">
      <c r="A391" s="65" t="s">
        <v>610</v>
      </c>
      <c r="B391" s="67" t="s">
        <v>611</v>
      </c>
      <c r="C391" s="67"/>
      <c r="D391" s="67">
        <v>534.4</v>
      </c>
      <c r="E391" s="67"/>
      <c r="F391" s="67">
        <v>23.5</v>
      </c>
      <c r="G391" s="67">
        <v>17.625</v>
      </c>
      <c r="H391" s="67">
        <v>265104</v>
      </c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E391" s="67"/>
      <c r="BF391" s="67"/>
      <c r="BG391" s="67"/>
      <c r="BH391" s="67"/>
      <c r="BI391" s="67"/>
      <c r="BJ391" s="67"/>
      <c r="BK391" s="67"/>
      <c r="BL391" s="67"/>
      <c r="BM391" s="67"/>
      <c r="BN391" s="67"/>
      <c r="BO391" s="67"/>
      <c r="BP391" s="67"/>
      <c r="BQ391" s="67"/>
      <c r="BR391" s="67"/>
      <c r="BS391" s="67"/>
      <c r="BT391" s="67"/>
      <c r="BU391" s="67"/>
      <c r="BV391" s="67"/>
      <c r="BW391" t="str">
        <f t="shared" si="721"/>
        <v>|n攻击+534|n护甲+23|n法抗+17|n生命值+265104</v>
      </c>
      <c r="BX391" s="66" t="str">
        <f t="shared" si="767"/>
        <v>|n攻击+534</v>
      </c>
      <c r="BY391" s="66" t="str">
        <f t="shared" si="768"/>
        <v/>
      </c>
      <c r="BZ391" s="66" t="str">
        <f t="shared" si="769"/>
        <v>|n护甲+23</v>
      </c>
      <c r="CA391" s="66" t="str">
        <f t="shared" si="770"/>
        <v>|n法抗+17</v>
      </c>
      <c r="CB391" s="66" t="str">
        <f t="shared" si="771"/>
        <v>|n生命值+265104</v>
      </c>
      <c r="CC391" s="66" t="str">
        <f t="shared" si="772"/>
        <v/>
      </c>
      <c r="CD391" s="66" t="str">
        <f t="shared" si="773"/>
        <v/>
      </c>
      <c r="CE391" s="66" t="str">
        <f t="shared" si="774"/>
        <v/>
      </c>
      <c r="CF391" s="66" t="str">
        <f t="shared" si="775"/>
        <v/>
      </c>
      <c r="CG391" s="66" t="str">
        <f t="shared" si="776"/>
        <v/>
      </c>
      <c r="CH391" s="66" t="str">
        <f t="shared" si="777"/>
        <v/>
      </c>
      <c r="CI391" s="66" t="str">
        <f t="shared" si="778"/>
        <v/>
      </c>
      <c r="CJ391" s="66" t="str">
        <f t="shared" si="779"/>
        <v/>
      </c>
      <c r="CK391" s="66" t="str">
        <f t="shared" si="780"/>
        <v/>
      </c>
      <c r="CL391" s="66" t="str">
        <f t="shared" si="781"/>
        <v/>
      </c>
      <c r="CM391" s="66" t="str">
        <f t="shared" si="782"/>
        <v/>
      </c>
      <c r="CN391" s="66" t="str">
        <f t="shared" si="783"/>
        <v/>
      </c>
      <c r="CO391" s="66" t="str">
        <f t="shared" si="784"/>
        <v/>
      </c>
      <c r="CP391" s="66" t="str">
        <f t="shared" si="785"/>
        <v/>
      </c>
      <c r="CQ391" s="66" t="str">
        <f t="shared" si="786"/>
        <v/>
      </c>
      <c r="CR391" s="66" t="str">
        <f t="shared" si="787"/>
        <v/>
      </c>
      <c r="CS391" s="66" t="str">
        <f t="shared" si="788"/>
        <v/>
      </c>
      <c r="CT391" s="66" t="str">
        <f t="shared" si="789"/>
        <v/>
      </c>
      <c r="CU391" s="66" t="str">
        <f t="shared" si="790"/>
        <v/>
      </c>
      <c r="CV391" s="66" t="str">
        <f t="shared" si="791"/>
        <v/>
      </c>
      <c r="CW391" s="66" t="str">
        <f t="shared" si="792"/>
        <v/>
      </c>
      <c r="CX391" s="66" t="str">
        <f t="shared" si="793"/>
        <v/>
      </c>
      <c r="CY391" s="66" t="str">
        <f t="shared" si="794"/>
        <v/>
      </c>
      <c r="CZ391" s="66" t="str">
        <f t="shared" si="795"/>
        <v/>
      </c>
      <c r="DA391" s="66" t="str">
        <f t="shared" si="796"/>
        <v/>
      </c>
      <c r="DB391" s="66" t="str">
        <f t="shared" si="797"/>
        <v/>
      </c>
      <c r="DC391" s="66" t="str">
        <f t="shared" si="798"/>
        <v/>
      </c>
      <c r="DD391" s="66" t="str">
        <f t="shared" si="799"/>
        <v/>
      </c>
      <c r="DE391" s="66" t="str">
        <f t="shared" si="800"/>
        <v/>
      </c>
      <c r="DF391" s="66" t="str">
        <f t="shared" si="801"/>
        <v/>
      </c>
      <c r="DG391" s="66" t="str">
        <f t="shared" si="802"/>
        <v/>
      </c>
      <c r="DH391" s="66" t="str">
        <f t="shared" si="803"/>
        <v/>
      </c>
      <c r="DI391" s="66" t="str">
        <f t="shared" si="804"/>
        <v/>
      </c>
      <c r="DJ391" s="66" t="str">
        <f t="shared" si="805"/>
        <v/>
      </c>
      <c r="DK391" s="66" t="str">
        <f t="shared" si="806"/>
        <v/>
      </c>
      <c r="DL391" s="66" t="str">
        <f t="shared" si="807"/>
        <v/>
      </c>
      <c r="DM391" s="66" t="str">
        <f t="shared" si="808"/>
        <v/>
      </c>
      <c r="DN391" s="66" t="str">
        <f t="shared" si="809"/>
        <v/>
      </c>
      <c r="DO391" s="66" t="str">
        <f t="shared" si="810"/>
        <v/>
      </c>
      <c r="DP391" s="66" t="str">
        <f t="shared" si="811"/>
        <v/>
      </c>
      <c r="DQ391" s="66" t="str">
        <f t="shared" si="812"/>
        <v/>
      </c>
      <c r="DR391" s="66" t="str">
        <f t="shared" si="813"/>
        <v/>
      </c>
      <c r="DS391" s="66" t="str">
        <f t="shared" si="814"/>
        <v/>
      </c>
      <c r="DT391" s="66" t="str">
        <f t="shared" si="815"/>
        <v/>
      </c>
      <c r="DU391" s="66" t="str">
        <f t="shared" si="816"/>
        <v/>
      </c>
      <c r="DV391" s="66" t="str">
        <f t="shared" si="817"/>
        <v/>
      </c>
      <c r="DW391" s="66" t="str">
        <f t="shared" si="818"/>
        <v/>
      </c>
      <c r="DX391" s="66" t="str">
        <f t="shared" si="819"/>
        <v/>
      </c>
      <c r="DY391" s="66" t="str">
        <f t="shared" si="820"/>
        <v/>
      </c>
      <c r="DZ391" s="66" t="str">
        <f t="shared" si="821"/>
        <v/>
      </c>
      <c r="EA391" s="66" t="str">
        <f t="shared" si="822"/>
        <v/>
      </c>
      <c r="EB391" s="66" t="str">
        <f t="shared" si="823"/>
        <v/>
      </c>
      <c r="EC391" s="66" t="str">
        <f t="shared" si="824"/>
        <v/>
      </c>
      <c r="ED391" s="66" t="str">
        <f t="shared" si="825"/>
        <v/>
      </c>
      <c r="EE391" s="66" t="str">
        <f t="shared" si="826"/>
        <v/>
      </c>
      <c r="EF391" s="66" t="str">
        <f t="shared" si="827"/>
        <v/>
      </c>
      <c r="EG391" s="66" t="str">
        <f t="shared" si="828"/>
        <v/>
      </c>
      <c r="EH391" s="66" t="str">
        <f t="shared" si="829"/>
        <v/>
      </c>
      <c r="EI391" t="str">
        <f t="shared" ref="EI391:EO391" si="837">IF(BO391="","","|n|cffffcc00"&amp;EI$2&amp;"：|r"&amp;BO391&amp;EI$1)</f>
        <v/>
      </c>
      <c r="EJ391" t="str">
        <f t="shared" si="837"/>
        <v/>
      </c>
      <c r="EK391" t="str">
        <f t="shared" si="837"/>
        <v/>
      </c>
      <c r="EL391" t="str">
        <f t="shared" si="837"/>
        <v/>
      </c>
      <c r="EM391" t="str">
        <f t="shared" si="837"/>
        <v/>
      </c>
      <c r="EN391" t="str">
        <f t="shared" si="837"/>
        <v/>
      </c>
      <c r="EO391" t="str">
        <f t="shared" si="837"/>
        <v/>
      </c>
    </row>
    <row r="392" spans="1:145">
      <c r="A392" s="65" t="s">
        <v>612</v>
      </c>
      <c r="B392" s="67" t="s">
        <v>613</v>
      </c>
      <c r="C392" s="67"/>
      <c r="D392" s="67">
        <v>689.28</v>
      </c>
      <c r="E392" s="67"/>
      <c r="F392" s="67">
        <v>26</v>
      </c>
      <c r="G392" s="67">
        <v>19.5</v>
      </c>
      <c r="H392" s="67">
        <v>293832</v>
      </c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  <c r="BD392" s="67"/>
      <c r="BE392" s="67"/>
      <c r="BF392" s="67"/>
      <c r="BG392" s="67"/>
      <c r="BH392" s="67"/>
      <c r="BI392" s="67"/>
      <c r="BJ392" s="67"/>
      <c r="BK392" s="67"/>
      <c r="BL392" s="67"/>
      <c r="BM392" s="67"/>
      <c r="BN392" s="67"/>
      <c r="BO392" s="67"/>
      <c r="BP392" s="67"/>
      <c r="BQ392" s="67"/>
      <c r="BR392" s="67"/>
      <c r="BS392" s="67"/>
      <c r="BT392" s="67"/>
      <c r="BU392" s="67"/>
      <c r="BV392" s="67"/>
      <c r="BW392" t="str">
        <f t="shared" si="721"/>
        <v>|n攻击+689|n护甲+26|n法抗+19|n生命值+293832</v>
      </c>
      <c r="BX392" s="66" t="str">
        <f t="shared" si="767"/>
        <v>|n攻击+689</v>
      </c>
      <c r="BY392" s="66" t="str">
        <f t="shared" si="768"/>
        <v/>
      </c>
      <c r="BZ392" s="66" t="str">
        <f t="shared" si="769"/>
        <v>|n护甲+26</v>
      </c>
      <c r="CA392" s="66" t="str">
        <f t="shared" si="770"/>
        <v>|n法抗+19</v>
      </c>
      <c r="CB392" s="66" t="str">
        <f t="shared" si="771"/>
        <v>|n生命值+293832</v>
      </c>
      <c r="CC392" s="66" t="str">
        <f t="shared" si="772"/>
        <v/>
      </c>
      <c r="CD392" s="66" t="str">
        <f t="shared" si="773"/>
        <v/>
      </c>
      <c r="CE392" s="66" t="str">
        <f t="shared" si="774"/>
        <v/>
      </c>
      <c r="CF392" s="66" t="str">
        <f t="shared" si="775"/>
        <v/>
      </c>
      <c r="CG392" s="66" t="str">
        <f t="shared" si="776"/>
        <v/>
      </c>
      <c r="CH392" s="66" t="str">
        <f t="shared" si="777"/>
        <v/>
      </c>
      <c r="CI392" s="66" t="str">
        <f t="shared" si="778"/>
        <v/>
      </c>
      <c r="CJ392" s="66" t="str">
        <f t="shared" si="779"/>
        <v/>
      </c>
      <c r="CK392" s="66" t="str">
        <f t="shared" si="780"/>
        <v/>
      </c>
      <c r="CL392" s="66" t="str">
        <f t="shared" si="781"/>
        <v/>
      </c>
      <c r="CM392" s="66" t="str">
        <f t="shared" si="782"/>
        <v/>
      </c>
      <c r="CN392" s="66" t="str">
        <f t="shared" si="783"/>
        <v/>
      </c>
      <c r="CO392" s="66" t="str">
        <f t="shared" si="784"/>
        <v/>
      </c>
      <c r="CP392" s="66" t="str">
        <f t="shared" si="785"/>
        <v/>
      </c>
      <c r="CQ392" s="66" t="str">
        <f t="shared" si="786"/>
        <v/>
      </c>
      <c r="CR392" s="66" t="str">
        <f t="shared" si="787"/>
        <v/>
      </c>
      <c r="CS392" s="66" t="str">
        <f t="shared" si="788"/>
        <v/>
      </c>
      <c r="CT392" s="66" t="str">
        <f t="shared" si="789"/>
        <v/>
      </c>
      <c r="CU392" s="66" t="str">
        <f t="shared" si="790"/>
        <v/>
      </c>
      <c r="CV392" s="66" t="str">
        <f t="shared" si="791"/>
        <v/>
      </c>
      <c r="CW392" s="66" t="str">
        <f t="shared" si="792"/>
        <v/>
      </c>
      <c r="CX392" s="66" t="str">
        <f t="shared" si="793"/>
        <v/>
      </c>
      <c r="CY392" s="66" t="str">
        <f t="shared" si="794"/>
        <v/>
      </c>
      <c r="CZ392" s="66" t="str">
        <f t="shared" si="795"/>
        <v/>
      </c>
      <c r="DA392" s="66" t="str">
        <f t="shared" si="796"/>
        <v/>
      </c>
      <c r="DB392" s="66" t="str">
        <f t="shared" si="797"/>
        <v/>
      </c>
      <c r="DC392" s="66" t="str">
        <f t="shared" si="798"/>
        <v/>
      </c>
      <c r="DD392" s="66" t="str">
        <f t="shared" si="799"/>
        <v/>
      </c>
      <c r="DE392" s="66" t="str">
        <f t="shared" si="800"/>
        <v/>
      </c>
      <c r="DF392" s="66" t="str">
        <f t="shared" si="801"/>
        <v/>
      </c>
      <c r="DG392" s="66" t="str">
        <f t="shared" si="802"/>
        <v/>
      </c>
      <c r="DH392" s="66" t="str">
        <f t="shared" si="803"/>
        <v/>
      </c>
      <c r="DI392" s="66" t="str">
        <f t="shared" si="804"/>
        <v/>
      </c>
      <c r="DJ392" s="66" t="str">
        <f t="shared" si="805"/>
        <v/>
      </c>
      <c r="DK392" s="66" t="str">
        <f t="shared" si="806"/>
        <v/>
      </c>
      <c r="DL392" s="66" t="str">
        <f t="shared" si="807"/>
        <v/>
      </c>
      <c r="DM392" s="66" t="str">
        <f t="shared" si="808"/>
        <v/>
      </c>
      <c r="DN392" s="66" t="str">
        <f t="shared" si="809"/>
        <v/>
      </c>
      <c r="DO392" s="66" t="str">
        <f t="shared" si="810"/>
        <v/>
      </c>
      <c r="DP392" s="66" t="str">
        <f t="shared" si="811"/>
        <v/>
      </c>
      <c r="DQ392" s="66" t="str">
        <f t="shared" si="812"/>
        <v/>
      </c>
      <c r="DR392" s="66" t="str">
        <f t="shared" si="813"/>
        <v/>
      </c>
      <c r="DS392" s="66" t="str">
        <f t="shared" si="814"/>
        <v/>
      </c>
      <c r="DT392" s="66" t="str">
        <f t="shared" si="815"/>
        <v/>
      </c>
      <c r="DU392" s="66" t="str">
        <f t="shared" si="816"/>
        <v/>
      </c>
      <c r="DV392" s="66" t="str">
        <f t="shared" si="817"/>
        <v/>
      </c>
      <c r="DW392" s="66" t="str">
        <f t="shared" si="818"/>
        <v/>
      </c>
      <c r="DX392" s="66" t="str">
        <f t="shared" si="819"/>
        <v/>
      </c>
      <c r="DY392" s="66" t="str">
        <f t="shared" si="820"/>
        <v/>
      </c>
      <c r="DZ392" s="66" t="str">
        <f t="shared" si="821"/>
        <v/>
      </c>
      <c r="EA392" s="66" t="str">
        <f t="shared" si="822"/>
        <v/>
      </c>
      <c r="EB392" s="66" t="str">
        <f t="shared" si="823"/>
        <v/>
      </c>
      <c r="EC392" s="66" t="str">
        <f t="shared" si="824"/>
        <v/>
      </c>
      <c r="ED392" s="66" t="str">
        <f t="shared" si="825"/>
        <v/>
      </c>
      <c r="EE392" s="66" t="str">
        <f t="shared" si="826"/>
        <v/>
      </c>
      <c r="EF392" s="66" t="str">
        <f t="shared" si="827"/>
        <v/>
      </c>
      <c r="EG392" s="66" t="str">
        <f t="shared" si="828"/>
        <v/>
      </c>
      <c r="EH392" s="66" t="str">
        <f t="shared" si="829"/>
        <v/>
      </c>
      <c r="EI392" t="str">
        <f t="shared" ref="EI392:EI430" si="838">IF(BO392="","","|n|cffffcc00"&amp;EI$2&amp;"：|r"&amp;BO392&amp;EI$1)</f>
        <v/>
      </c>
      <c r="EJ392" t="str">
        <f t="shared" ref="EJ392:EJ430" si="839">IF(BP392="","","|n|cffffcc00"&amp;EJ$2&amp;"：|r"&amp;BP392&amp;EJ$1)</f>
        <v/>
      </c>
      <c r="EK392" t="str">
        <f t="shared" ref="EK392:EK430" si="840">IF(BQ392="","","|n|cffffcc00"&amp;EK$2&amp;"：|r"&amp;BQ392&amp;EK$1)</f>
        <v/>
      </c>
      <c r="EL392" t="str">
        <f t="shared" ref="EL392:EL430" si="841">IF(BR392="","","|n|cffffcc00"&amp;EL$2&amp;"：|r"&amp;BR392&amp;EL$1)</f>
        <v/>
      </c>
      <c r="EM392" t="str">
        <f t="shared" ref="EM392:EM430" si="842">IF(BS392="","","|n|cffffcc00"&amp;EM$2&amp;"：|r"&amp;BS392&amp;EM$1)</f>
        <v/>
      </c>
      <c r="EN392" t="str">
        <f t="shared" ref="EN392:EN430" si="843">IF(BT392="","","|n|cffffcc00"&amp;EN$2&amp;"：|r"&amp;BT392&amp;EN$1)</f>
        <v/>
      </c>
      <c r="EO392" t="str">
        <f t="shared" ref="EO392:EO430" si="844">IF(BU392="","","|n|cffffcc00"&amp;EO$2&amp;"：|r"&amp;BU392&amp;EO$1)</f>
        <v/>
      </c>
    </row>
    <row r="393" spans="1:145">
      <c r="A393" s="65" t="s">
        <v>614</v>
      </c>
      <c r="B393" s="67" t="s">
        <v>615</v>
      </c>
      <c r="C393" s="67"/>
      <c r="D393" s="67">
        <v>737.28</v>
      </c>
      <c r="E393" s="67"/>
      <c r="F393" s="67">
        <v>28.5</v>
      </c>
      <c r="G393" s="67">
        <v>21.375</v>
      </c>
      <c r="H393" s="67">
        <v>483840</v>
      </c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E393" s="67"/>
      <c r="BF393" s="67"/>
      <c r="BG393" s="67"/>
      <c r="BH393" s="67"/>
      <c r="BI393" s="67"/>
      <c r="BJ393" s="67"/>
      <c r="BK393" s="67"/>
      <c r="BL393" s="67"/>
      <c r="BM393" s="67"/>
      <c r="BN393" s="67"/>
      <c r="BO393" s="67"/>
      <c r="BP393" s="67"/>
      <c r="BQ393" s="67"/>
      <c r="BR393" s="67"/>
      <c r="BS393" s="67"/>
      <c r="BT393" s="67"/>
      <c r="BU393" s="67"/>
      <c r="BV393" s="67"/>
      <c r="BW393" t="str">
        <f t="shared" si="721"/>
        <v>|n攻击+737|n护甲+28|n法抗+21|n生命值+483840</v>
      </c>
      <c r="BX393" s="66" t="str">
        <f t="shared" si="767"/>
        <v>|n攻击+737</v>
      </c>
      <c r="BY393" s="66" t="str">
        <f t="shared" si="768"/>
        <v/>
      </c>
      <c r="BZ393" s="66" t="str">
        <f t="shared" si="769"/>
        <v>|n护甲+28</v>
      </c>
      <c r="CA393" s="66" t="str">
        <f t="shared" si="770"/>
        <v>|n法抗+21</v>
      </c>
      <c r="CB393" s="66" t="str">
        <f t="shared" si="771"/>
        <v>|n生命值+483840</v>
      </c>
      <c r="CC393" s="66" t="str">
        <f t="shared" si="772"/>
        <v/>
      </c>
      <c r="CD393" s="66" t="str">
        <f t="shared" si="773"/>
        <v/>
      </c>
      <c r="CE393" s="66" t="str">
        <f t="shared" si="774"/>
        <v/>
      </c>
      <c r="CF393" s="66" t="str">
        <f t="shared" si="775"/>
        <v/>
      </c>
      <c r="CG393" s="66" t="str">
        <f t="shared" si="776"/>
        <v/>
      </c>
      <c r="CH393" s="66" t="str">
        <f t="shared" si="777"/>
        <v/>
      </c>
      <c r="CI393" s="66" t="str">
        <f t="shared" si="778"/>
        <v/>
      </c>
      <c r="CJ393" s="66" t="str">
        <f t="shared" si="779"/>
        <v/>
      </c>
      <c r="CK393" s="66" t="str">
        <f t="shared" si="780"/>
        <v/>
      </c>
      <c r="CL393" s="66" t="str">
        <f t="shared" si="781"/>
        <v/>
      </c>
      <c r="CM393" s="66" t="str">
        <f t="shared" si="782"/>
        <v/>
      </c>
      <c r="CN393" s="66" t="str">
        <f t="shared" si="783"/>
        <v/>
      </c>
      <c r="CO393" s="66" t="str">
        <f t="shared" si="784"/>
        <v/>
      </c>
      <c r="CP393" s="66" t="str">
        <f t="shared" si="785"/>
        <v/>
      </c>
      <c r="CQ393" s="66" t="str">
        <f t="shared" si="786"/>
        <v/>
      </c>
      <c r="CR393" s="66" t="str">
        <f t="shared" si="787"/>
        <v/>
      </c>
      <c r="CS393" s="66" t="str">
        <f t="shared" si="788"/>
        <v/>
      </c>
      <c r="CT393" s="66" t="str">
        <f t="shared" si="789"/>
        <v/>
      </c>
      <c r="CU393" s="66" t="str">
        <f t="shared" si="790"/>
        <v/>
      </c>
      <c r="CV393" s="66" t="str">
        <f t="shared" si="791"/>
        <v/>
      </c>
      <c r="CW393" s="66" t="str">
        <f t="shared" si="792"/>
        <v/>
      </c>
      <c r="CX393" s="66" t="str">
        <f t="shared" si="793"/>
        <v/>
      </c>
      <c r="CY393" s="66" t="str">
        <f t="shared" si="794"/>
        <v/>
      </c>
      <c r="CZ393" s="66" t="str">
        <f t="shared" si="795"/>
        <v/>
      </c>
      <c r="DA393" s="66" t="str">
        <f t="shared" si="796"/>
        <v/>
      </c>
      <c r="DB393" s="66" t="str">
        <f t="shared" si="797"/>
        <v/>
      </c>
      <c r="DC393" s="66" t="str">
        <f t="shared" si="798"/>
        <v/>
      </c>
      <c r="DD393" s="66" t="str">
        <f t="shared" si="799"/>
        <v/>
      </c>
      <c r="DE393" s="66" t="str">
        <f t="shared" si="800"/>
        <v/>
      </c>
      <c r="DF393" s="66" t="str">
        <f t="shared" si="801"/>
        <v/>
      </c>
      <c r="DG393" s="66" t="str">
        <f t="shared" si="802"/>
        <v/>
      </c>
      <c r="DH393" s="66" t="str">
        <f t="shared" si="803"/>
        <v/>
      </c>
      <c r="DI393" s="66" t="str">
        <f t="shared" si="804"/>
        <v/>
      </c>
      <c r="DJ393" s="66" t="str">
        <f t="shared" si="805"/>
        <v/>
      </c>
      <c r="DK393" s="66" t="str">
        <f t="shared" si="806"/>
        <v/>
      </c>
      <c r="DL393" s="66" t="str">
        <f t="shared" si="807"/>
        <v/>
      </c>
      <c r="DM393" s="66" t="str">
        <f t="shared" si="808"/>
        <v/>
      </c>
      <c r="DN393" s="66" t="str">
        <f t="shared" si="809"/>
        <v/>
      </c>
      <c r="DO393" s="66" t="str">
        <f t="shared" si="810"/>
        <v/>
      </c>
      <c r="DP393" s="66" t="str">
        <f t="shared" si="811"/>
        <v/>
      </c>
      <c r="DQ393" s="66" t="str">
        <f t="shared" si="812"/>
        <v/>
      </c>
      <c r="DR393" s="66" t="str">
        <f t="shared" si="813"/>
        <v/>
      </c>
      <c r="DS393" s="66" t="str">
        <f t="shared" si="814"/>
        <v/>
      </c>
      <c r="DT393" s="66" t="str">
        <f t="shared" si="815"/>
        <v/>
      </c>
      <c r="DU393" s="66" t="str">
        <f t="shared" si="816"/>
        <v/>
      </c>
      <c r="DV393" s="66" t="str">
        <f t="shared" si="817"/>
        <v/>
      </c>
      <c r="DW393" s="66" t="str">
        <f t="shared" si="818"/>
        <v/>
      </c>
      <c r="DX393" s="66" t="str">
        <f t="shared" si="819"/>
        <v/>
      </c>
      <c r="DY393" s="66" t="str">
        <f t="shared" si="820"/>
        <v/>
      </c>
      <c r="DZ393" s="66" t="str">
        <f t="shared" si="821"/>
        <v/>
      </c>
      <c r="EA393" s="66" t="str">
        <f t="shared" si="822"/>
        <v/>
      </c>
      <c r="EB393" s="66" t="str">
        <f t="shared" si="823"/>
        <v/>
      </c>
      <c r="EC393" s="66" t="str">
        <f t="shared" si="824"/>
        <v/>
      </c>
      <c r="ED393" s="66" t="str">
        <f t="shared" si="825"/>
        <v/>
      </c>
      <c r="EE393" s="66" t="str">
        <f t="shared" si="826"/>
        <v/>
      </c>
      <c r="EF393" s="66" t="str">
        <f t="shared" si="827"/>
        <v/>
      </c>
      <c r="EG393" s="66" t="str">
        <f t="shared" si="828"/>
        <v/>
      </c>
      <c r="EH393" s="66" t="str">
        <f t="shared" si="829"/>
        <v/>
      </c>
      <c r="EI393" t="str">
        <f t="shared" si="838"/>
        <v/>
      </c>
      <c r="EJ393" t="str">
        <f t="shared" si="839"/>
        <v/>
      </c>
      <c r="EK393" t="str">
        <f t="shared" si="840"/>
        <v/>
      </c>
      <c r="EL393" t="str">
        <f t="shared" si="841"/>
        <v/>
      </c>
      <c r="EM393" t="str">
        <f t="shared" si="842"/>
        <v/>
      </c>
      <c r="EN393" t="str">
        <f t="shared" si="843"/>
        <v/>
      </c>
      <c r="EO393" t="str">
        <f t="shared" si="844"/>
        <v/>
      </c>
    </row>
    <row r="394" spans="1:145">
      <c r="A394" s="65" t="s">
        <v>616</v>
      </c>
      <c r="B394" s="67" t="s">
        <v>617</v>
      </c>
      <c r="C394" s="67"/>
      <c r="D394" s="67">
        <v>785.28</v>
      </c>
      <c r="E394" s="67"/>
      <c r="F394" s="67">
        <v>31</v>
      </c>
      <c r="G394" s="67">
        <v>23.25</v>
      </c>
      <c r="H394" s="67">
        <v>526932</v>
      </c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E394" s="67"/>
      <c r="BF394" s="67"/>
      <c r="BG394" s="67"/>
      <c r="BH394" s="67"/>
      <c r="BI394" s="67"/>
      <c r="BJ394" s="67"/>
      <c r="BK394" s="67"/>
      <c r="BL394" s="67"/>
      <c r="BM394" s="67"/>
      <c r="BN394" s="67"/>
      <c r="BO394" s="67"/>
      <c r="BP394" s="67"/>
      <c r="BQ394" s="67"/>
      <c r="BR394" s="67"/>
      <c r="BS394" s="67"/>
      <c r="BT394" s="67"/>
      <c r="BU394" s="67"/>
      <c r="BV394" s="67"/>
      <c r="BW394" t="str">
        <f t="shared" si="721"/>
        <v>|n攻击+785|n护甲+31|n法抗+23|n生命值+526932</v>
      </c>
      <c r="BX394" s="66" t="str">
        <f t="shared" si="767"/>
        <v>|n攻击+785</v>
      </c>
      <c r="BY394" s="66" t="str">
        <f t="shared" si="768"/>
        <v/>
      </c>
      <c r="BZ394" s="66" t="str">
        <f t="shared" si="769"/>
        <v>|n护甲+31</v>
      </c>
      <c r="CA394" s="66" t="str">
        <f t="shared" si="770"/>
        <v>|n法抗+23</v>
      </c>
      <c r="CB394" s="66" t="str">
        <f t="shared" si="771"/>
        <v>|n生命值+526932</v>
      </c>
      <c r="CC394" s="66" t="str">
        <f t="shared" si="772"/>
        <v/>
      </c>
      <c r="CD394" s="66" t="str">
        <f t="shared" si="773"/>
        <v/>
      </c>
      <c r="CE394" s="66" t="str">
        <f t="shared" si="774"/>
        <v/>
      </c>
      <c r="CF394" s="66" t="str">
        <f t="shared" si="775"/>
        <v/>
      </c>
      <c r="CG394" s="66" t="str">
        <f t="shared" si="776"/>
        <v/>
      </c>
      <c r="CH394" s="66" t="str">
        <f t="shared" si="777"/>
        <v/>
      </c>
      <c r="CI394" s="66" t="str">
        <f t="shared" si="778"/>
        <v/>
      </c>
      <c r="CJ394" s="66" t="str">
        <f t="shared" si="779"/>
        <v/>
      </c>
      <c r="CK394" s="66" t="str">
        <f t="shared" si="780"/>
        <v/>
      </c>
      <c r="CL394" s="66" t="str">
        <f t="shared" si="781"/>
        <v/>
      </c>
      <c r="CM394" s="66" t="str">
        <f t="shared" si="782"/>
        <v/>
      </c>
      <c r="CN394" s="66" t="str">
        <f t="shared" si="783"/>
        <v/>
      </c>
      <c r="CO394" s="66" t="str">
        <f t="shared" si="784"/>
        <v/>
      </c>
      <c r="CP394" s="66" t="str">
        <f t="shared" si="785"/>
        <v/>
      </c>
      <c r="CQ394" s="66" t="str">
        <f t="shared" si="786"/>
        <v/>
      </c>
      <c r="CR394" s="66" t="str">
        <f t="shared" si="787"/>
        <v/>
      </c>
      <c r="CS394" s="66" t="str">
        <f t="shared" si="788"/>
        <v/>
      </c>
      <c r="CT394" s="66" t="str">
        <f t="shared" si="789"/>
        <v/>
      </c>
      <c r="CU394" s="66" t="str">
        <f t="shared" si="790"/>
        <v/>
      </c>
      <c r="CV394" s="66" t="str">
        <f t="shared" si="791"/>
        <v/>
      </c>
      <c r="CW394" s="66" t="str">
        <f t="shared" si="792"/>
        <v/>
      </c>
      <c r="CX394" s="66" t="str">
        <f t="shared" si="793"/>
        <v/>
      </c>
      <c r="CY394" s="66" t="str">
        <f t="shared" si="794"/>
        <v/>
      </c>
      <c r="CZ394" s="66" t="str">
        <f t="shared" si="795"/>
        <v/>
      </c>
      <c r="DA394" s="66" t="str">
        <f t="shared" si="796"/>
        <v/>
      </c>
      <c r="DB394" s="66" t="str">
        <f t="shared" si="797"/>
        <v/>
      </c>
      <c r="DC394" s="66" t="str">
        <f t="shared" si="798"/>
        <v/>
      </c>
      <c r="DD394" s="66" t="str">
        <f t="shared" si="799"/>
        <v/>
      </c>
      <c r="DE394" s="66" t="str">
        <f t="shared" si="800"/>
        <v/>
      </c>
      <c r="DF394" s="66" t="str">
        <f t="shared" si="801"/>
        <v/>
      </c>
      <c r="DG394" s="66" t="str">
        <f t="shared" si="802"/>
        <v/>
      </c>
      <c r="DH394" s="66" t="str">
        <f t="shared" si="803"/>
        <v/>
      </c>
      <c r="DI394" s="66" t="str">
        <f t="shared" si="804"/>
        <v/>
      </c>
      <c r="DJ394" s="66" t="str">
        <f t="shared" si="805"/>
        <v/>
      </c>
      <c r="DK394" s="66" t="str">
        <f t="shared" si="806"/>
        <v/>
      </c>
      <c r="DL394" s="66" t="str">
        <f t="shared" si="807"/>
        <v/>
      </c>
      <c r="DM394" s="66" t="str">
        <f t="shared" si="808"/>
        <v/>
      </c>
      <c r="DN394" s="66" t="str">
        <f t="shared" si="809"/>
        <v/>
      </c>
      <c r="DO394" s="66" t="str">
        <f t="shared" si="810"/>
        <v/>
      </c>
      <c r="DP394" s="66" t="str">
        <f t="shared" si="811"/>
        <v/>
      </c>
      <c r="DQ394" s="66" t="str">
        <f t="shared" si="812"/>
        <v/>
      </c>
      <c r="DR394" s="66" t="str">
        <f t="shared" si="813"/>
        <v/>
      </c>
      <c r="DS394" s="66" t="str">
        <f t="shared" si="814"/>
        <v/>
      </c>
      <c r="DT394" s="66" t="str">
        <f t="shared" si="815"/>
        <v/>
      </c>
      <c r="DU394" s="66" t="str">
        <f t="shared" si="816"/>
        <v/>
      </c>
      <c r="DV394" s="66" t="str">
        <f t="shared" si="817"/>
        <v/>
      </c>
      <c r="DW394" s="66" t="str">
        <f t="shared" si="818"/>
        <v/>
      </c>
      <c r="DX394" s="66" t="str">
        <f t="shared" si="819"/>
        <v/>
      </c>
      <c r="DY394" s="66" t="str">
        <f t="shared" si="820"/>
        <v/>
      </c>
      <c r="DZ394" s="66" t="str">
        <f t="shared" si="821"/>
        <v/>
      </c>
      <c r="EA394" s="66" t="str">
        <f t="shared" si="822"/>
        <v/>
      </c>
      <c r="EB394" s="66" t="str">
        <f t="shared" si="823"/>
        <v/>
      </c>
      <c r="EC394" s="66" t="str">
        <f t="shared" si="824"/>
        <v/>
      </c>
      <c r="ED394" s="66" t="str">
        <f t="shared" si="825"/>
        <v/>
      </c>
      <c r="EE394" s="66" t="str">
        <f t="shared" si="826"/>
        <v/>
      </c>
      <c r="EF394" s="66" t="str">
        <f t="shared" si="827"/>
        <v/>
      </c>
      <c r="EG394" s="66" t="str">
        <f t="shared" si="828"/>
        <v/>
      </c>
      <c r="EH394" s="66" t="str">
        <f t="shared" si="829"/>
        <v/>
      </c>
      <c r="EI394" t="str">
        <f t="shared" si="838"/>
        <v/>
      </c>
      <c r="EJ394" t="str">
        <f t="shared" si="839"/>
        <v/>
      </c>
      <c r="EK394" t="str">
        <f t="shared" si="840"/>
        <v/>
      </c>
      <c r="EL394" t="str">
        <f t="shared" si="841"/>
        <v/>
      </c>
      <c r="EM394" t="str">
        <f t="shared" si="842"/>
        <v/>
      </c>
      <c r="EN394" t="str">
        <f t="shared" si="843"/>
        <v/>
      </c>
      <c r="EO394" t="str">
        <f t="shared" si="844"/>
        <v/>
      </c>
    </row>
    <row r="395" spans="1:145">
      <c r="A395" s="65" t="s">
        <v>618</v>
      </c>
      <c r="B395" s="67" t="s">
        <v>619</v>
      </c>
      <c r="C395" s="67"/>
      <c r="D395" s="67">
        <v>1105.28</v>
      </c>
      <c r="E395" s="67"/>
      <c r="F395" s="67">
        <v>36</v>
      </c>
      <c r="G395" s="67">
        <v>27</v>
      </c>
      <c r="H395" s="67">
        <v>1621488</v>
      </c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E395" s="67"/>
      <c r="BF395" s="67"/>
      <c r="BG395" s="67"/>
      <c r="BH395" s="67"/>
      <c r="BI395" s="67"/>
      <c r="BJ395" s="67"/>
      <c r="BK395" s="67"/>
      <c r="BL395" s="67"/>
      <c r="BM395" s="67"/>
      <c r="BN395" s="67"/>
      <c r="BO395" s="67"/>
      <c r="BP395" s="67"/>
      <c r="BQ395" s="67"/>
      <c r="BR395" s="67"/>
      <c r="BS395" s="67"/>
      <c r="BT395" s="67"/>
      <c r="BU395" s="67"/>
      <c r="BV395" s="67"/>
      <c r="BW395" t="str">
        <f t="shared" si="721"/>
        <v>|n攻击+1105|n护甲+36|n法抗+27|n生命值+1621488</v>
      </c>
      <c r="BX395" s="66" t="str">
        <f t="shared" si="767"/>
        <v>|n攻击+1105</v>
      </c>
      <c r="BY395" s="66" t="str">
        <f t="shared" si="768"/>
        <v/>
      </c>
      <c r="BZ395" s="66" t="str">
        <f t="shared" si="769"/>
        <v>|n护甲+36</v>
      </c>
      <c r="CA395" s="66" t="str">
        <f t="shared" si="770"/>
        <v>|n法抗+27</v>
      </c>
      <c r="CB395" s="66" t="str">
        <f t="shared" si="771"/>
        <v>|n生命值+1621488</v>
      </c>
      <c r="CC395" s="66" t="str">
        <f t="shared" si="772"/>
        <v/>
      </c>
      <c r="CD395" s="66" t="str">
        <f t="shared" si="773"/>
        <v/>
      </c>
      <c r="CE395" s="66" t="str">
        <f t="shared" si="774"/>
        <v/>
      </c>
      <c r="CF395" s="66" t="str">
        <f t="shared" si="775"/>
        <v/>
      </c>
      <c r="CG395" s="66" t="str">
        <f t="shared" si="776"/>
        <v/>
      </c>
      <c r="CH395" s="66" t="str">
        <f t="shared" si="777"/>
        <v/>
      </c>
      <c r="CI395" s="66" t="str">
        <f t="shared" si="778"/>
        <v/>
      </c>
      <c r="CJ395" s="66" t="str">
        <f t="shared" si="779"/>
        <v/>
      </c>
      <c r="CK395" s="66" t="str">
        <f t="shared" si="780"/>
        <v/>
      </c>
      <c r="CL395" s="66" t="str">
        <f t="shared" si="781"/>
        <v/>
      </c>
      <c r="CM395" s="66" t="str">
        <f t="shared" si="782"/>
        <v/>
      </c>
      <c r="CN395" s="66" t="str">
        <f t="shared" si="783"/>
        <v/>
      </c>
      <c r="CO395" s="66" t="str">
        <f t="shared" si="784"/>
        <v/>
      </c>
      <c r="CP395" s="66" t="str">
        <f t="shared" si="785"/>
        <v/>
      </c>
      <c r="CQ395" s="66" t="str">
        <f t="shared" si="786"/>
        <v/>
      </c>
      <c r="CR395" s="66" t="str">
        <f t="shared" si="787"/>
        <v/>
      </c>
      <c r="CS395" s="66" t="str">
        <f t="shared" si="788"/>
        <v/>
      </c>
      <c r="CT395" s="66" t="str">
        <f t="shared" si="789"/>
        <v/>
      </c>
      <c r="CU395" s="66" t="str">
        <f t="shared" si="790"/>
        <v/>
      </c>
      <c r="CV395" s="66" t="str">
        <f t="shared" si="791"/>
        <v/>
      </c>
      <c r="CW395" s="66" t="str">
        <f t="shared" si="792"/>
        <v/>
      </c>
      <c r="CX395" s="66" t="str">
        <f t="shared" si="793"/>
        <v/>
      </c>
      <c r="CY395" s="66" t="str">
        <f t="shared" si="794"/>
        <v/>
      </c>
      <c r="CZ395" s="66" t="str">
        <f t="shared" si="795"/>
        <v/>
      </c>
      <c r="DA395" s="66" t="str">
        <f t="shared" si="796"/>
        <v/>
      </c>
      <c r="DB395" s="66" t="str">
        <f t="shared" si="797"/>
        <v/>
      </c>
      <c r="DC395" s="66" t="str">
        <f t="shared" si="798"/>
        <v/>
      </c>
      <c r="DD395" s="66" t="str">
        <f t="shared" si="799"/>
        <v/>
      </c>
      <c r="DE395" s="66" t="str">
        <f t="shared" si="800"/>
        <v/>
      </c>
      <c r="DF395" s="66" t="str">
        <f t="shared" si="801"/>
        <v/>
      </c>
      <c r="DG395" s="66" t="str">
        <f t="shared" si="802"/>
        <v/>
      </c>
      <c r="DH395" s="66" t="str">
        <f t="shared" si="803"/>
        <v/>
      </c>
      <c r="DI395" s="66" t="str">
        <f t="shared" si="804"/>
        <v/>
      </c>
      <c r="DJ395" s="66" t="str">
        <f t="shared" si="805"/>
        <v/>
      </c>
      <c r="DK395" s="66" t="str">
        <f t="shared" si="806"/>
        <v/>
      </c>
      <c r="DL395" s="66" t="str">
        <f t="shared" si="807"/>
        <v/>
      </c>
      <c r="DM395" s="66" t="str">
        <f t="shared" si="808"/>
        <v/>
      </c>
      <c r="DN395" s="66" t="str">
        <f t="shared" si="809"/>
        <v/>
      </c>
      <c r="DO395" s="66" t="str">
        <f t="shared" si="810"/>
        <v/>
      </c>
      <c r="DP395" s="66" t="str">
        <f t="shared" si="811"/>
        <v/>
      </c>
      <c r="DQ395" s="66" t="str">
        <f t="shared" si="812"/>
        <v/>
      </c>
      <c r="DR395" s="66" t="str">
        <f t="shared" si="813"/>
        <v/>
      </c>
      <c r="DS395" s="66" t="str">
        <f t="shared" si="814"/>
        <v/>
      </c>
      <c r="DT395" s="66" t="str">
        <f t="shared" si="815"/>
        <v/>
      </c>
      <c r="DU395" s="66" t="str">
        <f t="shared" si="816"/>
        <v/>
      </c>
      <c r="DV395" s="66" t="str">
        <f t="shared" si="817"/>
        <v/>
      </c>
      <c r="DW395" s="66" t="str">
        <f t="shared" si="818"/>
        <v/>
      </c>
      <c r="DX395" s="66" t="str">
        <f t="shared" si="819"/>
        <v/>
      </c>
      <c r="DY395" s="66" t="str">
        <f t="shared" si="820"/>
        <v/>
      </c>
      <c r="DZ395" s="66" t="str">
        <f t="shared" si="821"/>
        <v/>
      </c>
      <c r="EA395" s="66" t="str">
        <f t="shared" si="822"/>
        <v/>
      </c>
      <c r="EB395" s="66" t="str">
        <f t="shared" si="823"/>
        <v/>
      </c>
      <c r="EC395" s="66" t="str">
        <f t="shared" si="824"/>
        <v/>
      </c>
      <c r="ED395" s="66" t="str">
        <f t="shared" si="825"/>
        <v/>
      </c>
      <c r="EE395" s="66" t="str">
        <f t="shared" si="826"/>
        <v/>
      </c>
      <c r="EF395" s="66" t="str">
        <f t="shared" si="827"/>
        <v/>
      </c>
      <c r="EG395" s="66" t="str">
        <f t="shared" si="828"/>
        <v/>
      </c>
      <c r="EH395" s="66" t="str">
        <f t="shared" si="829"/>
        <v/>
      </c>
      <c r="EI395" t="str">
        <f t="shared" si="838"/>
        <v/>
      </c>
      <c r="EJ395" t="str">
        <f t="shared" si="839"/>
        <v/>
      </c>
      <c r="EK395" t="str">
        <f t="shared" si="840"/>
        <v/>
      </c>
      <c r="EL395" t="str">
        <f t="shared" si="841"/>
        <v/>
      </c>
      <c r="EM395" t="str">
        <f t="shared" si="842"/>
        <v/>
      </c>
      <c r="EN395" t="str">
        <f t="shared" si="843"/>
        <v/>
      </c>
      <c r="EO395" t="str">
        <f t="shared" si="844"/>
        <v/>
      </c>
    </row>
    <row r="396" spans="1:145">
      <c r="A396" s="65" t="s">
        <v>620</v>
      </c>
      <c r="B396" s="67" t="s">
        <v>621</v>
      </c>
      <c r="C396" s="67"/>
      <c r="D396" s="67">
        <v>1251.3599999999999</v>
      </c>
      <c r="E396" s="67"/>
      <c r="F396" s="67">
        <v>38.5</v>
      </c>
      <c r="G396" s="67">
        <v>28.875</v>
      </c>
      <c r="H396" s="67">
        <v>1735668</v>
      </c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E396" s="67"/>
      <c r="BF396" s="67"/>
      <c r="BG396" s="67"/>
      <c r="BH396" s="67"/>
      <c r="BI396" s="67"/>
      <c r="BJ396" s="67"/>
      <c r="BK396" s="67"/>
      <c r="BL396" s="67"/>
      <c r="BM396" s="67"/>
      <c r="BN396" s="67"/>
      <c r="BO396" s="67"/>
      <c r="BP396" s="67"/>
      <c r="BQ396" s="67"/>
      <c r="BR396" s="67"/>
      <c r="BS396" s="67"/>
      <c r="BT396" s="67"/>
      <c r="BU396" s="67"/>
      <c r="BV396" s="67"/>
      <c r="BW396" t="str">
        <f t="shared" si="721"/>
        <v>|n攻击+1251|n护甲+38|n法抗+28|n生命值+1735668</v>
      </c>
      <c r="BX396" s="66" t="str">
        <f t="shared" si="767"/>
        <v>|n攻击+1251</v>
      </c>
      <c r="BY396" s="66" t="str">
        <f t="shared" si="768"/>
        <v/>
      </c>
      <c r="BZ396" s="66" t="str">
        <f t="shared" si="769"/>
        <v>|n护甲+38</v>
      </c>
      <c r="CA396" s="66" t="str">
        <f t="shared" si="770"/>
        <v>|n法抗+28</v>
      </c>
      <c r="CB396" s="66" t="str">
        <f t="shared" si="771"/>
        <v>|n生命值+1735668</v>
      </c>
      <c r="CC396" s="66" t="str">
        <f t="shared" si="772"/>
        <v/>
      </c>
      <c r="CD396" s="66" t="str">
        <f t="shared" si="773"/>
        <v/>
      </c>
      <c r="CE396" s="66" t="str">
        <f t="shared" si="774"/>
        <v/>
      </c>
      <c r="CF396" s="66" t="str">
        <f t="shared" si="775"/>
        <v/>
      </c>
      <c r="CG396" s="66" t="str">
        <f t="shared" si="776"/>
        <v/>
      </c>
      <c r="CH396" s="66" t="str">
        <f t="shared" si="777"/>
        <v/>
      </c>
      <c r="CI396" s="66" t="str">
        <f t="shared" si="778"/>
        <v/>
      </c>
      <c r="CJ396" s="66" t="str">
        <f t="shared" si="779"/>
        <v/>
      </c>
      <c r="CK396" s="66" t="str">
        <f t="shared" si="780"/>
        <v/>
      </c>
      <c r="CL396" s="66" t="str">
        <f t="shared" si="781"/>
        <v/>
      </c>
      <c r="CM396" s="66" t="str">
        <f t="shared" si="782"/>
        <v/>
      </c>
      <c r="CN396" s="66" t="str">
        <f t="shared" si="783"/>
        <v/>
      </c>
      <c r="CO396" s="66" t="str">
        <f t="shared" si="784"/>
        <v/>
      </c>
      <c r="CP396" s="66" t="str">
        <f t="shared" si="785"/>
        <v/>
      </c>
      <c r="CQ396" s="66" t="str">
        <f t="shared" si="786"/>
        <v/>
      </c>
      <c r="CR396" s="66" t="str">
        <f t="shared" si="787"/>
        <v/>
      </c>
      <c r="CS396" s="66" t="str">
        <f t="shared" si="788"/>
        <v/>
      </c>
      <c r="CT396" s="66" t="str">
        <f t="shared" si="789"/>
        <v/>
      </c>
      <c r="CU396" s="66" t="str">
        <f t="shared" si="790"/>
        <v/>
      </c>
      <c r="CV396" s="66" t="str">
        <f t="shared" si="791"/>
        <v/>
      </c>
      <c r="CW396" s="66" t="str">
        <f t="shared" si="792"/>
        <v/>
      </c>
      <c r="CX396" s="66" t="str">
        <f t="shared" si="793"/>
        <v/>
      </c>
      <c r="CY396" s="66" t="str">
        <f t="shared" si="794"/>
        <v/>
      </c>
      <c r="CZ396" s="66" t="str">
        <f t="shared" si="795"/>
        <v/>
      </c>
      <c r="DA396" s="66" t="str">
        <f t="shared" si="796"/>
        <v/>
      </c>
      <c r="DB396" s="66" t="str">
        <f t="shared" si="797"/>
        <v/>
      </c>
      <c r="DC396" s="66" t="str">
        <f t="shared" si="798"/>
        <v/>
      </c>
      <c r="DD396" s="66" t="str">
        <f t="shared" si="799"/>
        <v/>
      </c>
      <c r="DE396" s="66" t="str">
        <f t="shared" si="800"/>
        <v/>
      </c>
      <c r="DF396" s="66" t="str">
        <f t="shared" si="801"/>
        <v/>
      </c>
      <c r="DG396" s="66" t="str">
        <f t="shared" si="802"/>
        <v/>
      </c>
      <c r="DH396" s="66" t="str">
        <f t="shared" si="803"/>
        <v/>
      </c>
      <c r="DI396" s="66" t="str">
        <f t="shared" si="804"/>
        <v/>
      </c>
      <c r="DJ396" s="66" t="str">
        <f t="shared" si="805"/>
        <v/>
      </c>
      <c r="DK396" s="66" t="str">
        <f t="shared" si="806"/>
        <v/>
      </c>
      <c r="DL396" s="66" t="str">
        <f t="shared" si="807"/>
        <v/>
      </c>
      <c r="DM396" s="66" t="str">
        <f t="shared" si="808"/>
        <v/>
      </c>
      <c r="DN396" s="66" t="str">
        <f t="shared" si="809"/>
        <v/>
      </c>
      <c r="DO396" s="66" t="str">
        <f t="shared" si="810"/>
        <v/>
      </c>
      <c r="DP396" s="66" t="str">
        <f t="shared" si="811"/>
        <v/>
      </c>
      <c r="DQ396" s="66" t="str">
        <f t="shared" si="812"/>
        <v/>
      </c>
      <c r="DR396" s="66" t="str">
        <f t="shared" si="813"/>
        <v/>
      </c>
      <c r="DS396" s="66" t="str">
        <f t="shared" si="814"/>
        <v/>
      </c>
      <c r="DT396" s="66" t="str">
        <f t="shared" si="815"/>
        <v/>
      </c>
      <c r="DU396" s="66" t="str">
        <f t="shared" si="816"/>
        <v/>
      </c>
      <c r="DV396" s="66" t="str">
        <f t="shared" si="817"/>
        <v/>
      </c>
      <c r="DW396" s="66" t="str">
        <f t="shared" si="818"/>
        <v/>
      </c>
      <c r="DX396" s="66" t="str">
        <f t="shared" si="819"/>
        <v/>
      </c>
      <c r="DY396" s="66" t="str">
        <f t="shared" si="820"/>
        <v/>
      </c>
      <c r="DZ396" s="66" t="str">
        <f t="shared" si="821"/>
        <v/>
      </c>
      <c r="EA396" s="66" t="str">
        <f t="shared" si="822"/>
        <v/>
      </c>
      <c r="EB396" s="66" t="str">
        <f t="shared" si="823"/>
        <v/>
      </c>
      <c r="EC396" s="66" t="str">
        <f t="shared" si="824"/>
        <v/>
      </c>
      <c r="ED396" s="66" t="str">
        <f t="shared" si="825"/>
        <v/>
      </c>
      <c r="EE396" s="66" t="str">
        <f t="shared" si="826"/>
        <v/>
      </c>
      <c r="EF396" s="66" t="str">
        <f t="shared" si="827"/>
        <v/>
      </c>
      <c r="EG396" s="66" t="str">
        <f t="shared" si="828"/>
        <v/>
      </c>
      <c r="EH396" s="66" t="str">
        <f t="shared" si="829"/>
        <v/>
      </c>
      <c r="EI396" t="str">
        <f t="shared" si="838"/>
        <v/>
      </c>
      <c r="EJ396" t="str">
        <f t="shared" si="839"/>
        <v/>
      </c>
      <c r="EK396" t="str">
        <f t="shared" si="840"/>
        <v/>
      </c>
      <c r="EL396" t="str">
        <f t="shared" si="841"/>
        <v/>
      </c>
      <c r="EM396" t="str">
        <f t="shared" si="842"/>
        <v/>
      </c>
      <c r="EN396" t="str">
        <f t="shared" si="843"/>
        <v/>
      </c>
      <c r="EO396" t="str">
        <f t="shared" si="844"/>
        <v/>
      </c>
    </row>
    <row r="397" spans="1:145">
      <c r="A397" s="65" t="s">
        <v>622</v>
      </c>
      <c r="B397" s="67" t="s">
        <v>623</v>
      </c>
      <c r="C397" s="67"/>
      <c r="D397" s="67">
        <v>1397.44</v>
      </c>
      <c r="E397" s="67"/>
      <c r="F397" s="67">
        <v>41</v>
      </c>
      <c r="G397" s="67">
        <v>30.75</v>
      </c>
      <c r="H397" s="67">
        <v>1849848</v>
      </c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E397" s="67"/>
      <c r="BF397" s="67"/>
      <c r="BG397" s="67"/>
      <c r="BH397" s="67"/>
      <c r="BI397" s="67"/>
      <c r="BJ397" s="67"/>
      <c r="BK397" s="67"/>
      <c r="BL397" s="67"/>
      <c r="BM397" s="67"/>
      <c r="BN397" s="67"/>
      <c r="BO397" s="67"/>
      <c r="BP397" s="67"/>
      <c r="BQ397" s="67"/>
      <c r="BR397" s="67"/>
      <c r="BS397" s="67"/>
      <c r="BT397" s="67"/>
      <c r="BU397" s="67"/>
      <c r="BV397" s="67"/>
      <c r="BW397" t="str">
        <f t="shared" si="721"/>
        <v>|n攻击+1397|n护甲+41|n法抗+30|n生命值+1849848</v>
      </c>
      <c r="BX397" s="66" t="str">
        <f t="shared" si="767"/>
        <v>|n攻击+1397</v>
      </c>
      <c r="BY397" s="66" t="str">
        <f t="shared" si="768"/>
        <v/>
      </c>
      <c r="BZ397" s="66" t="str">
        <f t="shared" si="769"/>
        <v>|n护甲+41</v>
      </c>
      <c r="CA397" s="66" t="str">
        <f t="shared" si="770"/>
        <v>|n法抗+30</v>
      </c>
      <c r="CB397" s="66" t="str">
        <f t="shared" si="771"/>
        <v>|n生命值+1849848</v>
      </c>
      <c r="CC397" s="66" t="str">
        <f t="shared" si="772"/>
        <v/>
      </c>
      <c r="CD397" s="66" t="str">
        <f t="shared" si="773"/>
        <v/>
      </c>
      <c r="CE397" s="66" t="str">
        <f t="shared" si="774"/>
        <v/>
      </c>
      <c r="CF397" s="66" t="str">
        <f t="shared" si="775"/>
        <v/>
      </c>
      <c r="CG397" s="66" t="str">
        <f t="shared" si="776"/>
        <v/>
      </c>
      <c r="CH397" s="66" t="str">
        <f t="shared" si="777"/>
        <v/>
      </c>
      <c r="CI397" s="66" t="str">
        <f t="shared" si="778"/>
        <v/>
      </c>
      <c r="CJ397" s="66" t="str">
        <f t="shared" si="779"/>
        <v/>
      </c>
      <c r="CK397" s="66" t="str">
        <f t="shared" si="780"/>
        <v/>
      </c>
      <c r="CL397" s="66" t="str">
        <f t="shared" si="781"/>
        <v/>
      </c>
      <c r="CM397" s="66" t="str">
        <f t="shared" si="782"/>
        <v/>
      </c>
      <c r="CN397" s="66" t="str">
        <f t="shared" si="783"/>
        <v/>
      </c>
      <c r="CO397" s="66" t="str">
        <f t="shared" si="784"/>
        <v/>
      </c>
      <c r="CP397" s="66" t="str">
        <f t="shared" si="785"/>
        <v/>
      </c>
      <c r="CQ397" s="66" t="str">
        <f t="shared" si="786"/>
        <v/>
      </c>
      <c r="CR397" s="66" t="str">
        <f t="shared" si="787"/>
        <v/>
      </c>
      <c r="CS397" s="66" t="str">
        <f t="shared" si="788"/>
        <v/>
      </c>
      <c r="CT397" s="66" t="str">
        <f t="shared" si="789"/>
        <v/>
      </c>
      <c r="CU397" s="66" t="str">
        <f t="shared" si="790"/>
        <v/>
      </c>
      <c r="CV397" s="66" t="str">
        <f t="shared" si="791"/>
        <v/>
      </c>
      <c r="CW397" s="66" t="str">
        <f t="shared" si="792"/>
        <v/>
      </c>
      <c r="CX397" s="66" t="str">
        <f t="shared" si="793"/>
        <v/>
      </c>
      <c r="CY397" s="66" t="str">
        <f t="shared" si="794"/>
        <v/>
      </c>
      <c r="CZ397" s="66" t="str">
        <f t="shared" si="795"/>
        <v/>
      </c>
      <c r="DA397" s="66" t="str">
        <f t="shared" si="796"/>
        <v/>
      </c>
      <c r="DB397" s="66" t="str">
        <f t="shared" si="797"/>
        <v/>
      </c>
      <c r="DC397" s="66" t="str">
        <f t="shared" si="798"/>
        <v/>
      </c>
      <c r="DD397" s="66" t="str">
        <f t="shared" si="799"/>
        <v/>
      </c>
      <c r="DE397" s="66" t="str">
        <f t="shared" si="800"/>
        <v/>
      </c>
      <c r="DF397" s="66" t="str">
        <f t="shared" si="801"/>
        <v/>
      </c>
      <c r="DG397" s="66" t="str">
        <f t="shared" si="802"/>
        <v/>
      </c>
      <c r="DH397" s="66" t="str">
        <f t="shared" si="803"/>
        <v/>
      </c>
      <c r="DI397" s="66" t="str">
        <f t="shared" si="804"/>
        <v/>
      </c>
      <c r="DJ397" s="66" t="str">
        <f t="shared" si="805"/>
        <v/>
      </c>
      <c r="DK397" s="66" t="str">
        <f t="shared" si="806"/>
        <v/>
      </c>
      <c r="DL397" s="66" t="str">
        <f t="shared" si="807"/>
        <v/>
      </c>
      <c r="DM397" s="66" t="str">
        <f t="shared" si="808"/>
        <v/>
      </c>
      <c r="DN397" s="66" t="str">
        <f t="shared" si="809"/>
        <v/>
      </c>
      <c r="DO397" s="66" t="str">
        <f t="shared" si="810"/>
        <v/>
      </c>
      <c r="DP397" s="66" t="str">
        <f t="shared" si="811"/>
        <v/>
      </c>
      <c r="DQ397" s="66" t="str">
        <f t="shared" si="812"/>
        <v/>
      </c>
      <c r="DR397" s="66" t="str">
        <f t="shared" si="813"/>
        <v/>
      </c>
      <c r="DS397" s="66" t="str">
        <f t="shared" si="814"/>
        <v/>
      </c>
      <c r="DT397" s="66" t="str">
        <f t="shared" si="815"/>
        <v/>
      </c>
      <c r="DU397" s="66" t="str">
        <f t="shared" si="816"/>
        <v/>
      </c>
      <c r="DV397" s="66" t="str">
        <f t="shared" si="817"/>
        <v/>
      </c>
      <c r="DW397" s="66" t="str">
        <f t="shared" si="818"/>
        <v/>
      </c>
      <c r="DX397" s="66" t="str">
        <f t="shared" si="819"/>
        <v/>
      </c>
      <c r="DY397" s="66" t="str">
        <f t="shared" si="820"/>
        <v/>
      </c>
      <c r="DZ397" s="66" t="str">
        <f t="shared" si="821"/>
        <v/>
      </c>
      <c r="EA397" s="66" t="str">
        <f t="shared" si="822"/>
        <v/>
      </c>
      <c r="EB397" s="66" t="str">
        <f t="shared" si="823"/>
        <v/>
      </c>
      <c r="EC397" s="66" t="str">
        <f t="shared" si="824"/>
        <v/>
      </c>
      <c r="ED397" s="66" t="str">
        <f t="shared" si="825"/>
        <v/>
      </c>
      <c r="EE397" s="66" t="str">
        <f t="shared" si="826"/>
        <v/>
      </c>
      <c r="EF397" s="66" t="str">
        <f t="shared" si="827"/>
        <v/>
      </c>
      <c r="EG397" s="66" t="str">
        <f t="shared" si="828"/>
        <v/>
      </c>
      <c r="EH397" s="66" t="str">
        <f t="shared" si="829"/>
        <v/>
      </c>
      <c r="EI397" t="str">
        <f t="shared" si="838"/>
        <v/>
      </c>
      <c r="EJ397" t="str">
        <f t="shared" si="839"/>
        <v/>
      </c>
      <c r="EK397" t="str">
        <f t="shared" si="840"/>
        <v/>
      </c>
      <c r="EL397" t="str">
        <f t="shared" si="841"/>
        <v/>
      </c>
      <c r="EM397" t="str">
        <f t="shared" si="842"/>
        <v/>
      </c>
      <c r="EN397" t="str">
        <f t="shared" si="843"/>
        <v/>
      </c>
      <c r="EO397" t="str">
        <f t="shared" si="844"/>
        <v/>
      </c>
    </row>
    <row r="398" spans="1:145">
      <c r="A398" s="65" t="s">
        <v>624</v>
      </c>
      <c r="B398" s="67" t="s">
        <v>625</v>
      </c>
      <c r="C398" s="67"/>
      <c r="D398" s="67">
        <v>1543.52</v>
      </c>
      <c r="E398" s="67"/>
      <c r="F398" s="67">
        <v>43.5</v>
      </c>
      <c r="G398" s="67">
        <v>32.625</v>
      </c>
      <c r="H398" s="67">
        <v>2618704</v>
      </c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E398" s="67"/>
      <c r="BF398" s="67"/>
      <c r="BG398" s="67"/>
      <c r="BH398" s="67"/>
      <c r="BI398" s="67"/>
      <c r="BJ398" s="67"/>
      <c r="BK398" s="67"/>
      <c r="BL398" s="67"/>
      <c r="BM398" s="67"/>
      <c r="BN398" s="67"/>
      <c r="BO398" s="67"/>
      <c r="BP398" s="67"/>
      <c r="BQ398" s="67"/>
      <c r="BR398" s="67"/>
      <c r="BS398" s="67"/>
      <c r="BT398" s="67"/>
      <c r="BU398" s="67"/>
      <c r="BV398" s="67"/>
      <c r="BW398" t="str">
        <f t="shared" si="721"/>
        <v>|n攻击+1543|n护甲+43|n法抗+32|n生命值+2618704</v>
      </c>
      <c r="BX398" s="66" t="str">
        <f t="shared" si="767"/>
        <v>|n攻击+1543</v>
      </c>
      <c r="BY398" s="66" t="str">
        <f t="shared" si="768"/>
        <v/>
      </c>
      <c r="BZ398" s="66" t="str">
        <f t="shared" si="769"/>
        <v>|n护甲+43</v>
      </c>
      <c r="CA398" s="66" t="str">
        <f t="shared" si="770"/>
        <v>|n法抗+32</v>
      </c>
      <c r="CB398" s="66" t="str">
        <f t="shared" si="771"/>
        <v>|n生命值+2618704</v>
      </c>
      <c r="CC398" s="66" t="str">
        <f t="shared" si="772"/>
        <v/>
      </c>
      <c r="CD398" s="66" t="str">
        <f t="shared" si="773"/>
        <v/>
      </c>
      <c r="CE398" s="66" t="str">
        <f t="shared" si="774"/>
        <v/>
      </c>
      <c r="CF398" s="66" t="str">
        <f t="shared" si="775"/>
        <v/>
      </c>
      <c r="CG398" s="66" t="str">
        <f t="shared" si="776"/>
        <v/>
      </c>
      <c r="CH398" s="66" t="str">
        <f t="shared" si="777"/>
        <v/>
      </c>
      <c r="CI398" s="66" t="str">
        <f t="shared" si="778"/>
        <v/>
      </c>
      <c r="CJ398" s="66" t="str">
        <f t="shared" si="779"/>
        <v/>
      </c>
      <c r="CK398" s="66" t="str">
        <f t="shared" si="780"/>
        <v/>
      </c>
      <c r="CL398" s="66" t="str">
        <f t="shared" si="781"/>
        <v/>
      </c>
      <c r="CM398" s="66" t="str">
        <f t="shared" si="782"/>
        <v/>
      </c>
      <c r="CN398" s="66" t="str">
        <f t="shared" si="783"/>
        <v/>
      </c>
      <c r="CO398" s="66" t="str">
        <f t="shared" si="784"/>
        <v/>
      </c>
      <c r="CP398" s="66" t="str">
        <f t="shared" si="785"/>
        <v/>
      </c>
      <c r="CQ398" s="66" t="str">
        <f t="shared" si="786"/>
        <v/>
      </c>
      <c r="CR398" s="66" t="str">
        <f t="shared" si="787"/>
        <v/>
      </c>
      <c r="CS398" s="66" t="str">
        <f t="shared" si="788"/>
        <v/>
      </c>
      <c r="CT398" s="66" t="str">
        <f t="shared" si="789"/>
        <v/>
      </c>
      <c r="CU398" s="66" t="str">
        <f t="shared" si="790"/>
        <v/>
      </c>
      <c r="CV398" s="66" t="str">
        <f t="shared" si="791"/>
        <v/>
      </c>
      <c r="CW398" s="66" t="str">
        <f t="shared" si="792"/>
        <v/>
      </c>
      <c r="CX398" s="66" t="str">
        <f t="shared" si="793"/>
        <v/>
      </c>
      <c r="CY398" s="66" t="str">
        <f t="shared" si="794"/>
        <v/>
      </c>
      <c r="CZ398" s="66" t="str">
        <f t="shared" si="795"/>
        <v/>
      </c>
      <c r="DA398" s="66" t="str">
        <f t="shared" si="796"/>
        <v/>
      </c>
      <c r="DB398" s="66" t="str">
        <f t="shared" si="797"/>
        <v/>
      </c>
      <c r="DC398" s="66" t="str">
        <f t="shared" si="798"/>
        <v/>
      </c>
      <c r="DD398" s="66" t="str">
        <f t="shared" si="799"/>
        <v/>
      </c>
      <c r="DE398" s="66" t="str">
        <f t="shared" si="800"/>
        <v/>
      </c>
      <c r="DF398" s="66" t="str">
        <f t="shared" si="801"/>
        <v/>
      </c>
      <c r="DG398" s="66" t="str">
        <f t="shared" si="802"/>
        <v/>
      </c>
      <c r="DH398" s="66" t="str">
        <f t="shared" si="803"/>
        <v/>
      </c>
      <c r="DI398" s="66" t="str">
        <f t="shared" si="804"/>
        <v/>
      </c>
      <c r="DJ398" s="66" t="str">
        <f t="shared" si="805"/>
        <v/>
      </c>
      <c r="DK398" s="66" t="str">
        <f t="shared" si="806"/>
        <v/>
      </c>
      <c r="DL398" s="66" t="str">
        <f t="shared" si="807"/>
        <v/>
      </c>
      <c r="DM398" s="66" t="str">
        <f t="shared" si="808"/>
        <v/>
      </c>
      <c r="DN398" s="66" t="str">
        <f t="shared" si="809"/>
        <v/>
      </c>
      <c r="DO398" s="66" t="str">
        <f t="shared" si="810"/>
        <v/>
      </c>
      <c r="DP398" s="66" t="str">
        <f t="shared" si="811"/>
        <v/>
      </c>
      <c r="DQ398" s="66" t="str">
        <f t="shared" si="812"/>
        <v/>
      </c>
      <c r="DR398" s="66" t="str">
        <f t="shared" si="813"/>
        <v/>
      </c>
      <c r="DS398" s="66" t="str">
        <f t="shared" si="814"/>
        <v/>
      </c>
      <c r="DT398" s="66" t="str">
        <f t="shared" si="815"/>
        <v/>
      </c>
      <c r="DU398" s="66" t="str">
        <f t="shared" si="816"/>
        <v/>
      </c>
      <c r="DV398" s="66" t="str">
        <f t="shared" si="817"/>
        <v/>
      </c>
      <c r="DW398" s="66" t="str">
        <f t="shared" si="818"/>
        <v/>
      </c>
      <c r="DX398" s="66" t="str">
        <f t="shared" si="819"/>
        <v/>
      </c>
      <c r="DY398" s="66" t="str">
        <f t="shared" si="820"/>
        <v/>
      </c>
      <c r="DZ398" s="66" t="str">
        <f t="shared" si="821"/>
        <v/>
      </c>
      <c r="EA398" s="66" t="str">
        <f t="shared" si="822"/>
        <v/>
      </c>
      <c r="EB398" s="66" t="str">
        <f t="shared" si="823"/>
        <v/>
      </c>
      <c r="EC398" s="66" t="str">
        <f t="shared" si="824"/>
        <v/>
      </c>
      <c r="ED398" s="66" t="str">
        <f t="shared" si="825"/>
        <v/>
      </c>
      <c r="EE398" s="66" t="str">
        <f t="shared" si="826"/>
        <v/>
      </c>
      <c r="EF398" s="66" t="str">
        <f t="shared" si="827"/>
        <v/>
      </c>
      <c r="EG398" s="66" t="str">
        <f t="shared" si="828"/>
        <v/>
      </c>
      <c r="EH398" s="66" t="str">
        <f t="shared" si="829"/>
        <v/>
      </c>
      <c r="EI398" t="str">
        <f t="shared" si="838"/>
        <v/>
      </c>
      <c r="EJ398" t="str">
        <f t="shared" si="839"/>
        <v/>
      </c>
      <c r="EK398" t="str">
        <f t="shared" si="840"/>
        <v/>
      </c>
      <c r="EL398" t="str">
        <f t="shared" si="841"/>
        <v/>
      </c>
      <c r="EM398" t="str">
        <f t="shared" si="842"/>
        <v/>
      </c>
      <c r="EN398" t="str">
        <f t="shared" si="843"/>
        <v/>
      </c>
      <c r="EO398" t="str">
        <f t="shared" si="844"/>
        <v/>
      </c>
    </row>
    <row r="399" spans="1:145">
      <c r="A399" s="65" t="s">
        <v>626</v>
      </c>
      <c r="B399" s="67" t="s">
        <v>627</v>
      </c>
      <c r="C399" s="67"/>
      <c r="D399" s="67">
        <v>2112</v>
      </c>
      <c r="E399" s="67"/>
      <c r="F399" s="67">
        <v>46</v>
      </c>
      <c r="G399" s="67">
        <v>34.5</v>
      </c>
      <c r="H399" s="67">
        <v>2770944</v>
      </c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  <c r="BD399" s="67"/>
      <c r="BE399" s="67"/>
      <c r="BF399" s="67"/>
      <c r="BG399" s="67"/>
      <c r="BH399" s="67"/>
      <c r="BI399" s="67"/>
      <c r="BJ399" s="67"/>
      <c r="BK399" s="67"/>
      <c r="BL399" s="67"/>
      <c r="BM399" s="67"/>
      <c r="BN399" s="67"/>
      <c r="BO399" s="67"/>
      <c r="BP399" s="67"/>
      <c r="BQ399" s="67"/>
      <c r="BR399" s="67"/>
      <c r="BS399" s="67"/>
      <c r="BT399" s="67"/>
      <c r="BU399" s="67"/>
      <c r="BV399" s="67"/>
      <c r="BW399" t="str">
        <f t="shared" si="721"/>
        <v>|n攻击+2112|n护甲+46|n法抗+34|n生命值+2770944</v>
      </c>
      <c r="BX399" s="66" t="str">
        <f t="shared" si="767"/>
        <v>|n攻击+2112</v>
      </c>
      <c r="BY399" s="66" t="str">
        <f t="shared" si="768"/>
        <v/>
      </c>
      <c r="BZ399" s="66" t="str">
        <f t="shared" si="769"/>
        <v>|n护甲+46</v>
      </c>
      <c r="CA399" s="66" t="str">
        <f t="shared" si="770"/>
        <v>|n法抗+34</v>
      </c>
      <c r="CB399" s="66" t="str">
        <f t="shared" si="771"/>
        <v>|n生命值+2770944</v>
      </c>
      <c r="CC399" s="66" t="str">
        <f t="shared" si="772"/>
        <v/>
      </c>
      <c r="CD399" s="66" t="str">
        <f t="shared" si="773"/>
        <v/>
      </c>
      <c r="CE399" s="66" t="str">
        <f t="shared" si="774"/>
        <v/>
      </c>
      <c r="CF399" s="66" t="str">
        <f t="shared" si="775"/>
        <v/>
      </c>
      <c r="CG399" s="66" t="str">
        <f t="shared" si="776"/>
        <v/>
      </c>
      <c r="CH399" s="66" t="str">
        <f t="shared" si="777"/>
        <v/>
      </c>
      <c r="CI399" s="66" t="str">
        <f t="shared" si="778"/>
        <v/>
      </c>
      <c r="CJ399" s="66" t="str">
        <f t="shared" si="779"/>
        <v/>
      </c>
      <c r="CK399" s="66" t="str">
        <f t="shared" si="780"/>
        <v/>
      </c>
      <c r="CL399" s="66" t="str">
        <f t="shared" si="781"/>
        <v/>
      </c>
      <c r="CM399" s="66" t="str">
        <f t="shared" si="782"/>
        <v/>
      </c>
      <c r="CN399" s="66" t="str">
        <f t="shared" si="783"/>
        <v/>
      </c>
      <c r="CO399" s="66" t="str">
        <f t="shared" si="784"/>
        <v/>
      </c>
      <c r="CP399" s="66" t="str">
        <f t="shared" si="785"/>
        <v/>
      </c>
      <c r="CQ399" s="66" t="str">
        <f t="shared" si="786"/>
        <v/>
      </c>
      <c r="CR399" s="66" t="str">
        <f t="shared" si="787"/>
        <v/>
      </c>
      <c r="CS399" s="66" t="str">
        <f t="shared" si="788"/>
        <v/>
      </c>
      <c r="CT399" s="66" t="str">
        <f t="shared" si="789"/>
        <v/>
      </c>
      <c r="CU399" s="66" t="str">
        <f t="shared" si="790"/>
        <v/>
      </c>
      <c r="CV399" s="66" t="str">
        <f t="shared" si="791"/>
        <v/>
      </c>
      <c r="CW399" s="66" t="str">
        <f t="shared" si="792"/>
        <v/>
      </c>
      <c r="CX399" s="66" t="str">
        <f t="shared" si="793"/>
        <v/>
      </c>
      <c r="CY399" s="66" t="str">
        <f t="shared" si="794"/>
        <v/>
      </c>
      <c r="CZ399" s="66" t="str">
        <f t="shared" si="795"/>
        <v/>
      </c>
      <c r="DA399" s="66" t="str">
        <f t="shared" si="796"/>
        <v/>
      </c>
      <c r="DB399" s="66" t="str">
        <f t="shared" si="797"/>
        <v/>
      </c>
      <c r="DC399" s="66" t="str">
        <f t="shared" si="798"/>
        <v/>
      </c>
      <c r="DD399" s="66" t="str">
        <f t="shared" si="799"/>
        <v/>
      </c>
      <c r="DE399" s="66" t="str">
        <f t="shared" si="800"/>
        <v/>
      </c>
      <c r="DF399" s="66" t="str">
        <f t="shared" si="801"/>
        <v/>
      </c>
      <c r="DG399" s="66" t="str">
        <f t="shared" si="802"/>
        <v/>
      </c>
      <c r="DH399" s="66" t="str">
        <f t="shared" si="803"/>
        <v/>
      </c>
      <c r="DI399" s="66" t="str">
        <f t="shared" si="804"/>
        <v/>
      </c>
      <c r="DJ399" s="66" t="str">
        <f t="shared" si="805"/>
        <v/>
      </c>
      <c r="DK399" s="66" t="str">
        <f t="shared" si="806"/>
        <v/>
      </c>
      <c r="DL399" s="66" t="str">
        <f t="shared" si="807"/>
        <v/>
      </c>
      <c r="DM399" s="66" t="str">
        <f t="shared" si="808"/>
        <v/>
      </c>
      <c r="DN399" s="66" t="str">
        <f t="shared" si="809"/>
        <v/>
      </c>
      <c r="DO399" s="66" t="str">
        <f t="shared" si="810"/>
        <v/>
      </c>
      <c r="DP399" s="66" t="str">
        <f t="shared" si="811"/>
        <v/>
      </c>
      <c r="DQ399" s="66" t="str">
        <f t="shared" si="812"/>
        <v/>
      </c>
      <c r="DR399" s="66" t="str">
        <f t="shared" si="813"/>
        <v/>
      </c>
      <c r="DS399" s="66" t="str">
        <f t="shared" si="814"/>
        <v/>
      </c>
      <c r="DT399" s="66" t="str">
        <f t="shared" si="815"/>
        <v/>
      </c>
      <c r="DU399" s="66" t="str">
        <f t="shared" si="816"/>
        <v/>
      </c>
      <c r="DV399" s="66" t="str">
        <f t="shared" si="817"/>
        <v/>
      </c>
      <c r="DW399" s="66" t="str">
        <f t="shared" si="818"/>
        <v/>
      </c>
      <c r="DX399" s="66" t="str">
        <f t="shared" si="819"/>
        <v/>
      </c>
      <c r="DY399" s="66" t="str">
        <f t="shared" si="820"/>
        <v/>
      </c>
      <c r="DZ399" s="66" t="str">
        <f t="shared" si="821"/>
        <v/>
      </c>
      <c r="EA399" s="66" t="str">
        <f t="shared" si="822"/>
        <v/>
      </c>
      <c r="EB399" s="66" t="str">
        <f t="shared" si="823"/>
        <v/>
      </c>
      <c r="EC399" s="66" t="str">
        <f t="shared" si="824"/>
        <v/>
      </c>
      <c r="ED399" s="66" t="str">
        <f t="shared" si="825"/>
        <v/>
      </c>
      <c r="EE399" s="66" t="str">
        <f t="shared" si="826"/>
        <v/>
      </c>
      <c r="EF399" s="66" t="str">
        <f t="shared" si="827"/>
        <v/>
      </c>
      <c r="EG399" s="66" t="str">
        <f t="shared" si="828"/>
        <v/>
      </c>
      <c r="EH399" s="66" t="str">
        <f t="shared" si="829"/>
        <v/>
      </c>
      <c r="EI399" t="str">
        <f t="shared" si="838"/>
        <v/>
      </c>
      <c r="EJ399" t="str">
        <f t="shared" si="839"/>
        <v/>
      </c>
      <c r="EK399" t="str">
        <f t="shared" si="840"/>
        <v/>
      </c>
      <c r="EL399" t="str">
        <f t="shared" si="841"/>
        <v/>
      </c>
      <c r="EM399" t="str">
        <f t="shared" si="842"/>
        <v/>
      </c>
      <c r="EN399" t="str">
        <f t="shared" si="843"/>
        <v/>
      </c>
      <c r="EO399" t="str">
        <f t="shared" si="844"/>
        <v/>
      </c>
    </row>
    <row r="400" spans="1:145">
      <c r="A400" s="65" t="s">
        <v>628</v>
      </c>
      <c r="B400" s="67" t="s">
        <v>629</v>
      </c>
      <c r="C400" s="67"/>
      <c r="D400" s="67">
        <v>2563.1999999999998</v>
      </c>
      <c r="E400" s="67"/>
      <c r="F400" s="67">
        <v>51</v>
      </c>
      <c r="G400" s="67">
        <v>38.25</v>
      </c>
      <c r="H400" s="67">
        <v>4258560</v>
      </c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E400" s="67"/>
      <c r="BF400" s="67"/>
      <c r="BG400" s="67"/>
      <c r="BH400" s="67"/>
      <c r="BI400" s="67"/>
      <c r="BJ400" s="67"/>
      <c r="BK400" s="67"/>
      <c r="BL400" s="67"/>
      <c r="BM400" s="67"/>
      <c r="BN400" s="67"/>
      <c r="BO400" s="67"/>
      <c r="BP400" s="67"/>
      <c r="BQ400" s="67"/>
      <c r="BR400" s="67"/>
      <c r="BS400" s="67"/>
      <c r="BT400" s="67"/>
      <c r="BU400" s="67"/>
      <c r="BV400" s="67"/>
      <c r="BW400" t="str">
        <f t="shared" si="721"/>
        <v>|n攻击+2563|n护甲+51|n法抗+38|n生命值+4258560</v>
      </c>
      <c r="BX400" s="66" t="str">
        <f t="shared" si="767"/>
        <v>|n攻击+2563</v>
      </c>
      <c r="BY400" s="66" t="str">
        <f t="shared" si="768"/>
        <v/>
      </c>
      <c r="BZ400" s="66" t="str">
        <f t="shared" si="769"/>
        <v>|n护甲+51</v>
      </c>
      <c r="CA400" s="66" t="str">
        <f t="shared" si="770"/>
        <v>|n法抗+38</v>
      </c>
      <c r="CB400" s="66" t="str">
        <f t="shared" si="771"/>
        <v>|n生命值+4258560</v>
      </c>
      <c r="CC400" s="66" t="str">
        <f t="shared" si="772"/>
        <v/>
      </c>
      <c r="CD400" s="66" t="str">
        <f t="shared" si="773"/>
        <v/>
      </c>
      <c r="CE400" s="66" t="str">
        <f t="shared" si="774"/>
        <v/>
      </c>
      <c r="CF400" s="66" t="str">
        <f t="shared" si="775"/>
        <v/>
      </c>
      <c r="CG400" s="66" t="str">
        <f t="shared" si="776"/>
        <v/>
      </c>
      <c r="CH400" s="66" t="str">
        <f t="shared" si="777"/>
        <v/>
      </c>
      <c r="CI400" s="66" t="str">
        <f t="shared" si="778"/>
        <v/>
      </c>
      <c r="CJ400" s="66" t="str">
        <f t="shared" si="779"/>
        <v/>
      </c>
      <c r="CK400" s="66" t="str">
        <f t="shared" si="780"/>
        <v/>
      </c>
      <c r="CL400" s="66" t="str">
        <f t="shared" si="781"/>
        <v/>
      </c>
      <c r="CM400" s="66" t="str">
        <f t="shared" si="782"/>
        <v/>
      </c>
      <c r="CN400" s="66" t="str">
        <f t="shared" si="783"/>
        <v/>
      </c>
      <c r="CO400" s="66" t="str">
        <f t="shared" si="784"/>
        <v/>
      </c>
      <c r="CP400" s="66" t="str">
        <f t="shared" si="785"/>
        <v/>
      </c>
      <c r="CQ400" s="66" t="str">
        <f t="shared" si="786"/>
        <v/>
      </c>
      <c r="CR400" s="66" t="str">
        <f t="shared" si="787"/>
        <v/>
      </c>
      <c r="CS400" s="66" t="str">
        <f t="shared" si="788"/>
        <v/>
      </c>
      <c r="CT400" s="66" t="str">
        <f t="shared" si="789"/>
        <v/>
      </c>
      <c r="CU400" s="66" t="str">
        <f t="shared" si="790"/>
        <v/>
      </c>
      <c r="CV400" s="66" t="str">
        <f t="shared" si="791"/>
        <v/>
      </c>
      <c r="CW400" s="66" t="str">
        <f t="shared" si="792"/>
        <v/>
      </c>
      <c r="CX400" s="66" t="str">
        <f t="shared" si="793"/>
        <v/>
      </c>
      <c r="CY400" s="66" t="str">
        <f t="shared" si="794"/>
        <v/>
      </c>
      <c r="CZ400" s="66" t="str">
        <f t="shared" si="795"/>
        <v/>
      </c>
      <c r="DA400" s="66" t="str">
        <f t="shared" si="796"/>
        <v/>
      </c>
      <c r="DB400" s="66" t="str">
        <f t="shared" si="797"/>
        <v/>
      </c>
      <c r="DC400" s="66" t="str">
        <f t="shared" si="798"/>
        <v/>
      </c>
      <c r="DD400" s="66" t="str">
        <f t="shared" si="799"/>
        <v/>
      </c>
      <c r="DE400" s="66" t="str">
        <f t="shared" si="800"/>
        <v/>
      </c>
      <c r="DF400" s="66" t="str">
        <f t="shared" si="801"/>
        <v/>
      </c>
      <c r="DG400" s="66" t="str">
        <f t="shared" si="802"/>
        <v/>
      </c>
      <c r="DH400" s="66" t="str">
        <f t="shared" si="803"/>
        <v/>
      </c>
      <c r="DI400" s="66" t="str">
        <f t="shared" si="804"/>
        <v/>
      </c>
      <c r="DJ400" s="66" t="str">
        <f t="shared" si="805"/>
        <v/>
      </c>
      <c r="DK400" s="66" t="str">
        <f t="shared" si="806"/>
        <v/>
      </c>
      <c r="DL400" s="66" t="str">
        <f t="shared" si="807"/>
        <v/>
      </c>
      <c r="DM400" s="66" t="str">
        <f t="shared" si="808"/>
        <v/>
      </c>
      <c r="DN400" s="66" t="str">
        <f t="shared" si="809"/>
        <v/>
      </c>
      <c r="DO400" s="66" t="str">
        <f t="shared" si="810"/>
        <v/>
      </c>
      <c r="DP400" s="66" t="str">
        <f t="shared" si="811"/>
        <v/>
      </c>
      <c r="DQ400" s="66" t="str">
        <f t="shared" si="812"/>
        <v/>
      </c>
      <c r="DR400" s="66" t="str">
        <f t="shared" si="813"/>
        <v/>
      </c>
      <c r="DS400" s="66" t="str">
        <f t="shared" si="814"/>
        <v/>
      </c>
      <c r="DT400" s="66" t="str">
        <f t="shared" si="815"/>
        <v/>
      </c>
      <c r="DU400" s="66" t="str">
        <f t="shared" si="816"/>
        <v/>
      </c>
      <c r="DV400" s="66" t="str">
        <f t="shared" si="817"/>
        <v/>
      </c>
      <c r="DW400" s="66" t="str">
        <f t="shared" si="818"/>
        <v/>
      </c>
      <c r="DX400" s="66" t="str">
        <f t="shared" si="819"/>
        <v/>
      </c>
      <c r="DY400" s="66" t="str">
        <f t="shared" si="820"/>
        <v/>
      </c>
      <c r="DZ400" s="66" t="str">
        <f t="shared" si="821"/>
        <v/>
      </c>
      <c r="EA400" s="66" t="str">
        <f t="shared" si="822"/>
        <v/>
      </c>
      <c r="EB400" s="66" t="str">
        <f t="shared" si="823"/>
        <v/>
      </c>
      <c r="EC400" s="66" t="str">
        <f t="shared" si="824"/>
        <v/>
      </c>
      <c r="ED400" s="66" t="str">
        <f t="shared" si="825"/>
        <v/>
      </c>
      <c r="EE400" s="66" t="str">
        <f t="shared" si="826"/>
        <v/>
      </c>
      <c r="EF400" s="66" t="str">
        <f t="shared" si="827"/>
        <v/>
      </c>
      <c r="EG400" s="66" t="str">
        <f t="shared" si="828"/>
        <v/>
      </c>
      <c r="EH400" s="66" t="str">
        <f t="shared" si="829"/>
        <v/>
      </c>
      <c r="EI400" t="str">
        <f t="shared" si="838"/>
        <v/>
      </c>
      <c r="EJ400" t="str">
        <f t="shared" si="839"/>
        <v/>
      </c>
      <c r="EK400" t="str">
        <f t="shared" si="840"/>
        <v/>
      </c>
      <c r="EL400" t="str">
        <f t="shared" si="841"/>
        <v/>
      </c>
      <c r="EM400" t="str">
        <f t="shared" si="842"/>
        <v/>
      </c>
      <c r="EN400" t="str">
        <f t="shared" si="843"/>
        <v/>
      </c>
      <c r="EO400" t="str">
        <f t="shared" si="844"/>
        <v/>
      </c>
    </row>
    <row r="401" spans="1:145">
      <c r="A401" s="65" t="s">
        <v>630</v>
      </c>
      <c r="B401" s="67" t="s">
        <v>631</v>
      </c>
      <c r="C401" s="67"/>
      <c r="D401" s="67">
        <v>2788.8</v>
      </c>
      <c r="E401" s="67"/>
      <c r="F401" s="67">
        <v>53.5</v>
      </c>
      <c r="G401" s="67">
        <v>40.125</v>
      </c>
      <c r="H401" s="67">
        <v>4498560</v>
      </c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E401" s="67"/>
      <c r="BF401" s="67"/>
      <c r="BG401" s="67"/>
      <c r="BH401" s="67"/>
      <c r="BI401" s="67"/>
      <c r="BJ401" s="67"/>
      <c r="BK401" s="67"/>
      <c r="BL401" s="67"/>
      <c r="BM401" s="67"/>
      <c r="BN401" s="67"/>
      <c r="BO401" s="67"/>
      <c r="BP401" s="67"/>
      <c r="BQ401" s="67"/>
      <c r="BR401" s="67"/>
      <c r="BS401" s="67"/>
      <c r="BT401" s="67"/>
      <c r="BU401" s="67"/>
      <c r="BV401" s="67"/>
      <c r="BW401" t="str">
        <f t="shared" si="721"/>
        <v>|n攻击+2788|n护甲+53|n法抗+40|n生命值+4498560</v>
      </c>
      <c r="BX401" s="66" t="str">
        <f t="shared" si="767"/>
        <v>|n攻击+2788</v>
      </c>
      <c r="BY401" s="66" t="str">
        <f t="shared" si="768"/>
        <v/>
      </c>
      <c r="BZ401" s="66" t="str">
        <f t="shared" si="769"/>
        <v>|n护甲+53</v>
      </c>
      <c r="CA401" s="66" t="str">
        <f t="shared" si="770"/>
        <v>|n法抗+40</v>
      </c>
      <c r="CB401" s="66" t="str">
        <f t="shared" si="771"/>
        <v>|n生命值+4498560</v>
      </c>
      <c r="CC401" s="66" t="str">
        <f t="shared" si="772"/>
        <v/>
      </c>
      <c r="CD401" s="66" t="str">
        <f t="shared" si="773"/>
        <v/>
      </c>
      <c r="CE401" s="66" t="str">
        <f t="shared" si="774"/>
        <v/>
      </c>
      <c r="CF401" s="66" t="str">
        <f t="shared" si="775"/>
        <v/>
      </c>
      <c r="CG401" s="66" t="str">
        <f t="shared" si="776"/>
        <v/>
      </c>
      <c r="CH401" s="66" t="str">
        <f t="shared" si="777"/>
        <v/>
      </c>
      <c r="CI401" s="66" t="str">
        <f t="shared" si="778"/>
        <v/>
      </c>
      <c r="CJ401" s="66" t="str">
        <f t="shared" si="779"/>
        <v/>
      </c>
      <c r="CK401" s="66" t="str">
        <f t="shared" si="780"/>
        <v/>
      </c>
      <c r="CL401" s="66" t="str">
        <f t="shared" si="781"/>
        <v/>
      </c>
      <c r="CM401" s="66" t="str">
        <f t="shared" si="782"/>
        <v/>
      </c>
      <c r="CN401" s="66" t="str">
        <f t="shared" si="783"/>
        <v/>
      </c>
      <c r="CO401" s="66" t="str">
        <f t="shared" si="784"/>
        <v/>
      </c>
      <c r="CP401" s="66" t="str">
        <f t="shared" si="785"/>
        <v/>
      </c>
      <c r="CQ401" s="66" t="str">
        <f t="shared" si="786"/>
        <v/>
      </c>
      <c r="CR401" s="66" t="str">
        <f t="shared" si="787"/>
        <v/>
      </c>
      <c r="CS401" s="66" t="str">
        <f t="shared" si="788"/>
        <v/>
      </c>
      <c r="CT401" s="66" t="str">
        <f t="shared" si="789"/>
        <v/>
      </c>
      <c r="CU401" s="66" t="str">
        <f t="shared" si="790"/>
        <v/>
      </c>
      <c r="CV401" s="66" t="str">
        <f t="shared" si="791"/>
        <v/>
      </c>
      <c r="CW401" s="66" t="str">
        <f t="shared" si="792"/>
        <v/>
      </c>
      <c r="CX401" s="66" t="str">
        <f t="shared" si="793"/>
        <v/>
      </c>
      <c r="CY401" s="66" t="str">
        <f t="shared" si="794"/>
        <v/>
      </c>
      <c r="CZ401" s="66" t="str">
        <f t="shared" si="795"/>
        <v/>
      </c>
      <c r="DA401" s="66" t="str">
        <f t="shared" si="796"/>
        <v/>
      </c>
      <c r="DB401" s="66" t="str">
        <f t="shared" si="797"/>
        <v/>
      </c>
      <c r="DC401" s="66" t="str">
        <f t="shared" si="798"/>
        <v/>
      </c>
      <c r="DD401" s="66" t="str">
        <f t="shared" si="799"/>
        <v/>
      </c>
      <c r="DE401" s="66" t="str">
        <f t="shared" si="800"/>
        <v/>
      </c>
      <c r="DF401" s="66" t="str">
        <f t="shared" si="801"/>
        <v/>
      </c>
      <c r="DG401" s="66" t="str">
        <f t="shared" si="802"/>
        <v/>
      </c>
      <c r="DH401" s="66" t="str">
        <f t="shared" si="803"/>
        <v/>
      </c>
      <c r="DI401" s="66" t="str">
        <f t="shared" si="804"/>
        <v/>
      </c>
      <c r="DJ401" s="66" t="str">
        <f t="shared" si="805"/>
        <v/>
      </c>
      <c r="DK401" s="66" t="str">
        <f t="shared" si="806"/>
        <v/>
      </c>
      <c r="DL401" s="66" t="str">
        <f t="shared" si="807"/>
        <v/>
      </c>
      <c r="DM401" s="66" t="str">
        <f t="shared" si="808"/>
        <v/>
      </c>
      <c r="DN401" s="66" t="str">
        <f t="shared" si="809"/>
        <v/>
      </c>
      <c r="DO401" s="66" t="str">
        <f t="shared" si="810"/>
        <v/>
      </c>
      <c r="DP401" s="66" t="str">
        <f t="shared" si="811"/>
        <v/>
      </c>
      <c r="DQ401" s="66" t="str">
        <f t="shared" si="812"/>
        <v/>
      </c>
      <c r="DR401" s="66" t="str">
        <f t="shared" si="813"/>
        <v/>
      </c>
      <c r="DS401" s="66" t="str">
        <f t="shared" si="814"/>
        <v/>
      </c>
      <c r="DT401" s="66" t="str">
        <f t="shared" si="815"/>
        <v/>
      </c>
      <c r="DU401" s="66" t="str">
        <f t="shared" si="816"/>
        <v/>
      </c>
      <c r="DV401" s="66" t="str">
        <f t="shared" si="817"/>
        <v/>
      </c>
      <c r="DW401" s="66" t="str">
        <f t="shared" si="818"/>
        <v/>
      </c>
      <c r="DX401" s="66" t="str">
        <f t="shared" si="819"/>
        <v/>
      </c>
      <c r="DY401" s="66" t="str">
        <f t="shared" si="820"/>
        <v/>
      </c>
      <c r="DZ401" s="66" t="str">
        <f t="shared" si="821"/>
        <v/>
      </c>
      <c r="EA401" s="66" t="str">
        <f t="shared" si="822"/>
        <v/>
      </c>
      <c r="EB401" s="66" t="str">
        <f t="shared" si="823"/>
        <v/>
      </c>
      <c r="EC401" s="66" t="str">
        <f t="shared" si="824"/>
        <v/>
      </c>
      <c r="ED401" s="66" t="str">
        <f t="shared" si="825"/>
        <v/>
      </c>
      <c r="EE401" s="66" t="str">
        <f t="shared" si="826"/>
        <v/>
      </c>
      <c r="EF401" s="66" t="str">
        <f t="shared" si="827"/>
        <v/>
      </c>
      <c r="EG401" s="66" t="str">
        <f t="shared" si="828"/>
        <v/>
      </c>
      <c r="EH401" s="66" t="str">
        <f t="shared" si="829"/>
        <v/>
      </c>
      <c r="EI401" t="str">
        <f t="shared" si="838"/>
        <v/>
      </c>
      <c r="EJ401" t="str">
        <f t="shared" si="839"/>
        <v/>
      </c>
      <c r="EK401" t="str">
        <f t="shared" si="840"/>
        <v/>
      </c>
      <c r="EL401" t="str">
        <f t="shared" si="841"/>
        <v/>
      </c>
      <c r="EM401" t="str">
        <f t="shared" si="842"/>
        <v/>
      </c>
      <c r="EN401" t="str">
        <f t="shared" si="843"/>
        <v/>
      </c>
      <c r="EO401" t="str">
        <f t="shared" si="844"/>
        <v/>
      </c>
    </row>
    <row r="402" spans="1:145">
      <c r="A402" s="65" t="s">
        <v>632</v>
      </c>
      <c r="B402" s="67" t="s">
        <v>633</v>
      </c>
      <c r="C402" s="67"/>
      <c r="D402" s="67">
        <v>3588.8</v>
      </c>
      <c r="E402" s="67"/>
      <c r="F402" s="67">
        <v>56</v>
      </c>
      <c r="G402" s="67">
        <v>42</v>
      </c>
      <c r="H402" s="67">
        <v>5458560</v>
      </c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E402" s="67"/>
      <c r="BF402" s="67"/>
      <c r="BG402" s="67"/>
      <c r="BH402" s="67"/>
      <c r="BI402" s="67"/>
      <c r="BJ402" s="67"/>
      <c r="BK402" s="67"/>
      <c r="BL402" s="67"/>
      <c r="BM402" s="67"/>
      <c r="BN402" s="67"/>
      <c r="BO402" s="67"/>
      <c r="BP402" s="67"/>
      <c r="BQ402" s="67"/>
      <c r="BR402" s="67"/>
      <c r="BS402" s="67"/>
      <c r="BT402" s="67"/>
      <c r="BU402" s="67"/>
      <c r="BV402" s="67"/>
      <c r="BW402" t="str">
        <f t="shared" si="721"/>
        <v>|n攻击+3588|n护甲+56|n法抗+42|n生命值+5458560</v>
      </c>
      <c r="BX402" s="66" t="str">
        <f t="shared" si="767"/>
        <v>|n攻击+3588</v>
      </c>
      <c r="BY402" s="66" t="str">
        <f t="shared" si="768"/>
        <v/>
      </c>
      <c r="BZ402" s="66" t="str">
        <f t="shared" si="769"/>
        <v>|n护甲+56</v>
      </c>
      <c r="CA402" s="66" t="str">
        <f t="shared" si="770"/>
        <v>|n法抗+42</v>
      </c>
      <c r="CB402" s="66" t="str">
        <f t="shared" si="771"/>
        <v>|n生命值+5458560</v>
      </c>
      <c r="CC402" s="66" t="str">
        <f t="shared" si="772"/>
        <v/>
      </c>
      <c r="CD402" s="66" t="str">
        <f t="shared" si="773"/>
        <v/>
      </c>
      <c r="CE402" s="66" t="str">
        <f t="shared" si="774"/>
        <v/>
      </c>
      <c r="CF402" s="66" t="str">
        <f t="shared" si="775"/>
        <v/>
      </c>
      <c r="CG402" s="66" t="str">
        <f t="shared" si="776"/>
        <v/>
      </c>
      <c r="CH402" s="66" t="str">
        <f t="shared" si="777"/>
        <v/>
      </c>
      <c r="CI402" s="66" t="str">
        <f t="shared" si="778"/>
        <v/>
      </c>
      <c r="CJ402" s="66" t="str">
        <f t="shared" si="779"/>
        <v/>
      </c>
      <c r="CK402" s="66" t="str">
        <f t="shared" si="780"/>
        <v/>
      </c>
      <c r="CL402" s="66" t="str">
        <f t="shared" si="781"/>
        <v/>
      </c>
      <c r="CM402" s="66" t="str">
        <f t="shared" si="782"/>
        <v/>
      </c>
      <c r="CN402" s="66" t="str">
        <f t="shared" si="783"/>
        <v/>
      </c>
      <c r="CO402" s="66" t="str">
        <f t="shared" si="784"/>
        <v/>
      </c>
      <c r="CP402" s="66" t="str">
        <f t="shared" si="785"/>
        <v/>
      </c>
      <c r="CQ402" s="66" t="str">
        <f t="shared" si="786"/>
        <v/>
      </c>
      <c r="CR402" s="66" t="str">
        <f t="shared" si="787"/>
        <v/>
      </c>
      <c r="CS402" s="66" t="str">
        <f t="shared" si="788"/>
        <v/>
      </c>
      <c r="CT402" s="66" t="str">
        <f t="shared" si="789"/>
        <v/>
      </c>
      <c r="CU402" s="66" t="str">
        <f t="shared" si="790"/>
        <v/>
      </c>
      <c r="CV402" s="66" t="str">
        <f t="shared" si="791"/>
        <v/>
      </c>
      <c r="CW402" s="66" t="str">
        <f t="shared" si="792"/>
        <v/>
      </c>
      <c r="CX402" s="66" t="str">
        <f t="shared" si="793"/>
        <v/>
      </c>
      <c r="CY402" s="66" t="str">
        <f t="shared" si="794"/>
        <v/>
      </c>
      <c r="CZ402" s="66" t="str">
        <f t="shared" si="795"/>
        <v/>
      </c>
      <c r="DA402" s="66" t="str">
        <f t="shared" si="796"/>
        <v/>
      </c>
      <c r="DB402" s="66" t="str">
        <f t="shared" si="797"/>
        <v/>
      </c>
      <c r="DC402" s="66" t="str">
        <f t="shared" si="798"/>
        <v/>
      </c>
      <c r="DD402" s="66" t="str">
        <f t="shared" si="799"/>
        <v/>
      </c>
      <c r="DE402" s="66" t="str">
        <f t="shared" si="800"/>
        <v/>
      </c>
      <c r="DF402" s="66" t="str">
        <f t="shared" si="801"/>
        <v/>
      </c>
      <c r="DG402" s="66" t="str">
        <f t="shared" si="802"/>
        <v/>
      </c>
      <c r="DH402" s="66" t="str">
        <f t="shared" si="803"/>
        <v/>
      </c>
      <c r="DI402" s="66" t="str">
        <f t="shared" si="804"/>
        <v/>
      </c>
      <c r="DJ402" s="66" t="str">
        <f t="shared" si="805"/>
        <v/>
      </c>
      <c r="DK402" s="66" t="str">
        <f t="shared" si="806"/>
        <v/>
      </c>
      <c r="DL402" s="66" t="str">
        <f t="shared" si="807"/>
        <v/>
      </c>
      <c r="DM402" s="66" t="str">
        <f t="shared" si="808"/>
        <v/>
      </c>
      <c r="DN402" s="66" t="str">
        <f t="shared" si="809"/>
        <v/>
      </c>
      <c r="DO402" s="66" t="str">
        <f t="shared" si="810"/>
        <v/>
      </c>
      <c r="DP402" s="66" t="str">
        <f t="shared" si="811"/>
        <v/>
      </c>
      <c r="DQ402" s="66" t="str">
        <f t="shared" si="812"/>
        <v/>
      </c>
      <c r="DR402" s="66" t="str">
        <f t="shared" si="813"/>
        <v/>
      </c>
      <c r="DS402" s="66" t="str">
        <f t="shared" si="814"/>
        <v/>
      </c>
      <c r="DT402" s="66" t="str">
        <f t="shared" si="815"/>
        <v/>
      </c>
      <c r="DU402" s="66" t="str">
        <f t="shared" si="816"/>
        <v/>
      </c>
      <c r="DV402" s="66" t="str">
        <f t="shared" si="817"/>
        <v/>
      </c>
      <c r="DW402" s="66" t="str">
        <f t="shared" si="818"/>
        <v/>
      </c>
      <c r="DX402" s="66" t="str">
        <f t="shared" si="819"/>
        <v/>
      </c>
      <c r="DY402" s="66" t="str">
        <f t="shared" si="820"/>
        <v/>
      </c>
      <c r="DZ402" s="66" t="str">
        <f t="shared" si="821"/>
        <v/>
      </c>
      <c r="EA402" s="66" t="str">
        <f t="shared" si="822"/>
        <v/>
      </c>
      <c r="EB402" s="66" t="str">
        <f t="shared" si="823"/>
        <v/>
      </c>
      <c r="EC402" s="66" t="str">
        <f t="shared" si="824"/>
        <v/>
      </c>
      <c r="ED402" s="66" t="str">
        <f t="shared" si="825"/>
        <v/>
      </c>
      <c r="EE402" s="66" t="str">
        <f t="shared" si="826"/>
        <v/>
      </c>
      <c r="EF402" s="66" t="str">
        <f t="shared" si="827"/>
        <v/>
      </c>
      <c r="EG402" s="66" t="str">
        <f t="shared" si="828"/>
        <v/>
      </c>
      <c r="EH402" s="66" t="str">
        <f t="shared" si="829"/>
        <v/>
      </c>
      <c r="EI402" t="str">
        <f t="shared" si="838"/>
        <v/>
      </c>
      <c r="EJ402" t="str">
        <f t="shared" si="839"/>
        <v/>
      </c>
      <c r="EK402" t="str">
        <f t="shared" si="840"/>
        <v/>
      </c>
      <c r="EL402" t="str">
        <f t="shared" si="841"/>
        <v/>
      </c>
      <c r="EM402" t="str">
        <f t="shared" si="842"/>
        <v/>
      </c>
      <c r="EN402" t="str">
        <f t="shared" si="843"/>
        <v/>
      </c>
      <c r="EO402" t="str">
        <f t="shared" si="844"/>
        <v/>
      </c>
    </row>
    <row r="403" spans="1:145">
      <c r="A403" s="65" t="s">
        <v>634</v>
      </c>
      <c r="B403" s="67" t="s">
        <v>635</v>
      </c>
      <c r="C403" s="67"/>
      <c r="D403" s="67">
        <v>4580.8</v>
      </c>
      <c r="E403" s="67"/>
      <c r="F403" s="67">
        <v>57</v>
      </c>
      <c r="G403" s="67">
        <v>42.75</v>
      </c>
      <c r="H403" s="67">
        <v>6994560</v>
      </c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E403" s="67"/>
      <c r="BF403" s="67"/>
      <c r="BG403" s="67"/>
      <c r="BH403" s="67"/>
      <c r="BI403" s="67"/>
      <c r="BJ403" s="67"/>
      <c r="BK403" s="67"/>
      <c r="BL403" s="67"/>
      <c r="BM403" s="67"/>
      <c r="BN403" s="67"/>
      <c r="BO403" s="67"/>
      <c r="BP403" s="67"/>
      <c r="BQ403" s="67"/>
      <c r="BR403" s="67"/>
      <c r="BS403" s="67"/>
      <c r="BT403" s="67"/>
      <c r="BU403" s="67"/>
      <c r="BV403" s="67"/>
      <c r="BW403" t="str">
        <f t="shared" si="721"/>
        <v>|n攻击+4580|n护甲+57|n法抗+42|n生命值+6994560</v>
      </c>
      <c r="BX403" s="66" t="str">
        <f t="shared" si="767"/>
        <v>|n攻击+4580</v>
      </c>
      <c r="BY403" s="66" t="str">
        <f t="shared" si="768"/>
        <v/>
      </c>
      <c r="BZ403" s="66" t="str">
        <f t="shared" si="769"/>
        <v>|n护甲+57</v>
      </c>
      <c r="CA403" s="66" t="str">
        <f t="shared" si="770"/>
        <v>|n法抗+42</v>
      </c>
      <c r="CB403" s="66" t="str">
        <f t="shared" si="771"/>
        <v>|n生命值+6994560</v>
      </c>
      <c r="CC403" s="66" t="str">
        <f t="shared" si="772"/>
        <v/>
      </c>
      <c r="CD403" s="66" t="str">
        <f t="shared" si="773"/>
        <v/>
      </c>
      <c r="CE403" s="66" t="str">
        <f t="shared" si="774"/>
        <v/>
      </c>
      <c r="CF403" s="66" t="str">
        <f t="shared" si="775"/>
        <v/>
      </c>
      <c r="CG403" s="66" t="str">
        <f t="shared" si="776"/>
        <v/>
      </c>
      <c r="CH403" s="66" t="str">
        <f t="shared" si="777"/>
        <v/>
      </c>
      <c r="CI403" s="66" t="str">
        <f t="shared" si="778"/>
        <v/>
      </c>
      <c r="CJ403" s="66" t="str">
        <f t="shared" si="779"/>
        <v/>
      </c>
      <c r="CK403" s="66" t="str">
        <f t="shared" si="780"/>
        <v/>
      </c>
      <c r="CL403" s="66" t="str">
        <f t="shared" si="781"/>
        <v/>
      </c>
      <c r="CM403" s="66" t="str">
        <f t="shared" si="782"/>
        <v/>
      </c>
      <c r="CN403" s="66" t="str">
        <f t="shared" si="783"/>
        <v/>
      </c>
      <c r="CO403" s="66" t="str">
        <f t="shared" si="784"/>
        <v/>
      </c>
      <c r="CP403" s="66" t="str">
        <f t="shared" si="785"/>
        <v/>
      </c>
      <c r="CQ403" s="66" t="str">
        <f t="shared" si="786"/>
        <v/>
      </c>
      <c r="CR403" s="66" t="str">
        <f t="shared" si="787"/>
        <v/>
      </c>
      <c r="CS403" s="66" t="str">
        <f t="shared" si="788"/>
        <v/>
      </c>
      <c r="CT403" s="66" t="str">
        <f t="shared" si="789"/>
        <v/>
      </c>
      <c r="CU403" s="66" t="str">
        <f t="shared" si="790"/>
        <v/>
      </c>
      <c r="CV403" s="66" t="str">
        <f t="shared" si="791"/>
        <v/>
      </c>
      <c r="CW403" s="66" t="str">
        <f t="shared" si="792"/>
        <v/>
      </c>
      <c r="CX403" s="66" t="str">
        <f t="shared" si="793"/>
        <v/>
      </c>
      <c r="CY403" s="66" t="str">
        <f t="shared" si="794"/>
        <v/>
      </c>
      <c r="CZ403" s="66" t="str">
        <f t="shared" si="795"/>
        <v/>
      </c>
      <c r="DA403" s="66" t="str">
        <f t="shared" si="796"/>
        <v/>
      </c>
      <c r="DB403" s="66" t="str">
        <f t="shared" si="797"/>
        <v/>
      </c>
      <c r="DC403" s="66" t="str">
        <f t="shared" si="798"/>
        <v/>
      </c>
      <c r="DD403" s="66" t="str">
        <f t="shared" si="799"/>
        <v/>
      </c>
      <c r="DE403" s="66" t="str">
        <f t="shared" si="800"/>
        <v/>
      </c>
      <c r="DF403" s="66" t="str">
        <f t="shared" si="801"/>
        <v/>
      </c>
      <c r="DG403" s="66" t="str">
        <f t="shared" si="802"/>
        <v/>
      </c>
      <c r="DH403" s="66" t="str">
        <f t="shared" si="803"/>
        <v/>
      </c>
      <c r="DI403" s="66" t="str">
        <f t="shared" si="804"/>
        <v/>
      </c>
      <c r="DJ403" s="66" t="str">
        <f t="shared" si="805"/>
        <v/>
      </c>
      <c r="DK403" s="66" t="str">
        <f t="shared" si="806"/>
        <v/>
      </c>
      <c r="DL403" s="66" t="str">
        <f t="shared" si="807"/>
        <v/>
      </c>
      <c r="DM403" s="66" t="str">
        <f t="shared" si="808"/>
        <v/>
      </c>
      <c r="DN403" s="66" t="str">
        <f t="shared" si="809"/>
        <v/>
      </c>
      <c r="DO403" s="66" t="str">
        <f t="shared" si="810"/>
        <v/>
      </c>
      <c r="DP403" s="66" t="str">
        <f t="shared" si="811"/>
        <v/>
      </c>
      <c r="DQ403" s="66" t="str">
        <f t="shared" si="812"/>
        <v/>
      </c>
      <c r="DR403" s="66" t="str">
        <f t="shared" si="813"/>
        <v/>
      </c>
      <c r="DS403" s="66" t="str">
        <f t="shared" si="814"/>
        <v/>
      </c>
      <c r="DT403" s="66" t="str">
        <f t="shared" si="815"/>
        <v/>
      </c>
      <c r="DU403" s="66" t="str">
        <f t="shared" si="816"/>
        <v/>
      </c>
      <c r="DV403" s="66" t="str">
        <f t="shared" si="817"/>
        <v/>
      </c>
      <c r="DW403" s="66" t="str">
        <f t="shared" si="818"/>
        <v/>
      </c>
      <c r="DX403" s="66" t="str">
        <f t="shared" si="819"/>
        <v/>
      </c>
      <c r="DY403" s="66" t="str">
        <f t="shared" si="820"/>
        <v/>
      </c>
      <c r="DZ403" s="66" t="str">
        <f t="shared" si="821"/>
        <v/>
      </c>
      <c r="EA403" s="66" t="str">
        <f t="shared" si="822"/>
        <v/>
      </c>
      <c r="EB403" s="66" t="str">
        <f t="shared" si="823"/>
        <v/>
      </c>
      <c r="EC403" s="66" t="str">
        <f t="shared" si="824"/>
        <v/>
      </c>
      <c r="ED403" s="66" t="str">
        <f t="shared" si="825"/>
        <v/>
      </c>
      <c r="EE403" s="66" t="str">
        <f t="shared" si="826"/>
        <v/>
      </c>
      <c r="EF403" s="66" t="str">
        <f t="shared" si="827"/>
        <v/>
      </c>
      <c r="EG403" s="66" t="str">
        <f t="shared" si="828"/>
        <v/>
      </c>
      <c r="EH403" s="66" t="str">
        <f t="shared" si="829"/>
        <v/>
      </c>
      <c r="EI403" t="str">
        <f t="shared" si="838"/>
        <v/>
      </c>
      <c r="EJ403" t="str">
        <f t="shared" si="839"/>
        <v/>
      </c>
      <c r="EK403" t="str">
        <f t="shared" si="840"/>
        <v/>
      </c>
      <c r="EL403" t="str">
        <f t="shared" si="841"/>
        <v/>
      </c>
      <c r="EM403" t="str">
        <f t="shared" si="842"/>
        <v/>
      </c>
      <c r="EN403" t="str">
        <f t="shared" si="843"/>
        <v/>
      </c>
      <c r="EO403" t="str">
        <f t="shared" si="844"/>
        <v/>
      </c>
    </row>
    <row r="404" spans="1:145">
      <c r="A404" s="65" t="s">
        <v>636</v>
      </c>
      <c r="B404" s="67" t="s">
        <v>637</v>
      </c>
      <c r="C404" s="67"/>
      <c r="D404" s="67">
        <v>5572.8</v>
      </c>
      <c r="E404" s="67"/>
      <c r="F404" s="67">
        <v>58</v>
      </c>
      <c r="G404" s="67">
        <v>43.5</v>
      </c>
      <c r="H404" s="67">
        <v>8530560</v>
      </c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E404" s="67"/>
      <c r="BF404" s="67"/>
      <c r="BG404" s="67"/>
      <c r="BH404" s="67"/>
      <c r="BI404" s="67"/>
      <c r="BJ404" s="67"/>
      <c r="BK404" s="67"/>
      <c r="BL404" s="67"/>
      <c r="BM404" s="67"/>
      <c r="BN404" s="67"/>
      <c r="BO404" s="67"/>
      <c r="BP404" s="67"/>
      <c r="BQ404" s="67"/>
      <c r="BR404" s="67"/>
      <c r="BS404" s="67"/>
      <c r="BT404" s="67"/>
      <c r="BU404" s="67"/>
      <c r="BV404" s="67"/>
      <c r="BW404" t="str">
        <f t="shared" si="721"/>
        <v>|n攻击+5572|n护甲+58|n法抗+43|n生命值+8530560</v>
      </c>
      <c r="BX404" s="66" t="str">
        <f t="shared" si="767"/>
        <v>|n攻击+5572</v>
      </c>
      <c r="BY404" s="66" t="str">
        <f t="shared" si="768"/>
        <v/>
      </c>
      <c r="BZ404" s="66" t="str">
        <f t="shared" si="769"/>
        <v>|n护甲+58</v>
      </c>
      <c r="CA404" s="66" t="str">
        <f t="shared" si="770"/>
        <v>|n法抗+43</v>
      </c>
      <c r="CB404" s="66" t="str">
        <f t="shared" si="771"/>
        <v>|n生命值+8530560</v>
      </c>
      <c r="CC404" s="66" t="str">
        <f t="shared" si="772"/>
        <v/>
      </c>
      <c r="CD404" s="66" t="str">
        <f t="shared" si="773"/>
        <v/>
      </c>
      <c r="CE404" s="66" t="str">
        <f t="shared" si="774"/>
        <v/>
      </c>
      <c r="CF404" s="66" t="str">
        <f t="shared" si="775"/>
        <v/>
      </c>
      <c r="CG404" s="66" t="str">
        <f t="shared" si="776"/>
        <v/>
      </c>
      <c r="CH404" s="66" t="str">
        <f t="shared" si="777"/>
        <v/>
      </c>
      <c r="CI404" s="66" t="str">
        <f t="shared" si="778"/>
        <v/>
      </c>
      <c r="CJ404" s="66" t="str">
        <f t="shared" si="779"/>
        <v/>
      </c>
      <c r="CK404" s="66" t="str">
        <f t="shared" si="780"/>
        <v/>
      </c>
      <c r="CL404" s="66" t="str">
        <f t="shared" si="781"/>
        <v/>
      </c>
      <c r="CM404" s="66" t="str">
        <f t="shared" si="782"/>
        <v/>
      </c>
      <c r="CN404" s="66" t="str">
        <f t="shared" si="783"/>
        <v/>
      </c>
      <c r="CO404" s="66" t="str">
        <f t="shared" si="784"/>
        <v/>
      </c>
      <c r="CP404" s="66" t="str">
        <f t="shared" si="785"/>
        <v/>
      </c>
      <c r="CQ404" s="66" t="str">
        <f t="shared" si="786"/>
        <v/>
      </c>
      <c r="CR404" s="66" t="str">
        <f t="shared" si="787"/>
        <v/>
      </c>
      <c r="CS404" s="66" t="str">
        <f t="shared" si="788"/>
        <v/>
      </c>
      <c r="CT404" s="66" t="str">
        <f t="shared" si="789"/>
        <v/>
      </c>
      <c r="CU404" s="66" t="str">
        <f t="shared" si="790"/>
        <v/>
      </c>
      <c r="CV404" s="66" t="str">
        <f t="shared" si="791"/>
        <v/>
      </c>
      <c r="CW404" s="66" t="str">
        <f t="shared" si="792"/>
        <v/>
      </c>
      <c r="CX404" s="66" t="str">
        <f t="shared" si="793"/>
        <v/>
      </c>
      <c r="CY404" s="66" t="str">
        <f t="shared" si="794"/>
        <v/>
      </c>
      <c r="CZ404" s="66" t="str">
        <f t="shared" si="795"/>
        <v/>
      </c>
      <c r="DA404" s="66" t="str">
        <f t="shared" si="796"/>
        <v/>
      </c>
      <c r="DB404" s="66" t="str">
        <f t="shared" si="797"/>
        <v/>
      </c>
      <c r="DC404" s="66" t="str">
        <f t="shared" si="798"/>
        <v/>
      </c>
      <c r="DD404" s="66" t="str">
        <f t="shared" si="799"/>
        <v/>
      </c>
      <c r="DE404" s="66" t="str">
        <f t="shared" si="800"/>
        <v/>
      </c>
      <c r="DF404" s="66" t="str">
        <f t="shared" si="801"/>
        <v/>
      </c>
      <c r="DG404" s="66" t="str">
        <f t="shared" si="802"/>
        <v/>
      </c>
      <c r="DH404" s="66" t="str">
        <f t="shared" si="803"/>
        <v/>
      </c>
      <c r="DI404" s="66" t="str">
        <f t="shared" si="804"/>
        <v/>
      </c>
      <c r="DJ404" s="66" t="str">
        <f t="shared" si="805"/>
        <v/>
      </c>
      <c r="DK404" s="66" t="str">
        <f t="shared" si="806"/>
        <v/>
      </c>
      <c r="DL404" s="66" t="str">
        <f t="shared" si="807"/>
        <v/>
      </c>
      <c r="DM404" s="66" t="str">
        <f t="shared" si="808"/>
        <v/>
      </c>
      <c r="DN404" s="66" t="str">
        <f t="shared" si="809"/>
        <v/>
      </c>
      <c r="DO404" s="66" t="str">
        <f t="shared" si="810"/>
        <v/>
      </c>
      <c r="DP404" s="66" t="str">
        <f t="shared" si="811"/>
        <v/>
      </c>
      <c r="DQ404" s="66" t="str">
        <f t="shared" si="812"/>
        <v/>
      </c>
      <c r="DR404" s="66" t="str">
        <f t="shared" si="813"/>
        <v/>
      </c>
      <c r="DS404" s="66" t="str">
        <f t="shared" si="814"/>
        <v/>
      </c>
      <c r="DT404" s="66" t="str">
        <f t="shared" si="815"/>
        <v/>
      </c>
      <c r="DU404" s="66" t="str">
        <f t="shared" si="816"/>
        <v/>
      </c>
      <c r="DV404" s="66" t="str">
        <f t="shared" si="817"/>
        <v/>
      </c>
      <c r="DW404" s="66" t="str">
        <f t="shared" si="818"/>
        <v/>
      </c>
      <c r="DX404" s="66" t="str">
        <f t="shared" si="819"/>
        <v/>
      </c>
      <c r="DY404" s="66" t="str">
        <f t="shared" si="820"/>
        <v/>
      </c>
      <c r="DZ404" s="66" t="str">
        <f t="shared" si="821"/>
        <v/>
      </c>
      <c r="EA404" s="66" t="str">
        <f t="shared" si="822"/>
        <v/>
      </c>
      <c r="EB404" s="66" t="str">
        <f t="shared" si="823"/>
        <v/>
      </c>
      <c r="EC404" s="66" t="str">
        <f t="shared" si="824"/>
        <v/>
      </c>
      <c r="ED404" s="66" t="str">
        <f t="shared" si="825"/>
        <v/>
      </c>
      <c r="EE404" s="66" t="str">
        <f t="shared" si="826"/>
        <v/>
      </c>
      <c r="EF404" s="66" t="str">
        <f t="shared" si="827"/>
        <v/>
      </c>
      <c r="EG404" s="66" t="str">
        <f t="shared" si="828"/>
        <v/>
      </c>
      <c r="EH404" s="66" t="str">
        <f t="shared" si="829"/>
        <v/>
      </c>
      <c r="EI404" t="str">
        <f t="shared" si="838"/>
        <v/>
      </c>
      <c r="EJ404" t="str">
        <f t="shared" si="839"/>
        <v/>
      </c>
      <c r="EK404" t="str">
        <f t="shared" si="840"/>
        <v/>
      </c>
      <c r="EL404" t="str">
        <f t="shared" si="841"/>
        <v/>
      </c>
      <c r="EM404" t="str">
        <f t="shared" si="842"/>
        <v/>
      </c>
      <c r="EN404" t="str">
        <f t="shared" si="843"/>
        <v/>
      </c>
      <c r="EO404" t="str">
        <f t="shared" si="844"/>
        <v/>
      </c>
    </row>
    <row r="405" spans="1:145" ht="16.5">
      <c r="A405" s="65" t="s">
        <v>638</v>
      </c>
      <c r="B405" s="8" t="s">
        <v>639</v>
      </c>
      <c r="C405" s="67"/>
      <c r="D405" s="67">
        <v>1363.2</v>
      </c>
      <c r="E405" s="67"/>
      <c r="F405" s="63">
        <v>18.5</v>
      </c>
      <c r="G405" s="63">
        <v>13.875</v>
      </c>
      <c r="H405" s="63">
        <v>177984</v>
      </c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E405" s="67"/>
      <c r="BF405" s="67"/>
      <c r="BG405" s="67"/>
      <c r="BH405" s="67"/>
      <c r="BI405" s="67"/>
      <c r="BJ405" s="67"/>
      <c r="BK405" s="67"/>
      <c r="BL405" s="67"/>
      <c r="BM405" s="67"/>
      <c r="BN405" s="67"/>
      <c r="BO405" s="67"/>
      <c r="BP405" s="67"/>
      <c r="BQ405" s="67"/>
      <c r="BR405" s="67"/>
      <c r="BS405" s="67"/>
      <c r="BT405" s="67"/>
      <c r="BU405" s="67"/>
      <c r="BV405" s="67"/>
      <c r="BW405" t="str">
        <f t="shared" si="721"/>
        <v>|n攻击+1363|n护甲+18|n法抗+13|n生命值+177984</v>
      </c>
      <c r="BX405" s="66" t="str">
        <f t="shared" si="767"/>
        <v>|n攻击+1363</v>
      </c>
      <c r="BY405" s="66" t="str">
        <f t="shared" si="768"/>
        <v/>
      </c>
      <c r="BZ405" s="66" t="str">
        <f t="shared" si="769"/>
        <v>|n护甲+18</v>
      </c>
      <c r="CA405" s="66" t="str">
        <f t="shared" si="770"/>
        <v>|n法抗+13</v>
      </c>
      <c r="CB405" s="66" t="str">
        <f t="shared" si="771"/>
        <v>|n生命值+177984</v>
      </c>
      <c r="CC405" s="66" t="str">
        <f t="shared" si="772"/>
        <v/>
      </c>
      <c r="CD405" s="66" t="str">
        <f t="shared" si="773"/>
        <v/>
      </c>
      <c r="CE405" s="66" t="str">
        <f t="shared" si="774"/>
        <v/>
      </c>
      <c r="CF405" s="66" t="str">
        <f t="shared" si="775"/>
        <v/>
      </c>
      <c r="CG405" s="66" t="str">
        <f t="shared" si="776"/>
        <v/>
      </c>
      <c r="CH405" s="66" t="str">
        <f t="shared" si="777"/>
        <v/>
      </c>
      <c r="CI405" s="66" t="str">
        <f t="shared" si="778"/>
        <v/>
      </c>
      <c r="CJ405" s="66" t="str">
        <f t="shared" si="779"/>
        <v/>
      </c>
      <c r="CK405" s="66" t="str">
        <f t="shared" si="780"/>
        <v/>
      </c>
      <c r="CL405" s="66" t="str">
        <f t="shared" si="781"/>
        <v/>
      </c>
      <c r="CM405" s="66" t="str">
        <f t="shared" si="782"/>
        <v/>
      </c>
      <c r="CN405" s="66" t="str">
        <f t="shared" si="783"/>
        <v/>
      </c>
      <c r="CO405" s="66" t="str">
        <f t="shared" si="784"/>
        <v/>
      </c>
      <c r="CP405" s="66" t="str">
        <f t="shared" si="785"/>
        <v/>
      </c>
      <c r="CQ405" s="66" t="str">
        <f t="shared" si="786"/>
        <v/>
      </c>
      <c r="CR405" s="66" t="str">
        <f t="shared" si="787"/>
        <v/>
      </c>
      <c r="CS405" s="66" t="str">
        <f t="shared" si="788"/>
        <v/>
      </c>
      <c r="CT405" s="66" t="str">
        <f t="shared" si="789"/>
        <v/>
      </c>
      <c r="CU405" s="66" t="str">
        <f t="shared" si="790"/>
        <v/>
      </c>
      <c r="CV405" s="66" t="str">
        <f t="shared" si="791"/>
        <v/>
      </c>
      <c r="CW405" s="66" t="str">
        <f t="shared" si="792"/>
        <v/>
      </c>
      <c r="CX405" s="66" t="str">
        <f t="shared" si="793"/>
        <v/>
      </c>
      <c r="CY405" s="66" t="str">
        <f t="shared" si="794"/>
        <v/>
      </c>
      <c r="CZ405" s="66" t="str">
        <f t="shared" si="795"/>
        <v/>
      </c>
      <c r="DA405" s="66" t="str">
        <f t="shared" si="796"/>
        <v/>
      </c>
      <c r="DB405" s="66" t="str">
        <f t="shared" si="797"/>
        <v/>
      </c>
      <c r="DC405" s="66" t="str">
        <f t="shared" si="798"/>
        <v/>
      </c>
      <c r="DD405" s="66" t="str">
        <f t="shared" si="799"/>
        <v/>
      </c>
      <c r="DE405" s="66" t="str">
        <f t="shared" si="800"/>
        <v/>
      </c>
      <c r="DF405" s="66" t="str">
        <f t="shared" si="801"/>
        <v/>
      </c>
      <c r="DG405" s="66" t="str">
        <f t="shared" si="802"/>
        <v/>
      </c>
      <c r="DH405" s="66" t="str">
        <f t="shared" si="803"/>
        <v/>
      </c>
      <c r="DI405" s="66" t="str">
        <f t="shared" si="804"/>
        <v/>
      </c>
      <c r="DJ405" s="66" t="str">
        <f t="shared" si="805"/>
        <v/>
      </c>
      <c r="DK405" s="66" t="str">
        <f t="shared" si="806"/>
        <v/>
      </c>
      <c r="DL405" s="66" t="str">
        <f t="shared" si="807"/>
        <v/>
      </c>
      <c r="DM405" s="66" t="str">
        <f t="shared" si="808"/>
        <v/>
      </c>
      <c r="DN405" s="66" t="str">
        <f t="shared" si="809"/>
        <v/>
      </c>
      <c r="DO405" s="66" t="str">
        <f t="shared" si="810"/>
        <v/>
      </c>
      <c r="DP405" s="66" t="str">
        <f t="shared" si="811"/>
        <v/>
      </c>
      <c r="DQ405" s="66" t="str">
        <f t="shared" si="812"/>
        <v/>
      </c>
      <c r="DR405" s="66" t="str">
        <f t="shared" si="813"/>
        <v/>
      </c>
      <c r="DS405" s="66" t="str">
        <f t="shared" si="814"/>
        <v/>
      </c>
      <c r="DT405" s="66" t="str">
        <f t="shared" si="815"/>
        <v/>
      </c>
      <c r="DU405" s="66" t="str">
        <f t="shared" si="816"/>
        <v/>
      </c>
      <c r="DV405" s="66" t="str">
        <f t="shared" si="817"/>
        <v/>
      </c>
      <c r="DW405" s="66" t="str">
        <f t="shared" si="818"/>
        <v/>
      </c>
      <c r="DX405" s="66" t="str">
        <f t="shared" si="819"/>
        <v/>
      </c>
      <c r="DY405" s="66" t="str">
        <f t="shared" si="820"/>
        <v/>
      </c>
      <c r="DZ405" s="66" t="str">
        <f t="shared" si="821"/>
        <v/>
      </c>
      <c r="EA405" s="66" t="str">
        <f t="shared" si="822"/>
        <v/>
      </c>
      <c r="EB405" s="66" t="str">
        <f t="shared" si="823"/>
        <v/>
      </c>
      <c r="EC405" s="66" t="str">
        <f t="shared" si="824"/>
        <v/>
      </c>
      <c r="ED405" s="66" t="str">
        <f t="shared" si="825"/>
        <v/>
      </c>
      <c r="EE405" s="66" t="str">
        <f t="shared" si="826"/>
        <v/>
      </c>
      <c r="EF405" s="66" t="str">
        <f t="shared" si="827"/>
        <v/>
      </c>
      <c r="EG405" s="66" t="str">
        <f t="shared" si="828"/>
        <v/>
      </c>
      <c r="EH405" s="66" t="str">
        <f t="shared" si="829"/>
        <v/>
      </c>
      <c r="EI405" t="str">
        <f t="shared" si="838"/>
        <v/>
      </c>
      <c r="EJ405" t="str">
        <f t="shared" si="839"/>
        <v/>
      </c>
      <c r="EK405" t="str">
        <f t="shared" si="840"/>
        <v/>
      </c>
      <c r="EL405" t="str">
        <f t="shared" si="841"/>
        <v/>
      </c>
      <c r="EM405" t="str">
        <f t="shared" si="842"/>
        <v/>
      </c>
      <c r="EN405" t="str">
        <f t="shared" si="843"/>
        <v/>
      </c>
      <c r="EO405" t="str">
        <f t="shared" si="844"/>
        <v/>
      </c>
    </row>
    <row r="406" spans="1:145" ht="16.5">
      <c r="A406" s="65" t="s">
        <v>640</v>
      </c>
      <c r="B406" s="8" t="s">
        <v>641</v>
      </c>
      <c r="C406" s="67"/>
      <c r="D406" s="67">
        <v>2363.1999999999998</v>
      </c>
      <c r="E406" s="67"/>
      <c r="F406" s="63">
        <v>33.5</v>
      </c>
      <c r="G406" s="63">
        <v>25.125</v>
      </c>
      <c r="H406" s="63">
        <v>1300824</v>
      </c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E406" s="67"/>
      <c r="BF406" s="67"/>
      <c r="BG406" s="67"/>
      <c r="BH406" s="67"/>
      <c r="BI406" s="67"/>
      <c r="BJ406" s="67"/>
      <c r="BK406" s="67"/>
      <c r="BL406" s="67"/>
      <c r="BM406" s="67"/>
      <c r="BN406" s="67"/>
      <c r="BO406" s="67"/>
      <c r="BP406" s="67"/>
      <c r="BQ406" s="67"/>
      <c r="BR406" s="67"/>
      <c r="BS406" s="67"/>
      <c r="BT406" s="67"/>
      <c r="BU406" s="67"/>
      <c r="BV406" s="67"/>
      <c r="BW406" t="str">
        <f t="shared" si="721"/>
        <v>|n攻击+2363|n护甲+33|n法抗+25|n生命值+1300824</v>
      </c>
      <c r="BX406" s="66" t="str">
        <f t="shared" si="767"/>
        <v>|n攻击+2363</v>
      </c>
      <c r="BY406" s="66" t="str">
        <f t="shared" si="768"/>
        <v/>
      </c>
      <c r="BZ406" s="66" t="str">
        <f t="shared" si="769"/>
        <v>|n护甲+33</v>
      </c>
      <c r="CA406" s="66" t="str">
        <f t="shared" si="770"/>
        <v>|n法抗+25</v>
      </c>
      <c r="CB406" s="66" t="str">
        <f t="shared" si="771"/>
        <v>|n生命值+1300824</v>
      </c>
      <c r="CC406" s="66" t="str">
        <f t="shared" si="772"/>
        <v/>
      </c>
      <c r="CD406" s="66" t="str">
        <f t="shared" si="773"/>
        <v/>
      </c>
      <c r="CE406" s="66" t="str">
        <f t="shared" si="774"/>
        <v/>
      </c>
      <c r="CF406" s="66" t="str">
        <f t="shared" si="775"/>
        <v/>
      </c>
      <c r="CG406" s="66" t="str">
        <f t="shared" si="776"/>
        <v/>
      </c>
      <c r="CH406" s="66" t="str">
        <f t="shared" si="777"/>
        <v/>
      </c>
      <c r="CI406" s="66" t="str">
        <f t="shared" si="778"/>
        <v/>
      </c>
      <c r="CJ406" s="66" t="str">
        <f t="shared" si="779"/>
        <v/>
      </c>
      <c r="CK406" s="66" t="str">
        <f t="shared" si="780"/>
        <v/>
      </c>
      <c r="CL406" s="66" t="str">
        <f t="shared" si="781"/>
        <v/>
      </c>
      <c r="CM406" s="66" t="str">
        <f t="shared" si="782"/>
        <v/>
      </c>
      <c r="CN406" s="66" t="str">
        <f t="shared" si="783"/>
        <v/>
      </c>
      <c r="CO406" s="66" t="str">
        <f t="shared" si="784"/>
        <v/>
      </c>
      <c r="CP406" s="66" t="str">
        <f t="shared" si="785"/>
        <v/>
      </c>
      <c r="CQ406" s="66" t="str">
        <f t="shared" si="786"/>
        <v/>
      </c>
      <c r="CR406" s="66" t="str">
        <f t="shared" si="787"/>
        <v/>
      </c>
      <c r="CS406" s="66" t="str">
        <f t="shared" si="788"/>
        <v/>
      </c>
      <c r="CT406" s="66" t="str">
        <f t="shared" si="789"/>
        <v/>
      </c>
      <c r="CU406" s="66" t="str">
        <f t="shared" si="790"/>
        <v/>
      </c>
      <c r="CV406" s="66" t="str">
        <f t="shared" si="791"/>
        <v/>
      </c>
      <c r="CW406" s="66" t="str">
        <f t="shared" si="792"/>
        <v/>
      </c>
      <c r="CX406" s="66" t="str">
        <f t="shared" si="793"/>
        <v/>
      </c>
      <c r="CY406" s="66" t="str">
        <f t="shared" si="794"/>
        <v/>
      </c>
      <c r="CZ406" s="66" t="str">
        <f t="shared" si="795"/>
        <v/>
      </c>
      <c r="DA406" s="66" t="str">
        <f t="shared" si="796"/>
        <v/>
      </c>
      <c r="DB406" s="66" t="str">
        <f t="shared" si="797"/>
        <v/>
      </c>
      <c r="DC406" s="66" t="str">
        <f t="shared" si="798"/>
        <v/>
      </c>
      <c r="DD406" s="66" t="str">
        <f t="shared" si="799"/>
        <v/>
      </c>
      <c r="DE406" s="66" t="str">
        <f t="shared" si="800"/>
        <v/>
      </c>
      <c r="DF406" s="66" t="str">
        <f t="shared" si="801"/>
        <v/>
      </c>
      <c r="DG406" s="66" t="str">
        <f t="shared" si="802"/>
        <v/>
      </c>
      <c r="DH406" s="66" t="str">
        <f t="shared" si="803"/>
        <v/>
      </c>
      <c r="DI406" s="66" t="str">
        <f t="shared" si="804"/>
        <v/>
      </c>
      <c r="DJ406" s="66" t="str">
        <f t="shared" si="805"/>
        <v/>
      </c>
      <c r="DK406" s="66" t="str">
        <f t="shared" si="806"/>
        <v/>
      </c>
      <c r="DL406" s="66" t="str">
        <f t="shared" si="807"/>
        <v/>
      </c>
      <c r="DM406" s="66" t="str">
        <f t="shared" si="808"/>
        <v/>
      </c>
      <c r="DN406" s="66" t="str">
        <f t="shared" si="809"/>
        <v/>
      </c>
      <c r="DO406" s="66" t="str">
        <f t="shared" si="810"/>
        <v/>
      </c>
      <c r="DP406" s="66" t="str">
        <f t="shared" si="811"/>
        <v/>
      </c>
      <c r="DQ406" s="66" t="str">
        <f t="shared" si="812"/>
        <v/>
      </c>
      <c r="DR406" s="66" t="str">
        <f t="shared" si="813"/>
        <v/>
      </c>
      <c r="DS406" s="66" t="str">
        <f t="shared" si="814"/>
        <v/>
      </c>
      <c r="DT406" s="66" t="str">
        <f t="shared" si="815"/>
        <v/>
      </c>
      <c r="DU406" s="66" t="str">
        <f t="shared" si="816"/>
        <v/>
      </c>
      <c r="DV406" s="66" t="str">
        <f t="shared" si="817"/>
        <v/>
      </c>
      <c r="DW406" s="66" t="str">
        <f t="shared" si="818"/>
        <v/>
      </c>
      <c r="DX406" s="66" t="str">
        <f t="shared" si="819"/>
        <v/>
      </c>
      <c r="DY406" s="66" t="str">
        <f t="shared" si="820"/>
        <v/>
      </c>
      <c r="DZ406" s="66" t="str">
        <f t="shared" si="821"/>
        <v/>
      </c>
      <c r="EA406" s="66" t="str">
        <f t="shared" si="822"/>
        <v/>
      </c>
      <c r="EB406" s="66" t="str">
        <f t="shared" si="823"/>
        <v/>
      </c>
      <c r="EC406" s="66" t="str">
        <f t="shared" si="824"/>
        <v/>
      </c>
      <c r="ED406" s="66" t="str">
        <f t="shared" si="825"/>
        <v/>
      </c>
      <c r="EE406" s="66" t="str">
        <f t="shared" si="826"/>
        <v/>
      </c>
      <c r="EF406" s="66" t="str">
        <f t="shared" si="827"/>
        <v/>
      </c>
      <c r="EG406" s="66" t="str">
        <f t="shared" si="828"/>
        <v/>
      </c>
      <c r="EH406" s="66" t="str">
        <f t="shared" si="829"/>
        <v/>
      </c>
      <c r="EI406" t="str">
        <f t="shared" si="838"/>
        <v/>
      </c>
      <c r="EJ406" t="str">
        <f t="shared" si="839"/>
        <v/>
      </c>
      <c r="EK406" t="str">
        <f t="shared" si="840"/>
        <v/>
      </c>
      <c r="EL406" t="str">
        <f t="shared" si="841"/>
        <v/>
      </c>
      <c r="EM406" t="str">
        <f t="shared" si="842"/>
        <v/>
      </c>
      <c r="EN406" t="str">
        <f t="shared" si="843"/>
        <v/>
      </c>
      <c r="EO406" t="str">
        <f t="shared" si="844"/>
        <v/>
      </c>
    </row>
    <row r="407" spans="1:145" ht="16.5">
      <c r="A407" s="65" t="s">
        <v>642</v>
      </c>
      <c r="B407" s="67" t="s">
        <v>643</v>
      </c>
      <c r="C407" s="67"/>
      <c r="D407" s="67">
        <v>4675.2</v>
      </c>
      <c r="E407" s="67"/>
      <c r="F407" s="63">
        <v>48.5</v>
      </c>
      <c r="G407" s="63">
        <v>36.375</v>
      </c>
      <c r="H407" s="63">
        <v>5893888</v>
      </c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E407" s="67"/>
      <c r="BF407" s="67"/>
      <c r="BG407" s="67"/>
      <c r="BH407" s="67"/>
      <c r="BI407" s="67"/>
      <c r="BJ407" s="67"/>
      <c r="BK407" s="67"/>
      <c r="BL407" s="67"/>
      <c r="BM407" s="67"/>
      <c r="BN407" s="67"/>
      <c r="BO407" s="67"/>
      <c r="BP407" s="67"/>
      <c r="BQ407" s="67"/>
      <c r="BR407" s="67"/>
      <c r="BS407" s="67"/>
      <c r="BT407" s="67"/>
      <c r="BU407" s="67"/>
      <c r="BV407" s="67"/>
      <c r="BW407" t="str">
        <f t="shared" si="721"/>
        <v>|n攻击+4675|n护甲+48|n法抗+36|n生命值+5893888</v>
      </c>
      <c r="BX407" s="66" t="str">
        <f t="shared" si="767"/>
        <v>|n攻击+4675</v>
      </c>
      <c r="BY407" s="66" t="str">
        <f t="shared" si="768"/>
        <v/>
      </c>
      <c r="BZ407" s="66" t="str">
        <f t="shared" si="769"/>
        <v>|n护甲+48</v>
      </c>
      <c r="CA407" s="66" t="str">
        <f t="shared" si="770"/>
        <v>|n法抗+36</v>
      </c>
      <c r="CB407" s="66" t="str">
        <f t="shared" si="771"/>
        <v>|n生命值+5893888</v>
      </c>
      <c r="CC407" s="66" t="str">
        <f t="shared" si="772"/>
        <v/>
      </c>
      <c r="CD407" s="66" t="str">
        <f t="shared" si="773"/>
        <v/>
      </c>
      <c r="CE407" s="66" t="str">
        <f t="shared" si="774"/>
        <v/>
      </c>
      <c r="CF407" s="66" t="str">
        <f t="shared" si="775"/>
        <v/>
      </c>
      <c r="CG407" s="66" t="str">
        <f t="shared" si="776"/>
        <v/>
      </c>
      <c r="CH407" s="66" t="str">
        <f t="shared" si="777"/>
        <v/>
      </c>
      <c r="CI407" s="66" t="str">
        <f t="shared" si="778"/>
        <v/>
      </c>
      <c r="CJ407" s="66" t="str">
        <f t="shared" si="779"/>
        <v/>
      </c>
      <c r="CK407" s="66" t="str">
        <f t="shared" si="780"/>
        <v/>
      </c>
      <c r="CL407" s="66" t="str">
        <f t="shared" si="781"/>
        <v/>
      </c>
      <c r="CM407" s="66" t="str">
        <f t="shared" si="782"/>
        <v/>
      </c>
      <c r="CN407" s="66" t="str">
        <f t="shared" si="783"/>
        <v/>
      </c>
      <c r="CO407" s="66" t="str">
        <f t="shared" si="784"/>
        <v/>
      </c>
      <c r="CP407" s="66" t="str">
        <f t="shared" si="785"/>
        <v/>
      </c>
      <c r="CQ407" s="66" t="str">
        <f t="shared" si="786"/>
        <v/>
      </c>
      <c r="CR407" s="66" t="str">
        <f t="shared" si="787"/>
        <v/>
      </c>
      <c r="CS407" s="66" t="str">
        <f t="shared" si="788"/>
        <v/>
      </c>
      <c r="CT407" s="66" t="str">
        <f t="shared" si="789"/>
        <v/>
      </c>
      <c r="CU407" s="66" t="str">
        <f t="shared" si="790"/>
        <v/>
      </c>
      <c r="CV407" s="66" t="str">
        <f t="shared" si="791"/>
        <v/>
      </c>
      <c r="CW407" s="66" t="str">
        <f t="shared" si="792"/>
        <v/>
      </c>
      <c r="CX407" s="66" t="str">
        <f t="shared" si="793"/>
        <v/>
      </c>
      <c r="CY407" s="66" t="str">
        <f t="shared" si="794"/>
        <v/>
      </c>
      <c r="CZ407" s="66" t="str">
        <f t="shared" si="795"/>
        <v/>
      </c>
      <c r="DA407" s="66" t="str">
        <f t="shared" si="796"/>
        <v/>
      </c>
      <c r="DB407" s="66" t="str">
        <f t="shared" si="797"/>
        <v/>
      </c>
      <c r="DC407" s="66" t="str">
        <f t="shared" si="798"/>
        <v/>
      </c>
      <c r="DD407" s="66" t="str">
        <f t="shared" si="799"/>
        <v/>
      </c>
      <c r="DE407" s="66" t="str">
        <f t="shared" si="800"/>
        <v/>
      </c>
      <c r="DF407" s="66" t="str">
        <f t="shared" si="801"/>
        <v/>
      </c>
      <c r="DG407" s="66" t="str">
        <f t="shared" si="802"/>
        <v/>
      </c>
      <c r="DH407" s="66" t="str">
        <f t="shared" si="803"/>
        <v/>
      </c>
      <c r="DI407" s="66" t="str">
        <f t="shared" si="804"/>
        <v/>
      </c>
      <c r="DJ407" s="66" t="str">
        <f t="shared" si="805"/>
        <v/>
      </c>
      <c r="DK407" s="66" t="str">
        <f t="shared" si="806"/>
        <v/>
      </c>
      <c r="DL407" s="66" t="str">
        <f t="shared" si="807"/>
        <v/>
      </c>
      <c r="DM407" s="66" t="str">
        <f t="shared" si="808"/>
        <v/>
      </c>
      <c r="DN407" s="66" t="str">
        <f t="shared" si="809"/>
        <v/>
      </c>
      <c r="DO407" s="66" t="str">
        <f t="shared" si="810"/>
        <v/>
      </c>
      <c r="DP407" s="66" t="str">
        <f t="shared" si="811"/>
        <v/>
      </c>
      <c r="DQ407" s="66" t="str">
        <f t="shared" si="812"/>
        <v/>
      </c>
      <c r="DR407" s="66" t="str">
        <f t="shared" si="813"/>
        <v/>
      </c>
      <c r="DS407" s="66" t="str">
        <f t="shared" si="814"/>
        <v/>
      </c>
      <c r="DT407" s="66" t="str">
        <f t="shared" si="815"/>
        <v/>
      </c>
      <c r="DU407" s="66" t="str">
        <f t="shared" si="816"/>
        <v/>
      </c>
      <c r="DV407" s="66" t="str">
        <f t="shared" si="817"/>
        <v/>
      </c>
      <c r="DW407" s="66" t="str">
        <f t="shared" si="818"/>
        <v/>
      </c>
      <c r="DX407" s="66" t="str">
        <f t="shared" si="819"/>
        <v/>
      </c>
      <c r="DY407" s="66" t="str">
        <f t="shared" si="820"/>
        <v/>
      </c>
      <c r="DZ407" s="66" t="str">
        <f t="shared" si="821"/>
        <v/>
      </c>
      <c r="EA407" s="66" t="str">
        <f t="shared" si="822"/>
        <v/>
      </c>
      <c r="EB407" s="66" t="str">
        <f t="shared" si="823"/>
        <v/>
      </c>
      <c r="EC407" s="66" t="str">
        <f t="shared" si="824"/>
        <v/>
      </c>
      <c r="ED407" s="66" t="str">
        <f t="shared" si="825"/>
        <v/>
      </c>
      <c r="EE407" s="66" t="str">
        <f t="shared" si="826"/>
        <v/>
      </c>
      <c r="EF407" s="66" t="str">
        <f t="shared" si="827"/>
        <v/>
      </c>
      <c r="EG407" s="66" t="str">
        <f t="shared" si="828"/>
        <v/>
      </c>
      <c r="EH407" s="66" t="str">
        <f t="shared" si="829"/>
        <v/>
      </c>
      <c r="EI407" t="str">
        <f t="shared" si="838"/>
        <v/>
      </c>
      <c r="EJ407" t="str">
        <f t="shared" si="839"/>
        <v/>
      </c>
      <c r="EK407" t="str">
        <f t="shared" si="840"/>
        <v/>
      </c>
      <c r="EL407" t="str">
        <f t="shared" si="841"/>
        <v/>
      </c>
      <c r="EM407" t="str">
        <f t="shared" si="842"/>
        <v/>
      </c>
      <c r="EN407" t="str">
        <f t="shared" si="843"/>
        <v/>
      </c>
      <c r="EO407" t="str">
        <f t="shared" si="844"/>
        <v/>
      </c>
    </row>
    <row r="408" spans="1:145">
      <c r="A408" s="65" t="s">
        <v>644</v>
      </c>
      <c r="B408" s="67" t="s">
        <v>645</v>
      </c>
      <c r="C408" s="67"/>
      <c r="D408" s="67">
        <v>13529.6</v>
      </c>
      <c r="E408" s="67"/>
      <c r="F408" s="67">
        <v>59</v>
      </c>
      <c r="G408" s="67">
        <v>44.25</v>
      </c>
      <c r="H408" s="67">
        <v>20613120</v>
      </c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  <c r="BD408" s="67"/>
      <c r="BE408" s="67"/>
      <c r="BF408" s="67"/>
      <c r="BG408" s="67"/>
      <c r="BH408" s="67"/>
      <c r="BI408" s="67"/>
      <c r="BJ408" s="67"/>
      <c r="BK408" s="67"/>
      <c r="BL408" s="67"/>
      <c r="BM408" s="67"/>
      <c r="BN408" s="67"/>
      <c r="BO408" s="67"/>
      <c r="BP408" s="67"/>
      <c r="BQ408" s="67"/>
      <c r="BR408" s="67"/>
      <c r="BS408" s="67"/>
      <c r="BT408" s="67"/>
      <c r="BU408" s="67"/>
      <c r="BV408" s="67"/>
      <c r="BW408" t="str">
        <f t="shared" si="721"/>
        <v>|n攻击+13529|n护甲+59|n法抗+44|n生命值+20613120</v>
      </c>
      <c r="BX408" s="66" t="str">
        <f t="shared" si="767"/>
        <v>|n攻击+13529</v>
      </c>
      <c r="BY408" s="66" t="str">
        <f t="shared" si="768"/>
        <v/>
      </c>
      <c r="BZ408" s="66" t="str">
        <f t="shared" si="769"/>
        <v>|n护甲+59</v>
      </c>
      <c r="CA408" s="66" t="str">
        <f t="shared" si="770"/>
        <v>|n法抗+44</v>
      </c>
      <c r="CB408" s="66" t="str">
        <f t="shared" si="771"/>
        <v>|n生命值+20613120</v>
      </c>
      <c r="CC408" s="66" t="str">
        <f t="shared" si="772"/>
        <v/>
      </c>
      <c r="CD408" s="66" t="str">
        <f t="shared" si="773"/>
        <v/>
      </c>
      <c r="CE408" s="66" t="str">
        <f t="shared" si="774"/>
        <v/>
      </c>
      <c r="CF408" s="66" t="str">
        <f t="shared" si="775"/>
        <v/>
      </c>
      <c r="CG408" s="66" t="str">
        <f t="shared" si="776"/>
        <v/>
      </c>
      <c r="CH408" s="66" t="str">
        <f t="shared" si="777"/>
        <v/>
      </c>
      <c r="CI408" s="66" t="str">
        <f t="shared" si="778"/>
        <v/>
      </c>
      <c r="CJ408" s="66" t="str">
        <f t="shared" si="779"/>
        <v/>
      </c>
      <c r="CK408" s="66" t="str">
        <f t="shared" si="780"/>
        <v/>
      </c>
      <c r="CL408" s="66" t="str">
        <f t="shared" si="781"/>
        <v/>
      </c>
      <c r="CM408" s="66" t="str">
        <f t="shared" si="782"/>
        <v/>
      </c>
      <c r="CN408" s="66" t="str">
        <f t="shared" si="783"/>
        <v/>
      </c>
      <c r="CO408" s="66" t="str">
        <f t="shared" si="784"/>
        <v/>
      </c>
      <c r="CP408" s="66" t="str">
        <f t="shared" si="785"/>
        <v/>
      </c>
      <c r="CQ408" s="66" t="str">
        <f t="shared" si="786"/>
        <v/>
      </c>
      <c r="CR408" s="66" t="str">
        <f t="shared" si="787"/>
        <v/>
      </c>
      <c r="CS408" s="66" t="str">
        <f t="shared" si="788"/>
        <v/>
      </c>
      <c r="CT408" s="66" t="str">
        <f t="shared" si="789"/>
        <v/>
      </c>
      <c r="CU408" s="66" t="str">
        <f t="shared" si="790"/>
        <v/>
      </c>
      <c r="CV408" s="66" t="str">
        <f t="shared" si="791"/>
        <v/>
      </c>
      <c r="CW408" s="66" t="str">
        <f t="shared" si="792"/>
        <v/>
      </c>
      <c r="CX408" s="66" t="str">
        <f t="shared" si="793"/>
        <v/>
      </c>
      <c r="CY408" s="66" t="str">
        <f t="shared" si="794"/>
        <v/>
      </c>
      <c r="CZ408" s="66" t="str">
        <f t="shared" si="795"/>
        <v/>
      </c>
      <c r="DA408" s="66" t="str">
        <f t="shared" si="796"/>
        <v/>
      </c>
      <c r="DB408" s="66" t="str">
        <f t="shared" si="797"/>
        <v/>
      </c>
      <c r="DC408" s="66" t="str">
        <f t="shared" si="798"/>
        <v/>
      </c>
      <c r="DD408" s="66" t="str">
        <f t="shared" si="799"/>
        <v/>
      </c>
      <c r="DE408" s="66" t="str">
        <f t="shared" si="800"/>
        <v/>
      </c>
      <c r="DF408" s="66" t="str">
        <f t="shared" si="801"/>
        <v/>
      </c>
      <c r="DG408" s="66" t="str">
        <f t="shared" si="802"/>
        <v/>
      </c>
      <c r="DH408" s="66" t="str">
        <f t="shared" si="803"/>
        <v/>
      </c>
      <c r="DI408" s="66" t="str">
        <f t="shared" si="804"/>
        <v/>
      </c>
      <c r="DJ408" s="66" t="str">
        <f t="shared" si="805"/>
        <v/>
      </c>
      <c r="DK408" s="66" t="str">
        <f t="shared" si="806"/>
        <v/>
      </c>
      <c r="DL408" s="66" t="str">
        <f t="shared" si="807"/>
        <v/>
      </c>
      <c r="DM408" s="66" t="str">
        <f t="shared" si="808"/>
        <v/>
      </c>
      <c r="DN408" s="66" t="str">
        <f t="shared" si="809"/>
        <v/>
      </c>
      <c r="DO408" s="66" t="str">
        <f t="shared" si="810"/>
        <v/>
      </c>
      <c r="DP408" s="66" t="str">
        <f t="shared" si="811"/>
        <v/>
      </c>
      <c r="DQ408" s="66" t="str">
        <f t="shared" si="812"/>
        <v/>
      </c>
      <c r="DR408" s="66" t="str">
        <f t="shared" si="813"/>
        <v/>
      </c>
      <c r="DS408" s="66" t="str">
        <f t="shared" si="814"/>
        <v/>
      </c>
      <c r="DT408" s="66" t="str">
        <f t="shared" si="815"/>
        <v/>
      </c>
      <c r="DU408" s="66" t="str">
        <f t="shared" si="816"/>
        <v/>
      </c>
      <c r="DV408" s="66" t="str">
        <f t="shared" si="817"/>
        <v/>
      </c>
      <c r="DW408" s="66" t="str">
        <f t="shared" si="818"/>
        <v/>
      </c>
      <c r="DX408" s="66" t="str">
        <f t="shared" si="819"/>
        <v/>
      </c>
      <c r="DY408" s="66" t="str">
        <f t="shared" si="820"/>
        <v/>
      </c>
      <c r="DZ408" s="66" t="str">
        <f t="shared" si="821"/>
        <v/>
      </c>
      <c r="EA408" s="66" t="str">
        <f t="shared" si="822"/>
        <v/>
      </c>
      <c r="EB408" s="66" t="str">
        <f t="shared" si="823"/>
        <v/>
      </c>
      <c r="EC408" s="66" t="str">
        <f t="shared" si="824"/>
        <v/>
      </c>
      <c r="ED408" s="66" t="str">
        <f t="shared" si="825"/>
        <v/>
      </c>
      <c r="EE408" s="66" t="str">
        <f t="shared" si="826"/>
        <v/>
      </c>
      <c r="EF408" s="66" t="str">
        <f t="shared" si="827"/>
        <v/>
      </c>
      <c r="EG408" s="66" t="str">
        <f t="shared" si="828"/>
        <v/>
      </c>
      <c r="EH408" s="66" t="str">
        <f t="shared" si="829"/>
        <v/>
      </c>
      <c r="EI408" t="str">
        <f t="shared" si="838"/>
        <v/>
      </c>
      <c r="EJ408" t="str">
        <f t="shared" si="839"/>
        <v/>
      </c>
      <c r="EK408" t="str">
        <f t="shared" si="840"/>
        <v/>
      </c>
      <c r="EL408" t="str">
        <f t="shared" si="841"/>
        <v/>
      </c>
      <c r="EM408" t="str">
        <f t="shared" si="842"/>
        <v/>
      </c>
      <c r="EN408" t="str">
        <f t="shared" si="843"/>
        <v/>
      </c>
      <c r="EO408" t="str">
        <f t="shared" si="844"/>
        <v/>
      </c>
    </row>
    <row r="409" spans="1:145" ht="16.5">
      <c r="A409" s="67" t="s">
        <v>646</v>
      </c>
      <c r="B409" s="67" t="s">
        <v>647</v>
      </c>
      <c r="C409" s="67"/>
      <c r="D409" s="63">
        <v>2</v>
      </c>
      <c r="E409" s="67"/>
      <c r="F409" s="63">
        <v>6</v>
      </c>
      <c r="G409" s="63">
        <v>4.5</v>
      </c>
      <c r="H409" s="63">
        <v>2066.4</v>
      </c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E409" s="67"/>
      <c r="BF409" s="67"/>
      <c r="BG409" s="67"/>
      <c r="BH409" s="67"/>
      <c r="BI409" s="67"/>
      <c r="BJ409" s="67"/>
      <c r="BK409" s="67"/>
      <c r="BL409" s="67"/>
      <c r="BM409" s="67"/>
      <c r="BN409" s="67"/>
      <c r="BO409" s="67"/>
      <c r="BP409" s="67"/>
      <c r="BQ409" s="67"/>
      <c r="BR409" s="67"/>
      <c r="BS409" s="67"/>
      <c r="BT409" s="67"/>
      <c r="BU409" s="67"/>
      <c r="BV409" s="67"/>
      <c r="BW409" t="str">
        <f t="shared" si="721"/>
        <v>|n攻击+2|n护甲+6|n法抗+4|n生命值+2066</v>
      </c>
      <c r="BX409" s="66" t="str">
        <f t="shared" si="767"/>
        <v>|n攻击+2</v>
      </c>
      <c r="BY409" s="66" t="str">
        <f t="shared" si="768"/>
        <v/>
      </c>
      <c r="BZ409" s="66" t="str">
        <f t="shared" si="769"/>
        <v>|n护甲+6</v>
      </c>
      <c r="CA409" s="66" t="str">
        <f t="shared" si="770"/>
        <v>|n法抗+4</v>
      </c>
      <c r="CB409" s="66" t="str">
        <f t="shared" si="771"/>
        <v>|n生命值+2066</v>
      </c>
      <c r="CC409" s="66" t="str">
        <f t="shared" si="772"/>
        <v/>
      </c>
      <c r="CD409" s="66" t="str">
        <f t="shared" si="773"/>
        <v/>
      </c>
      <c r="CE409" s="66" t="str">
        <f t="shared" si="774"/>
        <v/>
      </c>
      <c r="CF409" s="66" t="str">
        <f t="shared" si="775"/>
        <v/>
      </c>
      <c r="CG409" s="66" t="str">
        <f t="shared" si="776"/>
        <v/>
      </c>
      <c r="CH409" s="66" t="str">
        <f t="shared" si="777"/>
        <v/>
      </c>
      <c r="CI409" s="66" t="str">
        <f t="shared" si="778"/>
        <v/>
      </c>
      <c r="CJ409" s="66" t="str">
        <f t="shared" si="779"/>
        <v/>
      </c>
      <c r="CK409" s="66" t="str">
        <f t="shared" si="780"/>
        <v/>
      </c>
      <c r="CL409" s="66" t="str">
        <f t="shared" si="781"/>
        <v/>
      </c>
      <c r="CM409" s="66" t="str">
        <f t="shared" si="782"/>
        <v/>
      </c>
      <c r="CN409" s="66" t="str">
        <f t="shared" si="783"/>
        <v/>
      </c>
      <c r="CO409" s="66" t="str">
        <f t="shared" si="784"/>
        <v/>
      </c>
      <c r="CP409" s="66" t="str">
        <f t="shared" si="785"/>
        <v/>
      </c>
      <c r="CQ409" s="66" t="str">
        <f t="shared" si="786"/>
        <v/>
      </c>
      <c r="CR409" s="66" t="str">
        <f t="shared" si="787"/>
        <v/>
      </c>
      <c r="CS409" s="66" t="str">
        <f t="shared" si="788"/>
        <v/>
      </c>
      <c r="CT409" s="66" t="str">
        <f t="shared" si="789"/>
        <v/>
      </c>
      <c r="CU409" s="66" t="str">
        <f t="shared" si="790"/>
        <v/>
      </c>
      <c r="CV409" s="66" t="str">
        <f t="shared" si="791"/>
        <v/>
      </c>
      <c r="CW409" s="66" t="str">
        <f t="shared" si="792"/>
        <v/>
      </c>
      <c r="CX409" s="66" t="str">
        <f t="shared" si="793"/>
        <v/>
      </c>
      <c r="CY409" s="66" t="str">
        <f t="shared" si="794"/>
        <v/>
      </c>
      <c r="CZ409" s="66" t="str">
        <f t="shared" si="795"/>
        <v/>
      </c>
      <c r="DA409" s="66" t="str">
        <f t="shared" si="796"/>
        <v/>
      </c>
      <c r="DB409" s="66" t="str">
        <f t="shared" si="797"/>
        <v/>
      </c>
      <c r="DC409" s="66" t="str">
        <f t="shared" si="798"/>
        <v/>
      </c>
      <c r="DD409" s="66" t="str">
        <f t="shared" si="799"/>
        <v/>
      </c>
      <c r="DE409" s="66" t="str">
        <f t="shared" si="800"/>
        <v/>
      </c>
      <c r="DF409" s="66" t="str">
        <f t="shared" si="801"/>
        <v/>
      </c>
      <c r="DG409" s="66" t="str">
        <f t="shared" si="802"/>
        <v/>
      </c>
      <c r="DH409" s="66" t="str">
        <f t="shared" si="803"/>
        <v/>
      </c>
      <c r="DI409" s="66" t="str">
        <f t="shared" si="804"/>
        <v/>
      </c>
      <c r="DJ409" s="66" t="str">
        <f t="shared" si="805"/>
        <v/>
      </c>
      <c r="DK409" s="66" t="str">
        <f t="shared" si="806"/>
        <v/>
      </c>
      <c r="DL409" s="66" t="str">
        <f t="shared" si="807"/>
        <v/>
      </c>
      <c r="DM409" s="66" t="str">
        <f t="shared" si="808"/>
        <v/>
      </c>
      <c r="DN409" s="66" t="str">
        <f t="shared" si="809"/>
        <v/>
      </c>
      <c r="DO409" s="66" t="str">
        <f t="shared" si="810"/>
        <v/>
      </c>
      <c r="DP409" s="66" t="str">
        <f t="shared" si="811"/>
        <v/>
      </c>
      <c r="DQ409" s="66" t="str">
        <f t="shared" si="812"/>
        <v/>
      </c>
      <c r="DR409" s="66" t="str">
        <f t="shared" si="813"/>
        <v/>
      </c>
      <c r="DS409" s="66" t="str">
        <f t="shared" si="814"/>
        <v/>
      </c>
      <c r="DT409" s="66" t="str">
        <f t="shared" si="815"/>
        <v/>
      </c>
      <c r="DU409" s="66" t="str">
        <f t="shared" si="816"/>
        <v/>
      </c>
      <c r="DV409" s="66" t="str">
        <f t="shared" si="817"/>
        <v/>
      </c>
      <c r="DW409" s="66" t="str">
        <f t="shared" si="818"/>
        <v/>
      </c>
      <c r="DX409" s="66" t="str">
        <f t="shared" si="819"/>
        <v/>
      </c>
      <c r="DY409" s="66" t="str">
        <f t="shared" si="820"/>
        <v/>
      </c>
      <c r="DZ409" s="66" t="str">
        <f t="shared" si="821"/>
        <v/>
      </c>
      <c r="EA409" s="66" t="str">
        <f t="shared" si="822"/>
        <v/>
      </c>
      <c r="EB409" s="66" t="str">
        <f t="shared" si="823"/>
        <v/>
      </c>
      <c r="EC409" s="66" t="str">
        <f t="shared" si="824"/>
        <v/>
      </c>
      <c r="ED409" s="66" t="str">
        <f t="shared" si="825"/>
        <v/>
      </c>
      <c r="EE409" s="66" t="str">
        <f t="shared" si="826"/>
        <v/>
      </c>
      <c r="EF409" s="66" t="str">
        <f t="shared" si="827"/>
        <v/>
      </c>
      <c r="EG409" s="66" t="str">
        <f t="shared" si="828"/>
        <v/>
      </c>
      <c r="EH409" s="66" t="str">
        <f t="shared" si="829"/>
        <v/>
      </c>
      <c r="EI409" t="str">
        <f t="shared" si="838"/>
        <v/>
      </c>
      <c r="EJ409" t="str">
        <f t="shared" si="839"/>
        <v/>
      </c>
      <c r="EK409" t="str">
        <f t="shared" si="840"/>
        <v/>
      </c>
      <c r="EL409" t="str">
        <f t="shared" si="841"/>
        <v/>
      </c>
      <c r="EM409" t="str">
        <f t="shared" si="842"/>
        <v/>
      </c>
      <c r="EN409" t="str">
        <f t="shared" si="843"/>
        <v/>
      </c>
      <c r="EO409" t="str">
        <f t="shared" si="844"/>
        <v/>
      </c>
    </row>
    <row r="410" spans="1:145" ht="16.5">
      <c r="A410" s="67" t="s">
        <v>648</v>
      </c>
      <c r="B410" s="67" t="s">
        <v>649</v>
      </c>
      <c r="C410" s="67"/>
      <c r="D410" s="63">
        <v>40</v>
      </c>
      <c r="E410" s="67"/>
      <c r="F410" s="63">
        <v>6</v>
      </c>
      <c r="G410" s="63">
        <v>4.5</v>
      </c>
      <c r="H410" s="63">
        <v>7956</v>
      </c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  <c r="BD410" s="67"/>
      <c r="BE410" s="67"/>
      <c r="BF410" s="67"/>
      <c r="BG410" s="67"/>
      <c r="BH410" s="67"/>
      <c r="BI410" s="67"/>
      <c r="BJ410" s="67"/>
      <c r="BK410" s="67"/>
      <c r="BL410" s="67"/>
      <c r="BM410" s="67"/>
      <c r="BN410" s="67"/>
      <c r="BO410" s="67"/>
      <c r="BP410" s="67"/>
      <c r="BQ410" s="67"/>
      <c r="BR410" s="67"/>
      <c r="BS410" s="67"/>
      <c r="BT410" s="67"/>
      <c r="BU410" s="67"/>
      <c r="BV410" s="67"/>
      <c r="BW410" t="str">
        <f t="shared" si="721"/>
        <v>|n攻击+40|n护甲+6|n法抗+4|n生命值+7956</v>
      </c>
      <c r="BX410" s="66" t="str">
        <f t="shared" si="767"/>
        <v>|n攻击+40</v>
      </c>
      <c r="BY410" s="66" t="str">
        <f t="shared" si="768"/>
        <v/>
      </c>
      <c r="BZ410" s="66" t="str">
        <f t="shared" si="769"/>
        <v>|n护甲+6</v>
      </c>
      <c r="CA410" s="66" t="str">
        <f t="shared" si="770"/>
        <v>|n法抗+4</v>
      </c>
      <c r="CB410" s="66" t="str">
        <f t="shared" si="771"/>
        <v>|n生命值+7956</v>
      </c>
      <c r="CC410" s="66" t="str">
        <f t="shared" si="772"/>
        <v/>
      </c>
      <c r="CD410" s="66" t="str">
        <f t="shared" si="773"/>
        <v/>
      </c>
      <c r="CE410" s="66" t="str">
        <f t="shared" si="774"/>
        <v/>
      </c>
      <c r="CF410" s="66" t="str">
        <f t="shared" si="775"/>
        <v/>
      </c>
      <c r="CG410" s="66" t="str">
        <f t="shared" si="776"/>
        <v/>
      </c>
      <c r="CH410" s="66" t="str">
        <f t="shared" si="777"/>
        <v/>
      </c>
      <c r="CI410" s="66" t="str">
        <f t="shared" si="778"/>
        <v/>
      </c>
      <c r="CJ410" s="66" t="str">
        <f t="shared" si="779"/>
        <v/>
      </c>
      <c r="CK410" s="66" t="str">
        <f t="shared" si="780"/>
        <v/>
      </c>
      <c r="CL410" s="66" t="str">
        <f t="shared" si="781"/>
        <v/>
      </c>
      <c r="CM410" s="66" t="str">
        <f t="shared" si="782"/>
        <v/>
      </c>
      <c r="CN410" s="66" t="str">
        <f t="shared" si="783"/>
        <v/>
      </c>
      <c r="CO410" s="66" t="str">
        <f t="shared" si="784"/>
        <v/>
      </c>
      <c r="CP410" s="66" t="str">
        <f t="shared" si="785"/>
        <v/>
      </c>
      <c r="CQ410" s="66" t="str">
        <f t="shared" si="786"/>
        <v/>
      </c>
      <c r="CR410" s="66" t="str">
        <f t="shared" si="787"/>
        <v/>
      </c>
      <c r="CS410" s="66" t="str">
        <f t="shared" si="788"/>
        <v/>
      </c>
      <c r="CT410" s="66" t="str">
        <f t="shared" si="789"/>
        <v/>
      </c>
      <c r="CU410" s="66" t="str">
        <f t="shared" si="790"/>
        <v/>
      </c>
      <c r="CV410" s="66" t="str">
        <f t="shared" si="791"/>
        <v/>
      </c>
      <c r="CW410" s="66" t="str">
        <f t="shared" si="792"/>
        <v/>
      </c>
      <c r="CX410" s="66" t="str">
        <f t="shared" si="793"/>
        <v/>
      </c>
      <c r="CY410" s="66" t="str">
        <f t="shared" si="794"/>
        <v/>
      </c>
      <c r="CZ410" s="66" t="str">
        <f t="shared" si="795"/>
        <v/>
      </c>
      <c r="DA410" s="66" t="str">
        <f t="shared" si="796"/>
        <v/>
      </c>
      <c r="DB410" s="66" t="str">
        <f t="shared" si="797"/>
        <v/>
      </c>
      <c r="DC410" s="66" t="str">
        <f t="shared" si="798"/>
        <v/>
      </c>
      <c r="DD410" s="66" t="str">
        <f t="shared" si="799"/>
        <v/>
      </c>
      <c r="DE410" s="66" t="str">
        <f t="shared" si="800"/>
        <v/>
      </c>
      <c r="DF410" s="66" t="str">
        <f t="shared" si="801"/>
        <v/>
      </c>
      <c r="DG410" s="66" t="str">
        <f t="shared" si="802"/>
        <v/>
      </c>
      <c r="DH410" s="66" t="str">
        <f t="shared" si="803"/>
        <v/>
      </c>
      <c r="DI410" s="66" t="str">
        <f t="shared" si="804"/>
        <v/>
      </c>
      <c r="DJ410" s="66" t="str">
        <f t="shared" si="805"/>
        <v/>
      </c>
      <c r="DK410" s="66" t="str">
        <f t="shared" si="806"/>
        <v/>
      </c>
      <c r="DL410" s="66" t="str">
        <f t="shared" si="807"/>
        <v/>
      </c>
      <c r="DM410" s="66" t="str">
        <f t="shared" si="808"/>
        <v/>
      </c>
      <c r="DN410" s="66" t="str">
        <f t="shared" si="809"/>
        <v/>
      </c>
      <c r="DO410" s="66" t="str">
        <f t="shared" si="810"/>
        <v/>
      </c>
      <c r="DP410" s="66" t="str">
        <f t="shared" si="811"/>
        <v/>
      </c>
      <c r="DQ410" s="66" t="str">
        <f t="shared" si="812"/>
        <v/>
      </c>
      <c r="DR410" s="66" t="str">
        <f t="shared" si="813"/>
        <v/>
      </c>
      <c r="DS410" s="66" t="str">
        <f t="shared" si="814"/>
        <v/>
      </c>
      <c r="DT410" s="66" t="str">
        <f t="shared" si="815"/>
        <v/>
      </c>
      <c r="DU410" s="66" t="str">
        <f t="shared" si="816"/>
        <v/>
      </c>
      <c r="DV410" s="66" t="str">
        <f t="shared" si="817"/>
        <v/>
      </c>
      <c r="DW410" s="66" t="str">
        <f t="shared" si="818"/>
        <v/>
      </c>
      <c r="DX410" s="66" t="str">
        <f t="shared" si="819"/>
        <v/>
      </c>
      <c r="DY410" s="66" t="str">
        <f t="shared" si="820"/>
        <v/>
      </c>
      <c r="DZ410" s="66" t="str">
        <f t="shared" si="821"/>
        <v/>
      </c>
      <c r="EA410" s="66" t="str">
        <f t="shared" si="822"/>
        <v/>
      </c>
      <c r="EB410" s="66" t="str">
        <f t="shared" si="823"/>
        <v/>
      </c>
      <c r="EC410" s="66" t="str">
        <f t="shared" si="824"/>
        <v/>
      </c>
      <c r="ED410" s="66" t="str">
        <f t="shared" si="825"/>
        <v/>
      </c>
      <c r="EE410" s="66" t="str">
        <f t="shared" si="826"/>
        <v/>
      </c>
      <c r="EF410" s="66" t="str">
        <f t="shared" si="827"/>
        <v/>
      </c>
      <c r="EG410" s="66" t="str">
        <f t="shared" si="828"/>
        <v/>
      </c>
      <c r="EH410" s="66" t="str">
        <f t="shared" si="829"/>
        <v/>
      </c>
      <c r="EI410" t="str">
        <f t="shared" si="838"/>
        <v/>
      </c>
      <c r="EJ410" t="str">
        <f t="shared" si="839"/>
        <v/>
      </c>
      <c r="EK410" t="str">
        <f t="shared" si="840"/>
        <v/>
      </c>
      <c r="EL410" t="str">
        <f t="shared" si="841"/>
        <v/>
      </c>
      <c r="EM410" t="str">
        <f t="shared" si="842"/>
        <v/>
      </c>
      <c r="EN410" t="str">
        <f t="shared" si="843"/>
        <v/>
      </c>
      <c r="EO410" t="str">
        <f t="shared" si="844"/>
        <v/>
      </c>
    </row>
    <row r="411" spans="1:145">
      <c r="BW411" t="str">
        <f t="shared" ref="BW411:BW474" si="845">CONCATENATE(BX411,BY411,BZ411,CA411,CB411,CC411,CD411,CE411,CF411,CG411,CH411,CI411,CJ411,CK411,CL411,CM411,CN411,CO411,CP411,CQ411,CR411,CS411,CT411,CU411,CV411,CW411,CX411,CY411,CZ411,DA411,DB411,DC411,DD411,DE411,DF411,DG411,DH411,DI411,DJ411,DK411,DL411,DM411,DN411,DO411,DP411,DQ411,DR411,DS411,DT411,DU411,DV411,DW411,DX411,DY411,DZ411,EA411,EB411,EC411,ED411,EE411,EF411,EG411,EH411,EI411,EJ411,EK411,EL411,EM411,EN411,EO411)</f>
        <v/>
      </c>
      <c r="BX411" t="str">
        <f t="shared" ref="BX411:BX430" si="846">IF(D411="","","|n|cffffcc00"&amp;BX$2&amp;"：|r"&amp;D411&amp;BX$1)</f>
        <v/>
      </c>
      <c r="BY411" t="str">
        <f t="shared" ref="BY411:BY430" si="847">IF(E411="","","|n|cffffcc00"&amp;BY$2&amp;"：|r"&amp;E411&amp;BY$1)</f>
        <v/>
      </c>
      <c r="BZ411" t="str">
        <f t="shared" ref="BZ411:BZ430" si="848">IF(F411="","","|n|cffffcc00"&amp;BZ$2&amp;"：|r"&amp;F411&amp;BZ$1)</f>
        <v/>
      </c>
      <c r="CA411" t="str">
        <f t="shared" ref="CA411:CA430" si="849">IF(G411="","","|n|cffffcc00"&amp;CA$2&amp;"：|r"&amp;G411&amp;CA$1)</f>
        <v/>
      </c>
      <c r="CB411" t="str">
        <f t="shared" ref="CB411:CB430" si="850">IF(H411="","","|n|cffffcc00"&amp;CB$2&amp;"：|r"&amp;H411&amp;CB$1)</f>
        <v/>
      </c>
      <c r="CC411" t="str">
        <f t="shared" ref="CC411:CC430" si="851">IF(I411="","","|n|cffffcc00"&amp;CC$2&amp;"：|r"&amp;I411&amp;CC$1)</f>
        <v/>
      </c>
      <c r="CD411" t="str">
        <f t="shared" ref="CD411:CD430" si="852">IF(J411="","","|n|cffffcc00"&amp;CD$2&amp;"：|r"&amp;J411&amp;CD$1)</f>
        <v/>
      </c>
      <c r="CE411" t="str">
        <f t="shared" ref="CE411:CE430" si="853">IF(K411="","","|n|cffffcc00"&amp;CE$2&amp;"：|r"&amp;K411&amp;CE$1)</f>
        <v/>
      </c>
      <c r="CF411" t="str">
        <f t="shared" ref="CF411:CF430" si="854">IF(L411="","","|n|cffffcc00"&amp;CF$2&amp;"：|r"&amp;L411&amp;CF$1)</f>
        <v/>
      </c>
      <c r="CG411" t="str">
        <f t="shared" ref="CG411:CG430" si="855">IF(M411="","","|n|cffffcc00"&amp;CG$2&amp;"：|r"&amp;M411&amp;CG$1)</f>
        <v/>
      </c>
      <c r="CH411" t="str">
        <f t="shared" ref="CH411:CH430" si="856">IF(N411="","","|n|cffffcc00"&amp;CH$2&amp;"：|r"&amp;N411&amp;CH$1)</f>
        <v/>
      </c>
      <c r="CI411" t="str">
        <f t="shared" ref="CI411:CI430" si="857">IF(O411="","","|n|cffffcc00"&amp;CI$2&amp;"：|r"&amp;O411&amp;CI$1)</f>
        <v/>
      </c>
      <c r="CJ411" t="str">
        <f t="shared" ref="CJ411:CJ430" si="858">IF(P411="","","|n|cffffcc00"&amp;CJ$2&amp;"：|r"&amp;P411&amp;CJ$1)</f>
        <v/>
      </c>
      <c r="CK411" t="str">
        <f t="shared" ref="CK411:CK430" si="859">IF(Q411="","","|n|cffffcc00"&amp;CK$2&amp;"：|r"&amp;Q411&amp;CK$1)</f>
        <v/>
      </c>
      <c r="CL411" t="str">
        <f t="shared" ref="CL411:CL430" si="860">IF(R411="","","|n|cffffcc00"&amp;CL$2&amp;"：|r"&amp;R411&amp;CL$1)</f>
        <v/>
      </c>
      <c r="CM411" t="str">
        <f t="shared" ref="CM411:CM430" si="861">IF(S411="","","|n|cffffcc00"&amp;CM$2&amp;"：|r"&amp;S411&amp;CM$1)</f>
        <v/>
      </c>
      <c r="CN411" t="str">
        <f t="shared" ref="CN411:CN430" si="862">IF(T411="","","|n|cffffcc00"&amp;CN$2&amp;"：|r"&amp;T411&amp;CN$1)</f>
        <v/>
      </c>
      <c r="CO411" t="str">
        <f t="shared" ref="CO411:CO430" si="863">IF(U411="","","|n|cffffcc00"&amp;CO$2&amp;"：|r"&amp;U411&amp;CO$1)</f>
        <v/>
      </c>
      <c r="CP411" t="str">
        <f t="shared" ref="CP411:CP430" si="864">IF(V411="","","|n|cffffcc00"&amp;CP$2&amp;"：|r"&amp;V411&amp;CP$1)</f>
        <v/>
      </c>
      <c r="CQ411" t="str">
        <f t="shared" ref="CQ411:CQ430" si="865">IF(W411="","","|n|cffffcc00"&amp;CQ$2&amp;"：|r"&amp;W411&amp;CQ$1)</f>
        <v/>
      </c>
      <c r="CR411" t="str">
        <f t="shared" ref="CR411:CR430" si="866">IF(X411="","","|n|cffffcc00"&amp;CR$2&amp;"：|r"&amp;X411&amp;CR$1)</f>
        <v/>
      </c>
      <c r="CS411" t="str">
        <f t="shared" ref="CS411:CS430" si="867">IF(Y411="","","|n|cffffcc00"&amp;CS$2&amp;"：|r"&amp;Y411&amp;CS$1)</f>
        <v/>
      </c>
      <c r="CT411" t="str">
        <f t="shared" ref="CT411:CT430" si="868">IF(Z411="","","|n|cffffcc00"&amp;CT$2&amp;"：|r"&amp;Z411&amp;CT$1)</f>
        <v/>
      </c>
      <c r="CU411" t="str">
        <f t="shared" ref="CU411:CU430" si="869">IF(AA411="","","|n|cffffcc00"&amp;CU$2&amp;"：|r"&amp;AA411&amp;CU$1)</f>
        <v/>
      </c>
      <c r="CV411" t="str">
        <f t="shared" ref="CV411:CV430" si="870">IF(AB411="","","|n|cffffcc00"&amp;CV$2&amp;"：|r"&amp;AB411&amp;CV$1)</f>
        <v/>
      </c>
      <c r="CW411" t="str">
        <f t="shared" ref="CW411:CW430" si="871">IF(AC411="","","|n|cffffcc00"&amp;CW$2&amp;"：|r"&amp;AC411&amp;CW$1)</f>
        <v/>
      </c>
      <c r="CX411" t="str">
        <f t="shared" ref="CX411:CX430" si="872">IF(AD411="","","|n|cffffcc00"&amp;CX$2&amp;"：|r"&amp;AD411&amp;CX$1)</f>
        <v/>
      </c>
      <c r="CY411" t="str">
        <f t="shared" ref="CY411:CY430" si="873">IF(AE411="","","|n|cffffcc00"&amp;CY$2&amp;"：|r"&amp;AE411&amp;CY$1)</f>
        <v/>
      </c>
      <c r="CZ411" t="str">
        <f t="shared" ref="CZ411:CZ430" si="874">IF(AF411="","","|n|cffffcc00"&amp;CZ$2&amp;"：|r"&amp;AF411&amp;CZ$1)</f>
        <v/>
      </c>
      <c r="DA411" t="str">
        <f t="shared" ref="DA411:DA430" si="875">IF(AG411="","","|n|cffffcc00"&amp;DA$2&amp;"：|r"&amp;AG411&amp;DA$1)</f>
        <v/>
      </c>
      <c r="DB411" t="str">
        <f t="shared" ref="DB411:DB430" si="876">IF(AH411="","","|n|cffffcc00"&amp;DB$2&amp;"：|r"&amp;AH411&amp;DB$1)</f>
        <v/>
      </c>
      <c r="DC411" t="str">
        <f t="shared" ref="DC411:DC430" si="877">IF(AI411="","","|n|cffffcc00"&amp;DC$2&amp;"：|r"&amp;AI411&amp;DC$1)</f>
        <v/>
      </c>
      <c r="DD411" t="str">
        <f t="shared" ref="DD411:DD430" si="878">IF(AJ411="","","|n|cffffcc00"&amp;DD$2&amp;"：|r"&amp;AJ411&amp;DD$1)</f>
        <v/>
      </c>
      <c r="DE411" t="str">
        <f t="shared" ref="DE411:DE430" si="879">IF(AK411="","","|n|cffffcc00"&amp;DE$2&amp;"：|r"&amp;AK411&amp;DE$1)</f>
        <v/>
      </c>
      <c r="DF411" t="str">
        <f t="shared" ref="DF411:DF430" si="880">IF(AL411="","","|n|cffffcc00"&amp;DF$2&amp;"：|r"&amp;AL411&amp;DF$1)</f>
        <v/>
      </c>
      <c r="DG411" t="str">
        <f t="shared" ref="DG411:DG430" si="881">IF(AM411="","","|n|cffffcc00"&amp;DG$2&amp;"：|r"&amp;AM411&amp;DG$1)</f>
        <v/>
      </c>
      <c r="DH411" t="str">
        <f t="shared" ref="DH411:DH430" si="882">IF(AN411="","","|n|cffffcc00"&amp;DH$2&amp;"：|r"&amp;AN411&amp;DH$1)</f>
        <v/>
      </c>
      <c r="DI411" t="str">
        <f t="shared" ref="DI411:DI430" si="883">IF(AO411="","","|n|cffffcc00"&amp;DI$2&amp;"：|r"&amp;AO411&amp;DI$1)</f>
        <v/>
      </c>
      <c r="DJ411" t="str">
        <f t="shared" ref="DJ411:DJ430" si="884">IF(AP411="","","|n|cffffcc00"&amp;DJ$2&amp;"：|r"&amp;AP411&amp;DJ$1)</f>
        <v/>
      </c>
      <c r="DK411" t="str">
        <f t="shared" ref="DK411:DK430" si="885">IF(AQ411="","","|n|cffffcc00"&amp;DK$2&amp;"：|r"&amp;AQ411&amp;DK$1)</f>
        <v/>
      </c>
      <c r="DL411" t="str">
        <f t="shared" ref="DL411:DL430" si="886">IF(AR411="","","|n|cffffcc00"&amp;DL$2&amp;"：|r"&amp;AR411&amp;DL$1)</f>
        <v/>
      </c>
      <c r="DM411" t="str">
        <f t="shared" ref="DM411:DM430" si="887">IF(AS411="","","|n|cffffcc00"&amp;DM$2&amp;"：|r"&amp;AS411&amp;DM$1)</f>
        <v/>
      </c>
      <c r="DN411" t="str">
        <f t="shared" ref="DN411:DN430" si="888">IF(AT411="","","|n|cffffcc00"&amp;DN$2&amp;"：|r"&amp;AT411&amp;DN$1)</f>
        <v/>
      </c>
      <c r="DO411" t="str">
        <f t="shared" ref="DO411:DO430" si="889">IF(AU411="","","|n|cffffcc00"&amp;DO$2&amp;"：|r"&amp;AU411&amp;DO$1)</f>
        <v/>
      </c>
      <c r="DP411" t="str">
        <f t="shared" ref="DP411:DP430" si="890">IF(AV411="","","|n|cffffcc00"&amp;DP$2&amp;"：|r"&amp;AV411&amp;DP$1)</f>
        <v/>
      </c>
      <c r="DQ411" t="str">
        <f t="shared" ref="DQ411:DQ430" si="891">IF(AW411="","","|n|cffffcc00"&amp;DQ$2&amp;"：|r"&amp;AW411&amp;DQ$1)</f>
        <v/>
      </c>
      <c r="DR411" t="str">
        <f t="shared" ref="DR411:DR430" si="892">IF(AX411="","","|n|cffffcc00"&amp;DR$2&amp;"：|r"&amp;AX411&amp;DR$1)</f>
        <v/>
      </c>
      <c r="DS411" t="str">
        <f t="shared" ref="DS411:DS430" si="893">IF(AY411="","","|n|cffffcc00"&amp;DS$2&amp;"：|r"&amp;AY411&amp;DS$1)</f>
        <v/>
      </c>
      <c r="DT411" t="str">
        <f t="shared" ref="DT411:DT430" si="894">IF(AZ411="","","|n|cffffcc00"&amp;DT$2&amp;"：|r"&amp;AZ411&amp;DT$1)</f>
        <v/>
      </c>
      <c r="DU411" t="str">
        <f t="shared" ref="DU411:DU430" si="895">IF(BA411="","","|n|cffffcc00"&amp;DU$2&amp;"：|r"&amp;BA411&amp;DU$1)</f>
        <v/>
      </c>
      <c r="DV411" t="str">
        <f t="shared" ref="DV411:DV430" si="896">IF(BB411="","","|n|cffffcc00"&amp;DV$2&amp;"：|r"&amp;BB411&amp;DV$1)</f>
        <v/>
      </c>
      <c r="DW411" t="str">
        <f t="shared" ref="DW411:DW430" si="897">IF(BC411="","","|n|cffffcc00"&amp;DW$2&amp;"：|r"&amp;BC411&amp;DW$1)</f>
        <v/>
      </c>
      <c r="DX411" t="str">
        <f t="shared" ref="DX411:DX430" si="898">IF(BD411="","","|n|cffffcc00"&amp;DX$2&amp;"：|r"&amp;BD411&amp;DX$1)</f>
        <v/>
      </c>
      <c r="DY411" t="str">
        <f t="shared" ref="DY411:DY430" si="899">IF(BE411="","","|n|cffffcc00"&amp;DY$2&amp;"：|r"&amp;BE411&amp;DY$1)</f>
        <v/>
      </c>
      <c r="DZ411" t="str">
        <f t="shared" ref="DZ411:DZ430" si="900">IF(BF411="","","|n|cffffcc00"&amp;DZ$2&amp;"：|r"&amp;BF411&amp;DZ$1)</f>
        <v/>
      </c>
      <c r="EA411" t="str">
        <f t="shared" ref="EA411:EA430" si="901">IF(BG411="","","|n|cffffcc00"&amp;EA$2&amp;"：|r"&amp;BG411&amp;EA$1)</f>
        <v/>
      </c>
      <c r="EB411" t="str">
        <f t="shared" ref="EB411:EB430" si="902">IF(BH411="","","|n|cffffcc00"&amp;EB$2&amp;"：|r"&amp;BH411&amp;EB$1)</f>
        <v/>
      </c>
      <c r="EC411" t="str">
        <f t="shared" ref="EC411:EC430" si="903">IF(BI411="","","|n|cffffcc00"&amp;EC$2&amp;"：|r"&amp;BI411&amp;EC$1)</f>
        <v/>
      </c>
      <c r="ED411" t="str">
        <f t="shared" ref="ED411:ED430" si="904">IF(BJ411="","","|n|cffffcc00"&amp;ED$2&amp;"：|r"&amp;BJ411&amp;ED$1)</f>
        <v/>
      </c>
      <c r="EE411" t="str">
        <f t="shared" ref="EE411:EE430" si="905">IF(BK411="","","|n|cffffcc00"&amp;EE$2&amp;"：|r"&amp;BK411&amp;EE$1)</f>
        <v/>
      </c>
      <c r="EF411" t="str">
        <f t="shared" ref="EF411:EF430" si="906">IF(BL411="","","|n|cffffcc00"&amp;EF$2&amp;"：|r"&amp;BL411&amp;EF$1)</f>
        <v/>
      </c>
      <c r="EG411" t="str">
        <f t="shared" ref="EG411:EG430" si="907">IF(BM411="","","|n|cffffcc00"&amp;EG$2&amp;"：|r"&amp;BM411&amp;EG$1)</f>
        <v/>
      </c>
      <c r="EH411" t="str">
        <f t="shared" ref="EH411:EH430" si="908">IF(BN411="","","|n|cffffcc00"&amp;EH$2&amp;"：|r"&amp;BN411&amp;EH$1)</f>
        <v/>
      </c>
      <c r="EI411" t="str">
        <f t="shared" si="838"/>
        <v/>
      </c>
      <c r="EJ411" t="str">
        <f t="shared" si="839"/>
        <v/>
      </c>
      <c r="EK411" t="str">
        <f t="shared" si="840"/>
        <v/>
      </c>
      <c r="EL411" t="str">
        <f t="shared" si="841"/>
        <v/>
      </c>
      <c r="EM411" t="str">
        <f t="shared" si="842"/>
        <v/>
      </c>
      <c r="EN411" t="str">
        <f t="shared" si="843"/>
        <v/>
      </c>
      <c r="EO411" t="str">
        <f t="shared" si="844"/>
        <v/>
      </c>
    </row>
    <row r="412" spans="1:145">
      <c r="BW412" t="str">
        <f t="shared" si="845"/>
        <v/>
      </c>
      <c r="BX412" t="str">
        <f t="shared" si="846"/>
        <v/>
      </c>
      <c r="BY412" t="str">
        <f t="shared" si="847"/>
        <v/>
      </c>
      <c r="BZ412" t="str">
        <f t="shared" si="848"/>
        <v/>
      </c>
      <c r="CA412" t="str">
        <f t="shared" si="849"/>
        <v/>
      </c>
      <c r="CB412" t="str">
        <f t="shared" si="850"/>
        <v/>
      </c>
      <c r="CC412" t="str">
        <f t="shared" si="851"/>
        <v/>
      </c>
      <c r="CD412" t="str">
        <f t="shared" si="852"/>
        <v/>
      </c>
      <c r="CE412" t="str">
        <f t="shared" si="853"/>
        <v/>
      </c>
      <c r="CF412" t="str">
        <f t="shared" si="854"/>
        <v/>
      </c>
      <c r="CG412" t="str">
        <f t="shared" si="855"/>
        <v/>
      </c>
      <c r="CH412" t="str">
        <f t="shared" si="856"/>
        <v/>
      </c>
      <c r="CI412" t="str">
        <f t="shared" si="857"/>
        <v/>
      </c>
      <c r="CJ412" t="str">
        <f t="shared" si="858"/>
        <v/>
      </c>
      <c r="CK412" t="str">
        <f t="shared" si="859"/>
        <v/>
      </c>
      <c r="CL412" t="str">
        <f t="shared" si="860"/>
        <v/>
      </c>
      <c r="CM412" t="str">
        <f t="shared" si="861"/>
        <v/>
      </c>
      <c r="CN412" t="str">
        <f t="shared" si="862"/>
        <v/>
      </c>
      <c r="CO412" t="str">
        <f t="shared" si="863"/>
        <v/>
      </c>
      <c r="CP412" t="str">
        <f t="shared" si="864"/>
        <v/>
      </c>
      <c r="CQ412" t="str">
        <f t="shared" si="865"/>
        <v/>
      </c>
      <c r="CR412" t="str">
        <f t="shared" si="866"/>
        <v/>
      </c>
      <c r="CS412" t="str">
        <f t="shared" si="867"/>
        <v/>
      </c>
      <c r="CT412" t="str">
        <f t="shared" si="868"/>
        <v/>
      </c>
      <c r="CU412" t="str">
        <f t="shared" si="869"/>
        <v/>
      </c>
      <c r="CV412" t="str">
        <f t="shared" si="870"/>
        <v/>
      </c>
      <c r="CW412" t="str">
        <f t="shared" si="871"/>
        <v/>
      </c>
      <c r="CX412" t="str">
        <f t="shared" si="872"/>
        <v/>
      </c>
      <c r="CY412" t="str">
        <f t="shared" si="873"/>
        <v/>
      </c>
      <c r="CZ412" t="str">
        <f t="shared" si="874"/>
        <v/>
      </c>
      <c r="DA412" t="str">
        <f t="shared" si="875"/>
        <v/>
      </c>
      <c r="DB412" t="str">
        <f t="shared" si="876"/>
        <v/>
      </c>
      <c r="DC412" t="str">
        <f t="shared" si="877"/>
        <v/>
      </c>
      <c r="DD412" t="str">
        <f t="shared" si="878"/>
        <v/>
      </c>
      <c r="DE412" t="str">
        <f t="shared" si="879"/>
        <v/>
      </c>
      <c r="DF412" t="str">
        <f t="shared" si="880"/>
        <v/>
      </c>
      <c r="DG412" t="str">
        <f t="shared" si="881"/>
        <v/>
      </c>
      <c r="DH412" t="str">
        <f t="shared" si="882"/>
        <v/>
      </c>
      <c r="DI412" t="str">
        <f t="shared" si="883"/>
        <v/>
      </c>
      <c r="DJ412" t="str">
        <f t="shared" si="884"/>
        <v/>
      </c>
      <c r="DK412" t="str">
        <f t="shared" si="885"/>
        <v/>
      </c>
      <c r="DL412" t="str">
        <f t="shared" si="886"/>
        <v/>
      </c>
      <c r="DM412" t="str">
        <f t="shared" si="887"/>
        <v/>
      </c>
      <c r="DN412" t="str">
        <f t="shared" si="888"/>
        <v/>
      </c>
      <c r="DO412" t="str">
        <f t="shared" si="889"/>
        <v/>
      </c>
      <c r="DP412" t="str">
        <f t="shared" si="890"/>
        <v/>
      </c>
      <c r="DQ412" t="str">
        <f t="shared" si="891"/>
        <v/>
      </c>
      <c r="DR412" t="str">
        <f t="shared" si="892"/>
        <v/>
      </c>
      <c r="DS412" t="str">
        <f t="shared" si="893"/>
        <v/>
      </c>
      <c r="DT412" t="str">
        <f t="shared" si="894"/>
        <v/>
      </c>
      <c r="DU412" t="str">
        <f t="shared" si="895"/>
        <v/>
      </c>
      <c r="DV412" t="str">
        <f t="shared" si="896"/>
        <v/>
      </c>
      <c r="DW412" t="str">
        <f t="shared" si="897"/>
        <v/>
      </c>
      <c r="DX412" t="str">
        <f t="shared" si="898"/>
        <v/>
      </c>
      <c r="DY412" t="str">
        <f t="shared" si="899"/>
        <v/>
      </c>
      <c r="DZ412" t="str">
        <f t="shared" si="900"/>
        <v/>
      </c>
      <c r="EA412" t="str">
        <f t="shared" si="901"/>
        <v/>
      </c>
      <c r="EB412" t="str">
        <f t="shared" si="902"/>
        <v/>
      </c>
      <c r="EC412" t="str">
        <f t="shared" si="903"/>
        <v/>
      </c>
      <c r="ED412" t="str">
        <f t="shared" si="904"/>
        <v/>
      </c>
      <c r="EE412" t="str">
        <f t="shared" si="905"/>
        <v/>
      </c>
      <c r="EF412" t="str">
        <f t="shared" si="906"/>
        <v/>
      </c>
      <c r="EG412" t="str">
        <f t="shared" si="907"/>
        <v/>
      </c>
      <c r="EH412" t="str">
        <f t="shared" si="908"/>
        <v/>
      </c>
      <c r="EI412" t="str">
        <f t="shared" si="838"/>
        <v/>
      </c>
      <c r="EJ412" t="str">
        <f t="shared" si="839"/>
        <v/>
      </c>
      <c r="EK412" t="str">
        <f t="shared" si="840"/>
        <v/>
      </c>
      <c r="EL412" t="str">
        <f t="shared" si="841"/>
        <v/>
      </c>
      <c r="EM412" t="str">
        <f t="shared" si="842"/>
        <v/>
      </c>
      <c r="EN412" t="str">
        <f t="shared" si="843"/>
        <v/>
      </c>
      <c r="EO412" t="str">
        <f t="shared" si="844"/>
        <v/>
      </c>
    </row>
    <row r="413" spans="1:145">
      <c r="BW413" t="str">
        <f t="shared" si="845"/>
        <v/>
      </c>
      <c r="BX413" t="str">
        <f t="shared" si="846"/>
        <v/>
      </c>
      <c r="BY413" t="str">
        <f t="shared" si="847"/>
        <v/>
      </c>
      <c r="BZ413" t="str">
        <f t="shared" si="848"/>
        <v/>
      </c>
      <c r="CA413" t="str">
        <f t="shared" si="849"/>
        <v/>
      </c>
      <c r="CB413" t="str">
        <f t="shared" si="850"/>
        <v/>
      </c>
      <c r="CC413" t="str">
        <f t="shared" si="851"/>
        <v/>
      </c>
      <c r="CD413" t="str">
        <f t="shared" si="852"/>
        <v/>
      </c>
      <c r="CE413" t="str">
        <f t="shared" si="853"/>
        <v/>
      </c>
      <c r="CF413" t="str">
        <f t="shared" si="854"/>
        <v/>
      </c>
      <c r="CG413" t="str">
        <f t="shared" si="855"/>
        <v/>
      </c>
      <c r="CH413" t="str">
        <f t="shared" si="856"/>
        <v/>
      </c>
      <c r="CI413" t="str">
        <f t="shared" si="857"/>
        <v/>
      </c>
      <c r="CJ413" t="str">
        <f t="shared" si="858"/>
        <v/>
      </c>
      <c r="CK413" t="str">
        <f t="shared" si="859"/>
        <v/>
      </c>
      <c r="CL413" t="str">
        <f t="shared" si="860"/>
        <v/>
      </c>
      <c r="CM413" t="str">
        <f t="shared" si="861"/>
        <v/>
      </c>
      <c r="CN413" t="str">
        <f t="shared" si="862"/>
        <v/>
      </c>
      <c r="CO413" t="str">
        <f t="shared" si="863"/>
        <v/>
      </c>
      <c r="CP413" t="str">
        <f t="shared" si="864"/>
        <v/>
      </c>
      <c r="CQ413" t="str">
        <f t="shared" si="865"/>
        <v/>
      </c>
      <c r="CR413" t="str">
        <f t="shared" si="866"/>
        <v/>
      </c>
      <c r="CS413" t="str">
        <f t="shared" si="867"/>
        <v/>
      </c>
      <c r="CT413" t="str">
        <f t="shared" si="868"/>
        <v/>
      </c>
      <c r="CU413" t="str">
        <f t="shared" si="869"/>
        <v/>
      </c>
      <c r="CV413" t="str">
        <f t="shared" si="870"/>
        <v/>
      </c>
      <c r="CW413" t="str">
        <f t="shared" si="871"/>
        <v/>
      </c>
      <c r="CX413" t="str">
        <f t="shared" si="872"/>
        <v/>
      </c>
      <c r="CY413" t="str">
        <f t="shared" si="873"/>
        <v/>
      </c>
      <c r="CZ413" t="str">
        <f t="shared" si="874"/>
        <v/>
      </c>
      <c r="DA413" t="str">
        <f t="shared" si="875"/>
        <v/>
      </c>
      <c r="DB413" t="str">
        <f t="shared" si="876"/>
        <v/>
      </c>
      <c r="DC413" t="str">
        <f t="shared" si="877"/>
        <v/>
      </c>
      <c r="DD413" t="str">
        <f t="shared" si="878"/>
        <v/>
      </c>
      <c r="DE413" t="str">
        <f t="shared" si="879"/>
        <v/>
      </c>
      <c r="DF413" t="str">
        <f t="shared" si="880"/>
        <v/>
      </c>
      <c r="DG413" t="str">
        <f t="shared" si="881"/>
        <v/>
      </c>
      <c r="DH413" t="str">
        <f t="shared" si="882"/>
        <v/>
      </c>
      <c r="DI413" t="str">
        <f t="shared" si="883"/>
        <v/>
      </c>
      <c r="DJ413" t="str">
        <f t="shared" si="884"/>
        <v/>
      </c>
      <c r="DK413" t="str">
        <f t="shared" si="885"/>
        <v/>
      </c>
      <c r="DL413" t="str">
        <f t="shared" si="886"/>
        <v/>
      </c>
      <c r="DM413" t="str">
        <f t="shared" si="887"/>
        <v/>
      </c>
      <c r="DN413" t="str">
        <f t="shared" si="888"/>
        <v/>
      </c>
      <c r="DO413" t="str">
        <f t="shared" si="889"/>
        <v/>
      </c>
      <c r="DP413" t="str">
        <f t="shared" si="890"/>
        <v/>
      </c>
      <c r="DQ413" t="str">
        <f t="shared" si="891"/>
        <v/>
      </c>
      <c r="DR413" t="str">
        <f t="shared" si="892"/>
        <v/>
      </c>
      <c r="DS413" t="str">
        <f t="shared" si="893"/>
        <v/>
      </c>
      <c r="DT413" t="str">
        <f t="shared" si="894"/>
        <v/>
      </c>
      <c r="DU413" t="str">
        <f t="shared" si="895"/>
        <v/>
      </c>
      <c r="DV413" t="str">
        <f t="shared" si="896"/>
        <v/>
      </c>
      <c r="DW413" t="str">
        <f t="shared" si="897"/>
        <v/>
      </c>
      <c r="DX413" t="str">
        <f t="shared" si="898"/>
        <v/>
      </c>
      <c r="DY413" t="str">
        <f t="shared" si="899"/>
        <v/>
      </c>
      <c r="DZ413" t="str">
        <f t="shared" si="900"/>
        <v/>
      </c>
      <c r="EA413" t="str">
        <f t="shared" si="901"/>
        <v/>
      </c>
      <c r="EB413" t="str">
        <f t="shared" si="902"/>
        <v/>
      </c>
      <c r="EC413" t="str">
        <f t="shared" si="903"/>
        <v/>
      </c>
      <c r="ED413" t="str">
        <f t="shared" si="904"/>
        <v/>
      </c>
      <c r="EE413" t="str">
        <f t="shared" si="905"/>
        <v/>
      </c>
      <c r="EF413" t="str">
        <f t="shared" si="906"/>
        <v/>
      </c>
      <c r="EG413" t="str">
        <f t="shared" si="907"/>
        <v/>
      </c>
      <c r="EH413" t="str">
        <f t="shared" si="908"/>
        <v/>
      </c>
      <c r="EI413" t="str">
        <f t="shared" si="838"/>
        <v/>
      </c>
      <c r="EJ413" t="str">
        <f t="shared" si="839"/>
        <v/>
      </c>
      <c r="EK413" t="str">
        <f t="shared" si="840"/>
        <v/>
      </c>
      <c r="EL413" t="str">
        <f t="shared" si="841"/>
        <v/>
      </c>
      <c r="EM413" t="str">
        <f t="shared" si="842"/>
        <v/>
      </c>
      <c r="EN413" t="str">
        <f t="shared" si="843"/>
        <v/>
      </c>
      <c r="EO413" t="str">
        <f t="shared" si="844"/>
        <v/>
      </c>
    </row>
    <row r="414" spans="1:145">
      <c r="BW414" t="str">
        <f t="shared" si="845"/>
        <v/>
      </c>
      <c r="BX414" t="str">
        <f t="shared" si="846"/>
        <v/>
      </c>
      <c r="BY414" t="str">
        <f t="shared" si="847"/>
        <v/>
      </c>
      <c r="BZ414" t="str">
        <f t="shared" si="848"/>
        <v/>
      </c>
      <c r="CA414" t="str">
        <f t="shared" si="849"/>
        <v/>
      </c>
      <c r="CB414" t="str">
        <f t="shared" si="850"/>
        <v/>
      </c>
      <c r="CC414" t="str">
        <f t="shared" si="851"/>
        <v/>
      </c>
      <c r="CD414" t="str">
        <f t="shared" si="852"/>
        <v/>
      </c>
      <c r="CE414" t="str">
        <f t="shared" si="853"/>
        <v/>
      </c>
      <c r="CF414" t="str">
        <f t="shared" si="854"/>
        <v/>
      </c>
      <c r="CG414" t="str">
        <f t="shared" si="855"/>
        <v/>
      </c>
      <c r="CH414" t="str">
        <f t="shared" si="856"/>
        <v/>
      </c>
      <c r="CI414" t="str">
        <f t="shared" si="857"/>
        <v/>
      </c>
      <c r="CJ414" t="str">
        <f t="shared" si="858"/>
        <v/>
      </c>
      <c r="CK414" t="str">
        <f t="shared" si="859"/>
        <v/>
      </c>
      <c r="CL414" t="str">
        <f t="shared" si="860"/>
        <v/>
      </c>
      <c r="CM414" t="str">
        <f t="shared" si="861"/>
        <v/>
      </c>
      <c r="CN414" t="str">
        <f t="shared" si="862"/>
        <v/>
      </c>
      <c r="CO414" t="str">
        <f t="shared" si="863"/>
        <v/>
      </c>
      <c r="CP414" t="str">
        <f t="shared" si="864"/>
        <v/>
      </c>
      <c r="CQ414" t="str">
        <f t="shared" si="865"/>
        <v/>
      </c>
      <c r="CR414" t="str">
        <f t="shared" si="866"/>
        <v/>
      </c>
      <c r="CS414" t="str">
        <f t="shared" si="867"/>
        <v/>
      </c>
      <c r="CT414" t="str">
        <f t="shared" si="868"/>
        <v/>
      </c>
      <c r="CU414" t="str">
        <f t="shared" si="869"/>
        <v/>
      </c>
      <c r="CV414" t="str">
        <f t="shared" si="870"/>
        <v/>
      </c>
      <c r="CW414" t="str">
        <f t="shared" si="871"/>
        <v/>
      </c>
      <c r="CX414" t="str">
        <f t="shared" si="872"/>
        <v/>
      </c>
      <c r="CY414" t="str">
        <f t="shared" si="873"/>
        <v/>
      </c>
      <c r="CZ414" t="str">
        <f t="shared" si="874"/>
        <v/>
      </c>
      <c r="DA414" t="str">
        <f t="shared" si="875"/>
        <v/>
      </c>
      <c r="DB414" t="str">
        <f t="shared" si="876"/>
        <v/>
      </c>
      <c r="DC414" t="str">
        <f t="shared" si="877"/>
        <v/>
      </c>
      <c r="DD414" t="str">
        <f t="shared" si="878"/>
        <v/>
      </c>
      <c r="DE414" t="str">
        <f t="shared" si="879"/>
        <v/>
      </c>
      <c r="DF414" t="str">
        <f t="shared" si="880"/>
        <v/>
      </c>
      <c r="DG414" t="str">
        <f t="shared" si="881"/>
        <v/>
      </c>
      <c r="DH414" t="str">
        <f t="shared" si="882"/>
        <v/>
      </c>
      <c r="DI414" t="str">
        <f t="shared" si="883"/>
        <v/>
      </c>
      <c r="DJ414" t="str">
        <f t="shared" si="884"/>
        <v/>
      </c>
      <c r="DK414" t="str">
        <f t="shared" si="885"/>
        <v/>
      </c>
      <c r="DL414" t="str">
        <f t="shared" si="886"/>
        <v/>
      </c>
      <c r="DM414" t="str">
        <f t="shared" si="887"/>
        <v/>
      </c>
      <c r="DN414" t="str">
        <f t="shared" si="888"/>
        <v/>
      </c>
      <c r="DO414" t="str">
        <f t="shared" si="889"/>
        <v/>
      </c>
      <c r="DP414" t="str">
        <f t="shared" si="890"/>
        <v/>
      </c>
      <c r="DQ414" t="str">
        <f t="shared" si="891"/>
        <v/>
      </c>
      <c r="DR414" t="str">
        <f t="shared" si="892"/>
        <v/>
      </c>
      <c r="DS414" t="str">
        <f t="shared" si="893"/>
        <v/>
      </c>
      <c r="DT414" t="str">
        <f t="shared" si="894"/>
        <v/>
      </c>
      <c r="DU414" t="str">
        <f t="shared" si="895"/>
        <v/>
      </c>
      <c r="DV414" t="str">
        <f t="shared" si="896"/>
        <v/>
      </c>
      <c r="DW414" t="str">
        <f t="shared" si="897"/>
        <v/>
      </c>
      <c r="DX414" t="str">
        <f t="shared" si="898"/>
        <v/>
      </c>
      <c r="DY414" t="str">
        <f t="shared" si="899"/>
        <v/>
      </c>
      <c r="DZ414" t="str">
        <f t="shared" si="900"/>
        <v/>
      </c>
      <c r="EA414" t="str">
        <f t="shared" si="901"/>
        <v/>
      </c>
      <c r="EB414" t="str">
        <f t="shared" si="902"/>
        <v/>
      </c>
      <c r="EC414" t="str">
        <f t="shared" si="903"/>
        <v/>
      </c>
      <c r="ED414" t="str">
        <f t="shared" si="904"/>
        <v/>
      </c>
      <c r="EE414" t="str">
        <f t="shared" si="905"/>
        <v/>
      </c>
      <c r="EF414" t="str">
        <f t="shared" si="906"/>
        <v/>
      </c>
      <c r="EG414" t="str">
        <f t="shared" si="907"/>
        <v/>
      </c>
      <c r="EH414" t="str">
        <f t="shared" si="908"/>
        <v/>
      </c>
      <c r="EI414" t="str">
        <f t="shared" si="838"/>
        <v/>
      </c>
      <c r="EJ414" t="str">
        <f t="shared" si="839"/>
        <v/>
      </c>
      <c r="EK414" t="str">
        <f t="shared" si="840"/>
        <v/>
      </c>
      <c r="EL414" t="str">
        <f t="shared" si="841"/>
        <v/>
      </c>
      <c r="EM414" t="str">
        <f t="shared" si="842"/>
        <v/>
      </c>
      <c r="EN414" t="str">
        <f t="shared" si="843"/>
        <v/>
      </c>
      <c r="EO414" t="str">
        <f t="shared" si="844"/>
        <v/>
      </c>
    </row>
    <row r="415" spans="1:145">
      <c r="BW415" t="str">
        <f t="shared" si="845"/>
        <v/>
      </c>
      <c r="BX415" t="str">
        <f t="shared" si="846"/>
        <v/>
      </c>
      <c r="BY415" t="str">
        <f t="shared" si="847"/>
        <v/>
      </c>
      <c r="BZ415" t="str">
        <f t="shared" si="848"/>
        <v/>
      </c>
      <c r="CA415" t="str">
        <f t="shared" si="849"/>
        <v/>
      </c>
      <c r="CB415" t="str">
        <f t="shared" si="850"/>
        <v/>
      </c>
      <c r="CC415" t="str">
        <f t="shared" si="851"/>
        <v/>
      </c>
      <c r="CD415" t="str">
        <f t="shared" si="852"/>
        <v/>
      </c>
      <c r="CE415" t="str">
        <f t="shared" si="853"/>
        <v/>
      </c>
      <c r="CF415" t="str">
        <f t="shared" si="854"/>
        <v/>
      </c>
      <c r="CG415" t="str">
        <f t="shared" si="855"/>
        <v/>
      </c>
      <c r="CH415" t="str">
        <f t="shared" si="856"/>
        <v/>
      </c>
      <c r="CI415" t="str">
        <f t="shared" si="857"/>
        <v/>
      </c>
      <c r="CJ415" t="str">
        <f t="shared" si="858"/>
        <v/>
      </c>
      <c r="CK415" t="str">
        <f t="shared" si="859"/>
        <v/>
      </c>
      <c r="CL415" t="str">
        <f t="shared" si="860"/>
        <v/>
      </c>
      <c r="CM415" t="str">
        <f t="shared" si="861"/>
        <v/>
      </c>
      <c r="CN415" t="str">
        <f t="shared" si="862"/>
        <v/>
      </c>
      <c r="CO415" t="str">
        <f t="shared" si="863"/>
        <v/>
      </c>
      <c r="CP415" t="str">
        <f t="shared" si="864"/>
        <v/>
      </c>
      <c r="CQ415" t="str">
        <f t="shared" si="865"/>
        <v/>
      </c>
      <c r="CR415" t="str">
        <f t="shared" si="866"/>
        <v/>
      </c>
      <c r="CS415" t="str">
        <f t="shared" si="867"/>
        <v/>
      </c>
      <c r="CT415" t="str">
        <f t="shared" si="868"/>
        <v/>
      </c>
      <c r="CU415" t="str">
        <f t="shared" si="869"/>
        <v/>
      </c>
      <c r="CV415" t="str">
        <f t="shared" si="870"/>
        <v/>
      </c>
      <c r="CW415" t="str">
        <f t="shared" si="871"/>
        <v/>
      </c>
      <c r="CX415" t="str">
        <f t="shared" si="872"/>
        <v/>
      </c>
      <c r="CY415" t="str">
        <f t="shared" si="873"/>
        <v/>
      </c>
      <c r="CZ415" t="str">
        <f t="shared" si="874"/>
        <v/>
      </c>
      <c r="DA415" t="str">
        <f t="shared" si="875"/>
        <v/>
      </c>
      <c r="DB415" t="str">
        <f t="shared" si="876"/>
        <v/>
      </c>
      <c r="DC415" t="str">
        <f t="shared" si="877"/>
        <v/>
      </c>
      <c r="DD415" t="str">
        <f t="shared" si="878"/>
        <v/>
      </c>
      <c r="DE415" t="str">
        <f t="shared" si="879"/>
        <v/>
      </c>
      <c r="DF415" t="str">
        <f t="shared" si="880"/>
        <v/>
      </c>
      <c r="DG415" t="str">
        <f t="shared" si="881"/>
        <v/>
      </c>
      <c r="DH415" t="str">
        <f t="shared" si="882"/>
        <v/>
      </c>
      <c r="DI415" t="str">
        <f t="shared" si="883"/>
        <v/>
      </c>
      <c r="DJ415" t="str">
        <f t="shared" si="884"/>
        <v/>
      </c>
      <c r="DK415" t="str">
        <f t="shared" si="885"/>
        <v/>
      </c>
      <c r="DL415" t="str">
        <f t="shared" si="886"/>
        <v/>
      </c>
      <c r="DM415" t="str">
        <f t="shared" si="887"/>
        <v/>
      </c>
      <c r="DN415" t="str">
        <f t="shared" si="888"/>
        <v/>
      </c>
      <c r="DO415" t="str">
        <f t="shared" si="889"/>
        <v/>
      </c>
      <c r="DP415" t="str">
        <f t="shared" si="890"/>
        <v/>
      </c>
      <c r="DQ415" t="str">
        <f t="shared" si="891"/>
        <v/>
      </c>
      <c r="DR415" t="str">
        <f t="shared" si="892"/>
        <v/>
      </c>
      <c r="DS415" t="str">
        <f t="shared" si="893"/>
        <v/>
      </c>
      <c r="DT415" t="str">
        <f t="shared" si="894"/>
        <v/>
      </c>
      <c r="DU415" t="str">
        <f t="shared" si="895"/>
        <v/>
      </c>
      <c r="DV415" t="str">
        <f t="shared" si="896"/>
        <v/>
      </c>
      <c r="DW415" t="str">
        <f t="shared" si="897"/>
        <v/>
      </c>
      <c r="DX415" t="str">
        <f t="shared" si="898"/>
        <v/>
      </c>
      <c r="DY415" t="str">
        <f t="shared" si="899"/>
        <v/>
      </c>
      <c r="DZ415" t="str">
        <f t="shared" si="900"/>
        <v/>
      </c>
      <c r="EA415" t="str">
        <f t="shared" si="901"/>
        <v/>
      </c>
      <c r="EB415" t="str">
        <f t="shared" si="902"/>
        <v/>
      </c>
      <c r="EC415" t="str">
        <f t="shared" si="903"/>
        <v/>
      </c>
      <c r="ED415" t="str">
        <f t="shared" si="904"/>
        <v/>
      </c>
      <c r="EE415" t="str">
        <f t="shared" si="905"/>
        <v/>
      </c>
      <c r="EF415" t="str">
        <f t="shared" si="906"/>
        <v/>
      </c>
      <c r="EG415" t="str">
        <f t="shared" si="907"/>
        <v/>
      </c>
      <c r="EH415" t="str">
        <f t="shared" si="908"/>
        <v/>
      </c>
      <c r="EI415" t="str">
        <f t="shared" si="838"/>
        <v/>
      </c>
      <c r="EJ415" t="str">
        <f t="shared" si="839"/>
        <v/>
      </c>
      <c r="EK415" t="str">
        <f t="shared" si="840"/>
        <v/>
      </c>
      <c r="EL415" t="str">
        <f t="shared" si="841"/>
        <v/>
      </c>
      <c r="EM415" t="str">
        <f t="shared" si="842"/>
        <v/>
      </c>
      <c r="EN415" t="str">
        <f t="shared" si="843"/>
        <v/>
      </c>
      <c r="EO415" t="str">
        <f t="shared" si="844"/>
        <v/>
      </c>
    </row>
    <row r="416" spans="1:145">
      <c r="BW416" t="str">
        <f t="shared" si="845"/>
        <v/>
      </c>
      <c r="BX416" t="str">
        <f t="shared" si="846"/>
        <v/>
      </c>
      <c r="BY416" t="str">
        <f t="shared" si="847"/>
        <v/>
      </c>
      <c r="BZ416" t="str">
        <f t="shared" si="848"/>
        <v/>
      </c>
      <c r="CA416" t="str">
        <f t="shared" si="849"/>
        <v/>
      </c>
      <c r="CB416" t="str">
        <f t="shared" si="850"/>
        <v/>
      </c>
      <c r="CC416" t="str">
        <f t="shared" si="851"/>
        <v/>
      </c>
      <c r="CD416" t="str">
        <f t="shared" si="852"/>
        <v/>
      </c>
      <c r="CE416" t="str">
        <f t="shared" si="853"/>
        <v/>
      </c>
      <c r="CF416" t="str">
        <f t="shared" si="854"/>
        <v/>
      </c>
      <c r="CG416" t="str">
        <f t="shared" si="855"/>
        <v/>
      </c>
      <c r="CH416" t="str">
        <f t="shared" si="856"/>
        <v/>
      </c>
      <c r="CI416" t="str">
        <f t="shared" si="857"/>
        <v/>
      </c>
      <c r="CJ416" t="str">
        <f t="shared" si="858"/>
        <v/>
      </c>
      <c r="CK416" t="str">
        <f t="shared" si="859"/>
        <v/>
      </c>
      <c r="CL416" t="str">
        <f t="shared" si="860"/>
        <v/>
      </c>
      <c r="CM416" t="str">
        <f t="shared" si="861"/>
        <v/>
      </c>
      <c r="CN416" t="str">
        <f t="shared" si="862"/>
        <v/>
      </c>
      <c r="CO416" t="str">
        <f t="shared" si="863"/>
        <v/>
      </c>
      <c r="CP416" t="str">
        <f t="shared" si="864"/>
        <v/>
      </c>
      <c r="CQ416" t="str">
        <f t="shared" si="865"/>
        <v/>
      </c>
      <c r="CR416" t="str">
        <f t="shared" si="866"/>
        <v/>
      </c>
      <c r="CS416" t="str">
        <f t="shared" si="867"/>
        <v/>
      </c>
      <c r="CT416" t="str">
        <f t="shared" si="868"/>
        <v/>
      </c>
      <c r="CU416" t="str">
        <f t="shared" si="869"/>
        <v/>
      </c>
      <c r="CV416" t="str">
        <f t="shared" si="870"/>
        <v/>
      </c>
      <c r="CW416" t="str">
        <f t="shared" si="871"/>
        <v/>
      </c>
      <c r="CX416" t="str">
        <f t="shared" si="872"/>
        <v/>
      </c>
      <c r="CY416" t="str">
        <f t="shared" si="873"/>
        <v/>
      </c>
      <c r="CZ416" t="str">
        <f t="shared" si="874"/>
        <v/>
      </c>
      <c r="DA416" t="str">
        <f t="shared" si="875"/>
        <v/>
      </c>
      <c r="DB416" t="str">
        <f t="shared" si="876"/>
        <v/>
      </c>
      <c r="DC416" t="str">
        <f t="shared" si="877"/>
        <v/>
      </c>
      <c r="DD416" t="str">
        <f t="shared" si="878"/>
        <v/>
      </c>
      <c r="DE416" t="str">
        <f t="shared" si="879"/>
        <v/>
      </c>
      <c r="DF416" t="str">
        <f t="shared" si="880"/>
        <v/>
      </c>
      <c r="DG416" t="str">
        <f t="shared" si="881"/>
        <v/>
      </c>
      <c r="DH416" t="str">
        <f t="shared" si="882"/>
        <v/>
      </c>
      <c r="DI416" t="str">
        <f t="shared" si="883"/>
        <v/>
      </c>
      <c r="DJ416" t="str">
        <f t="shared" si="884"/>
        <v/>
      </c>
      <c r="DK416" t="str">
        <f t="shared" si="885"/>
        <v/>
      </c>
      <c r="DL416" t="str">
        <f t="shared" si="886"/>
        <v/>
      </c>
      <c r="DM416" t="str">
        <f t="shared" si="887"/>
        <v/>
      </c>
      <c r="DN416" t="str">
        <f t="shared" si="888"/>
        <v/>
      </c>
      <c r="DO416" t="str">
        <f t="shared" si="889"/>
        <v/>
      </c>
      <c r="DP416" t="str">
        <f t="shared" si="890"/>
        <v/>
      </c>
      <c r="DQ416" t="str">
        <f t="shared" si="891"/>
        <v/>
      </c>
      <c r="DR416" t="str">
        <f t="shared" si="892"/>
        <v/>
      </c>
      <c r="DS416" t="str">
        <f t="shared" si="893"/>
        <v/>
      </c>
      <c r="DT416" t="str">
        <f t="shared" si="894"/>
        <v/>
      </c>
      <c r="DU416" t="str">
        <f t="shared" si="895"/>
        <v/>
      </c>
      <c r="DV416" t="str">
        <f t="shared" si="896"/>
        <v/>
      </c>
      <c r="DW416" t="str">
        <f t="shared" si="897"/>
        <v/>
      </c>
      <c r="DX416" t="str">
        <f t="shared" si="898"/>
        <v/>
      </c>
      <c r="DY416" t="str">
        <f t="shared" si="899"/>
        <v/>
      </c>
      <c r="DZ416" t="str">
        <f t="shared" si="900"/>
        <v/>
      </c>
      <c r="EA416" t="str">
        <f t="shared" si="901"/>
        <v/>
      </c>
      <c r="EB416" t="str">
        <f t="shared" si="902"/>
        <v/>
      </c>
      <c r="EC416" t="str">
        <f t="shared" si="903"/>
        <v/>
      </c>
      <c r="ED416" t="str">
        <f t="shared" si="904"/>
        <v/>
      </c>
      <c r="EE416" t="str">
        <f t="shared" si="905"/>
        <v/>
      </c>
      <c r="EF416" t="str">
        <f t="shared" si="906"/>
        <v/>
      </c>
      <c r="EG416" t="str">
        <f t="shared" si="907"/>
        <v/>
      </c>
      <c r="EH416" t="str">
        <f t="shared" si="908"/>
        <v/>
      </c>
      <c r="EI416" t="str">
        <f t="shared" si="838"/>
        <v/>
      </c>
      <c r="EJ416" t="str">
        <f t="shared" si="839"/>
        <v/>
      </c>
      <c r="EK416" t="str">
        <f t="shared" si="840"/>
        <v/>
      </c>
      <c r="EL416" t="str">
        <f t="shared" si="841"/>
        <v/>
      </c>
      <c r="EM416" t="str">
        <f t="shared" si="842"/>
        <v/>
      </c>
      <c r="EN416" t="str">
        <f t="shared" si="843"/>
        <v/>
      </c>
      <c r="EO416" t="str">
        <f t="shared" si="844"/>
        <v/>
      </c>
    </row>
    <row r="417" spans="75:145">
      <c r="BW417" t="str">
        <f t="shared" si="845"/>
        <v/>
      </c>
      <c r="BX417" t="str">
        <f t="shared" si="846"/>
        <v/>
      </c>
      <c r="BY417" t="str">
        <f t="shared" si="847"/>
        <v/>
      </c>
      <c r="BZ417" t="str">
        <f t="shared" si="848"/>
        <v/>
      </c>
      <c r="CA417" t="str">
        <f t="shared" si="849"/>
        <v/>
      </c>
      <c r="CB417" t="str">
        <f t="shared" si="850"/>
        <v/>
      </c>
      <c r="CC417" t="str">
        <f t="shared" si="851"/>
        <v/>
      </c>
      <c r="CD417" t="str">
        <f t="shared" si="852"/>
        <v/>
      </c>
      <c r="CE417" t="str">
        <f t="shared" si="853"/>
        <v/>
      </c>
      <c r="CF417" t="str">
        <f t="shared" si="854"/>
        <v/>
      </c>
      <c r="CG417" t="str">
        <f t="shared" si="855"/>
        <v/>
      </c>
      <c r="CH417" t="str">
        <f t="shared" si="856"/>
        <v/>
      </c>
      <c r="CI417" t="str">
        <f t="shared" si="857"/>
        <v/>
      </c>
      <c r="CJ417" t="str">
        <f t="shared" si="858"/>
        <v/>
      </c>
      <c r="CK417" t="str">
        <f t="shared" si="859"/>
        <v/>
      </c>
      <c r="CL417" t="str">
        <f t="shared" si="860"/>
        <v/>
      </c>
      <c r="CM417" t="str">
        <f t="shared" si="861"/>
        <v/>
      </c>
      <c r="CN417" t="str">
        <f t="shared" si="862"/>
        <v/>
      </c>
      <c r="CO417" t="str">
        <f t="shared" si="863"/>
        <v/>
      </c>
      <c r="CP417" t="str">
        <f t="shared" si="864"/>
        <v/>
      </c>
      <c r="CQ417" t="str">
        <f t="shared" si="865"/>
        <v/>
      </c>
      <c r="CR417" t="str">
        <f t="shared" si="866"/>
        <v/>
      </c>
      <c r="CS417" t="str">
        <f t="shared" si="867"/>
        <v/>
      </c>
      <c r="CT417" t="str">
        <f t="shared" si="868"/>
        <v/>
      </c>
      <c r="CU417" t="str">
        <f t="shared" si="869"/>
        <v/>
      </c>
      <c r="CV417" t="str">
        <f t="shared" si="870"/>
        <v/>
      </c>
      <c r="CW417" t="str">
        <f t="shared" si="871"/>
        <v/>
      </c>
      <c r="CX417" t="str">
        <f t="shared" si="872"/>
        <v/>
      </c>
      <c r="CY417" t="str">
        <f t="shared" si="873"/>
        <v/>
      </c>
      <c r="CZ417" t="str">
        <f t="shared" si="874"/>
        <v/>
      </c>
      <c r="DA417" t="str">
        <f t="shared" si="875"/>
        <v/>
      </c>
      <c r="DB417" t="str">
        <f t="shared" si="876"/>
        <v/>
      </c>
      <c r="DC417" t="str">
        <f t="shared" si="877"/>
        <v/>
      </c>
      <c r="DD417" t="str">
        <f t="shared" si="878"/>
        <v/>
      </c>
      <c r="DE417" t="str">
        <f t="shared" si="879"/>
        <v/>
      </c>
      <c r="DF417" t="str">
        <f t="shared" si="880"/>
        <v/>
      </c>
      <c r="DG417" t="str">
        <f t="shared" si="881"/>
        <v/>
      </c>
      <c r="DH417" t="str">
        <f t="shared" si="882"/>
        <v/>
      </c>
      <c r="DI417" t="str">
        <f t="shared" si="883"/>
        <v/>
      </c>
      <c r="DJ417" t="str">
        <f t="shared" si="884"/>
        <v/>
      </c>
      <c r="DK417" t="str">
        <f t="shared" si="885"/>
        <v/>
      </c>
      <c r="DL417" t="str">
        <f t="shared" si="886"/>
        <v/>
      </c>
      <c r="DM417" t="str">
        <f t="shared" si="887"/>
        <v/>
      </c>
      <c r="DN417" t="str">
        <f t="shared" si="888"/>
        <v/>
      </c>
      <c r="DO417" t="str">
        <f t="shared" si="889"/>
        <v/>
      </c>
      <c r="DP417" t="str">
        <f t="shared" si="890"/>
        <v/>
      </c>
      <c r="DQ417" t="str">
        <f t="shared" si="891"/>
        <v/>
      </c>
      <c r="DR417" t="str">
        <f t="shared" si="892"/>
        <v/>
      </c>
      <c r="DS417" t="str">
        <f t="shared" si="893"/>
        <v/>
      </c>
      <c r="DT417" t="str">
        <f t="shared" si="894"/>
        <v/>
      </c>
      <c r="DU417" t="str">
        <f t="shared" si="895"/>
        <v/>
      </c>
      <c r="DV417" t="str">
        <f t="shared" si="896"/>
        <v/>
      </c>
      <c r="DW417" t="str">
        <f t="shared" si="897"/>
        <v/>
      </c>
      <c r="DX417" t="str">
        <f t="shared" si="898"/>
        <v/>
      </c>
      <c r="DY417" t="str">
        <f t="shared" si="899"/>
        <v/>
      </c>
      <c r="DZ417" t="str">
        <f t="shared" si="900"/>
        <v/>
      </c>
      <c r="EA417" t="str">
        <f t="shared" si="901"/>
        <v/>
      </c>
      <c r="EB417" t="str">
        <f t="shared" si="902"/>
        <v/>
      </c>
      <c r="EC417" t="str">
        <f t="shared" si="903"/>
        <v/>
      </c>
      <c r="ED417" t="str">
        <f t="shared" si="904"/>
        <v/>
      </c>
      <c r="EE417" t="str">
        <f t="shared" si="905"/>
        <v/>
      </c>
      <c r="EF417" t="str">
        <f t="shared" si="906"/>
        <v/>
      </c>
      <c r="EG417" t="str">
        <f t="shared" si="907"/>
        <v/>
      </c>
      <c r="EH417" t="str">
        <f t="shared" si="908"/>
        <v/>
      </c>
      <c r="EI417" t="str">
        <f t="shared" si="838"/>
        <v/>
      </c>
      <c r="EJ417" t="str">
        <f t="shared" si="839"/>
        <v/>
      </c>
      <c r="EK417" t="str">
        <f t="shared" si="840"/>
        <v/>
      </c>
      <c r="EL417" t="str">
        <f t="shared" si="841"/>
        <v/>
      </c>
      <c r="EM417" t="str">
        <f t="shared" si="842"/>
        <v/>
      </c>
      <c r="EN417" t="str">
        <f t="shared" si="843"/>
        <v/>
      </c>
      <c r="EO417" t="str">
        <f t="shared" si="844"/>
        <v/>
      </c>
    </row>
    <row r="418" spans="75:145">
      <c r="BW418" t="str">
        <f t="shared" si="845"/>
        <v/>
      </c>
      <c r="BX418" t="str">
        <f t="shared" si="846"/>
        <v/>
      </c>
      <c r="BY418" t="str">
        <f t="shared" si="847"/>
        <v/>
      </c>
      <c r="BZ418" t="str">
        <f t="shared" si="848"/>
        <v/>
      </c>
      <c r="CA418" t="str">
        <f t="shared" si="849"/>
        <v/>
      </c>
      <c r="CB418" t="str">
        <f t="shared" si="850"/>
        <v/>
      </c>
      <c r="CC418" t="str">
        <f t="shared" si="851"/>
        <v/>
      </c>
      <c r="CD418" t="str">
        <f t="shared" si="852"/>
        <v/>
      </c>
      <c r="CE418" t="str">
        <f t="shared" si="853"/>
        <v/>
      </c>
      <c r="CF418" t="str">
        <f t="shared" si="854"/>
        <v/>
      </c>
      <c r="CG418" t="str">
        <f t="shared" si="855"/>
        <v/>
      </c>
      <c r="CH418" t="str">
        <f t="shared" si="856"/>
        <v/>
      </c>
      <c r="CI418" t="str">
        <f t="shared" si="857"/>
        <v/>
      </c>
      <c r="CJ418" t="str">
        <f t="shared" si="858"/>
        <v/>
      </c>
      <c r="CK418" t="str">
        <f t="shared" si="859"/>
        <v/>
      </c>
      <c r="CL418" t="str">
        <f t="shared" si="860"/>
        <v/>
      </c>
      <c r="CM418" t="str">
        <f t="shared" si="861"/>
        <v/>
      </c>
      <c r="CN418" t="str">
        <f t="shared" si="862"/>
        <v/>
      </c>
      <c r="CO418" t="str">
        <f t="shared" si="863"/>
        <v/>
      </c>
      <c r="CP418" t="str">
        <f t="shared" si="864"/>
        <v/>
      </c>
      <c r="CQ418" t="str">
        <f t="shared" si="865"/>
        <v/>
      </c>
      <c r="CR418" t="str">
        <f t="shared" si="866"/>
        <v/>
      </c>
      <c r="CS418" t="str">
        <f t="shared" si="867"/>
        <v/>
      </c>
      <c r="CT418" t="str">
        <f t="shared" si="868"/>
        <v/>
      </c>
      <c r="CU418" t="str">
        <f t="shared" si="869"/>
        <v/>
      </c>
      <c r="CV418" t="str">
        <f t="shared" si="870"/>
        <v/>
      </c>
      <c r="CW418" t="str">
        <f t="shared" si="871"/>
        <v/>
      </c>
      <c r="CX418" t="str">
        <f t="shared" si="872"/>
        <v/>
      </c>
      <c r="CY418" t="str">
        <f t="shared" si="873"/>
        <v/>
      </c>
      <c r="CZ418" t="str">
        <f t="shared" si="874"/>
        <v/>
      </c>
      <c r="DA418" t="str">
        <f t="shared" si="875"/>
        <v/>
      </c>
      <c r="DB418" t="str">
        <f t="shared" si="876"/>
        <v/>
      </c>
      <c r="DC418" t="str">
        <f t="shared" si="877"/>
        <v/>
      </c>
      <c r="DD418" t="str">
        <f t="shared" si="878"/>
        <v/>
      </c>
      <c r="DE418" t="str">
        <f t="shared" si="879"/>
        <v/>
      </c>
      <c r="DF418" t="str">
        <f t="shared" si="880"/>
        <v/>
      </c>
      <c r="DG418" t="str">
        <f t="shared" si="881"/>
        <v/>
      </c>
      <c r="DH418" t="str">
        <f t="shared" si="882"/>
        <v/>
      </c>
      <c r="DI418" t="str">
        <f t="shared" si="883"/>
        <v/>
      </c>
      <c r="DJ418" t="str">
        <f t="shared" si="884"/>
        <v/>
      </c>
      <c r="DK418" t="str">
        <f t="shared" si="885"/>
        <v/>
      </c>
      <c r="DL418" t="str">
        <f t="shared" si="886"/>
        <v/>
      </c>
      <c r="DM418" t="str">
        <f t="shared" si="887"/>
        <v/>
      </c>
      <c r="DN418" t="str">
        <f t="shared" si="888"/>
        <v/>
      </c>
      <c r="DO418" t="str">
        <f t="shared" si="889"/>
        <v/>
      </c>
      <c r="DP418" t="str">
        <f t="shared" si="890"/>
        <v/>
      </c>
      <c r="DQ418" t="str">
        <f t="shared" si="891"/>
        <v/>
      </c>
      <c r="DR418" t="str">
        <f t="shared" si="892"/>
        <v/>
      </c>
      <c r="DS418" t="str">
        <f t="shared" si="893"/>
        <v/>
      </c>
      <c r="DT418" t="str">
        <f t="shared" si="894"/>
        <v/>
      </c>
      <c r="DU418" t="str">
        <f t="shared" si="895"/>
        <v/>
      </c>
      <c r="DV418" t="str">
        <f t="shared" si="896"/>
        <v/>
      </c>
      <c r="DW418" t="str">
        <f t="shared" si="897"/>
        <v/>
      </c>
      <c r="DX418" t="str">
        <f t="shared" si="898"/>
        <v/>
      </c>
      <c r="DY418" t="str">
        <f t="shared" si="899"/>
        <v/>
      </c>
      <c r="DZ418" t="str">
        <f t="shared" si="900"/>
        <v/>
      </c>
      <c r="EA418" t="str">
        <f t="shared" si="901"/>
        <v/>
      </c>
      <c r="EB418" t="str">
        <f t="shared" si="902"/>
        <v/>
      </c>
      <c r="EC418" t="str">
        <f t="shared" si="903"/>
        <v/>
      </c>
      <c r="ED418" t="str">
        <f t="shared" si="904"/>
        <v/>
      </c>
      <c r="EE418" t="str">
        <f t="shared" si="905"/>
        <v/>
      </c>
      <c r="EF418" t="str">
        <f t="shared" si="906"/>
        <v/>
      </c>
      <c r="EG418" t="str">
        <f t="shared" si="907"/>
        <v/>
      </c>
      <c r="EH418" t="str">
        <f t="shared" si="908"/>
        <v/>
      </c>
      <c r="EI418" t="str">
        <f t="shared" si="838"/>
        <v/>
      </c>
      <c r="EJ418" t="str">
        <f t="shared" si="839"/>
        <v/>
      </c>
      <c r="EK418" t="str">
        <f t="shared" si="840"/>
        <v/>
      </c>
      <c r="EL418" t="str">
        <f t="shared" si="841"/>
        <v/>
      </c>
      <c r="EM418" t="str">
        <f t="shared" si="842"/>
        <v/>
      </c>
      <c r="EN418" t="str">
        <f t="shared" si="843"/>
        <v/>
      </c>
      <c r="EO418" t="str">
        <f t="shared" si="844"/>
        <v/>
      </c>
    </row>
    <row r="419" spans="75:145">
      <c r="BW419" t="str">
        <f t="shared" si="845"/>
        <v/>
      </c>
      <c r="BX419" t="str">
        <f t="shared" si="846"/>
        <v/>
      </c>
      <c r="BY419" t="str">
        <f t="shared" si="847"/>
        <v/>
      </c>
      <c r="BZ419" t="str">
        <f t="shared" si="848"/>
        <v/>
      </c>
      <c r="CA419" t="str">
        <f t="shared" si="849"/>
        <v/>
      </c>
      <c r="CB419" t="str">
        <f t="shared" si="850"/>
        <v/>
      </c>
      <c r="CC419" t="str">
        <f t="shared" si="851"/>
        <v/>
      </c>
      <c r="CD419" t="str">
        <f t="shared" si="852"/>
        <v/>
      </c>
      <c r="CE419" t="str">
        <f t="shared" si="853"/>
        <v/>
      </c>
      <c r="CF419" t="str">
        <f t="shared" si="854"/>
        <v/>
      </c>
      <c r="CG419" t="str">
        <f t="shared" si="855"/>
        <v/>
      </c>
      <c r="CH419" t="str">
        <f t="shared" si="856"/>
        <v/>
      </c>
      <c r="CI419" t="str">
        <f t="shared" si="857"/>
        <v/>
      </c>
      <c r="CJ419" t="str">
        <f t="shared" si="858"/>
        <v/>
      </c>
      <c r="CK419" t="str">
        <f t="shared" si="859"/>
        <v/>
      </c>
      <c r="CL419" t="str">
        <f t="shared" si="860"/>
        <v/>
      </c>
      <c r="CM419" t="str">
        <f t="shared" si="861"/>
        <v/>
      </c>
      <c r="CN419" t="str">
        <f t="shared" si="862"/>
        <v/>
      </c>
      <c r="CO419" t="str">
        <f t="shared" si="863"/>
        <v/>
      </c>
      <c r="CP419" t="str">
        <f t="shared" si="864"/>
        <v/>
      </c>
      <c r="CQ419" t="str">
        <f t="shared" si="865"/>
        <v/>
      </c>
      <c r="CR419" t="str">
        <f t="shared" si="866"/>
        <v/>
      </c>
      <c r="CS419" t="str">
        <f t="shared" si="867"/>
        <v/>
      </c>
      <c r="CT419" t="str">
        <f t="shared" si="868"/>
        <v/>
      </c>
      <c r="CU419" t="str">
        <f t="shared" si="869"/>
        <v/>
      </c>
      <c r="CV419" t="str">
        <f t="shared" si="870"/>
        <v/>
      </c>
      <c r="CW419" t="str">
        <f t="shared" si="871"/>
        <v/>
      </c>
      <c r="CX419" t="str">
        <f t="shared" si="872"/>
        <v/>
      </c>
      <c r="CY419" t="str">
        <f t="shared" si="873"/>
        <v/>
      </c>
      <c r="CZ419" t="str">
        <f t="shared" si="874"/>
        <v/>
      </c>
      <c r="DA419" t="str">
        <f t="shared" si="875"/>
        <v/>
      </c>
      <c r="DB419" t="str">
        <f t="shared" si="876"/>
        <v/>
      </c>
      <c r="DC419" t="str">
        <f t="shared" si="877"/>
        <v/>
      </c>
      <c r="DD419" t="str">
        <f t="shared" si="878"/>
        <v/>
      </c>
      <c r="DE419" t="str">
        <f t="shared" si="879"/>
        <v/>
      </c>
      <c r="DF419" t="str">
        <f t="shared" si="880"/>
        <v/>
      </c>
      <c r="DG419" t="str">
        <f t="shared" si="881"/>
        <v/>
      </c>
      <c r="DH419" t="str">
        <f t="shared" si="882"/>
        <v/>
      </c>
      <c r="DI419" t="str">
        <f t="shared" si="883"/>
        <v/>
      </c>
      <c r="DJ419" t="str">
        <f t="shared" si="884"/>
        <v/>
      </c>
      <c r="DK419" t="str">
        <f t="shared" si="885"/>
        <v/>
      </c>
      <c r="DL419" t="str">
        <f t="shared" si="886"/>
        <v/>
      </c>
      <c r="DM419" t="str">
        <f t="shared" si="887"/>
        <v/>
      </c>
      <c r="DN419" t="str">
        <f t="shared" si="888"/>
        <v/>
      </c>
      <c r="DO419" t="str">
        <f t="shared" si="889"/>
        <v/>
      </c>
      <c r="DP419" t="str">
        <f t="shared" si="890"/>
        <v/>
      </c>
      <c r="DQ419" t="str">
        <f t="shared" si="891"/>
        <v/>
      </c>
      <c r="DR419" t="str">
        <f t="shared" si="892"/>
        <v/>
      </c>
      <c r="DS419" t="str">
        <f t="shared" si="893"/>
        <v/>
      </c>
      <c r="DT419" t="str">
        <f t="shared" si="894"/>
        <v/>
      </c>
      <c r="DU419" t="str">
        <f t="shared" si="895"/>
        <v/>
      </c>
      <c r="DV419" t="str">
        <f t="shared" si="896"/>
        <v/>
      </c>
      <c r="DW419" t="str">
        <f t="shared" si="897"/>
        <v/>
      </c>
      <c r="DX419" t="str">
        <f t="shared" si="898"/>
        <v/>
      </c>
      <c r="DY419" t="str">
        <f t="shared" si="899"/>
        <v/>
      </c>
      <c r="DZ419" t="str">
        <f t="shared" si="900"/>
        <v/>
      </c>
      <c r="EA419" t="str">
        <f t="shared" si="901"/>
        <v/>
      </c>
      <c r="EB419" t="str">
        <f t="shared" si="902"/>
        <v/>
      </c>
      <c r="EC419" t="str">
        <f t="shared" si="903"/>
        <v/>
      </c>
      <c r="ED419" t="str">
        <f t="shared" si="904"/>
        <v/>
      </c>
      <c r="EE419" t="str">
        <f t="shared" si="905"/>
        <v/>
      </c>
      <c r="EF419" t="str">
        <f t="shared" si="906"/>
        <v/>
      </c>
      <c r="EG419" t="str">
        <f t="shared" si="907"/>
        <v/>
      </c>
      <c r="EH419" t="str">
        <f t="shared" si="908"/>
        <v/>
      </c>
      <c r="EI419" t="str">
        <f t="shared" si="838"/>
        <v/>
      </c>
      <c r="EJ419" t="str">
        <f t="shared" si="839"/>
        <v/>
      </c>
      <c r="EK419" t="str">
        <f t="shared" si="840"/>
        <v/>
      </c>
      <c r="EL419" t="str">
        <f t="shared" si="841"/>
        <v/>
      </c>
      <c r="EM419" t="str">
        <f t="shared" si="842"/>
        <v/>
      </c>
      <c r="EN419" t="str">
        <f t="shared" si="843"/>
        <v/>
      </c>
      <c r="EO419" t="str">
        <f t="shared" si="844"/>
        <v/>
      </c>
    </row>
    <row r="420" spans="75:145">
      <c r="BW420" t="str">
        <f t="shared" si="845"/>
        <v/>
      </c>
      <c r="BX420" t="str">
        <f t="shared" si="846"/>
        <v/>
      </c>
      <c r="BY420" t="str">
        <f t="shared" si="847"/>
        <v/>
      </c>
      <c r="BZ420" t="str">
        <f t="shared" si="848"/>
        <v/>
      </c>
      <c r="CA420" t="str">
        <f t="shared" si="849"/>
        <v/>
      </c>
      <c r="CB420" t="str">
        <f t="shared" si="850"/>
        <v/>
      </c>
      <c r="CC420" t="str">
        <f t="shared" si="851"/>
        <v/>
      </c>
      <c r="CD420" t="str">
        <f t="shared" si="852"/>
        <v/>
      </c>
      <c r="CE420" t="str">
        <f t="shared" si="853"/>
        <v/>
      </c>
      <c r="CF420" t="str">
        <f t="shared" si="854"/>
        <v/>
      </c>
      <c r="CG420" t="str">
        <f t="shared" si="855"/>
        <v/>
      </c>
      <c r="CH420" t="str">
        <f t="shared" si="856"/>
        <v/>
      </c>
      <c r="CI420" t="str">
        <f t="shared" si="857"/>
        <v/>
      </c>
      <c r="CJ420" t="str">
        <f t="shared" si="858"/>
        <v/>
      </c>
      <c r="CK420" t="str">
        <f t="shared" si="859"/>
        <v/>
      </c>
      <c r="CL420" t="str">
        <f t="shared" si="860"/>
        <v/>
      </c>
      <c r="CM420" t="str">
        <f t="shared" si="861"/>
        <v/>
      </c>
      <c r="CN420" t="str">
        <f t="shared" si="862"/>
        <v/>
      </c>
      <c r="CO420" t="str">
        <f t="shared" si="863"/>
        <v/>
      </c>
      <c r="CP420" t="str">
        <f t="shared" si="864"/>
        <v/>
      </c>
      <c r="CQ420" t="str">
        <f t="shared" si="865"/>
        <v/>
      </c>
      <c r="CR420" t="str">
        <f t="shared" si="866"/>
        <v/>
      </c>
      <c r="CS420" t="str">
        <f t="shared" si="867"/>
        <v/>
      </c>
      <c r="CT420" t="str">
        <f t="shared" si="868"/>
        <v/>
      </c>
      <c r="CU420" t="str">
        <f t="shared" si="869"/>
        <v/>
      </c>
      <c r="CV420" t="str">
        <f t="shared" si="870"/>
        <v/>
      </c>
      <c r="CW420" t="str">
        <f t="shared" si="871"/>
        <v/>
      </c>
      <c r="CX420" t="str">
        <f t="shared" si="872"/>
        <v/>
      </c>
      <c r="CY420" t="str">
        <f t="shared" si="873"/>
        <v/>
      </c>
      <c r="CZ420" t="str">
        <f t="shared" si="874"/>
        <v/>
      </c>
      <c r="DA420" t="str">
        <f t="shared" si="875"/>
        <v/>
      </c>
      <c r="DB420" t="str">
        <f t="shared" si="876"/>
        <v/>
      </c>
      <c r="DC420" t="str">
        <f t="shared" si="877"/>
        <v/>
      </c>
      <c r="DD420" t="str">
        <f t="shared" si="878"/>
        <v/>
      </c>
      <c r="DE420" t="str">
        <f t="shared" si="879"/>
        <v/>
      </c>
      <c r="DF420" t="str">
        <f t="shared" si="880"/>
        <v/>
      </c>
      <c r="DG420" t="str">
        <f t="shared" si="881"/>
        <v/>
      </c>
      <c r="DH420" t="str">
        <f t="shared" si="882"/>
        <v/>
      </c>
      <c r="DI420" t="str">
        <f t="shared" si="883"/>
        <v/>
      </c>
      <c r="DJ420" t="str">
        <f t="shared" si="884"/>
        <v/>
      </c>
      <c r="DK420" t="str">
        <f t="shared" si="885"/>
        <v/>
      </c>
      <c r="DL420" t="str">
        <f t="shared" si="886"/>
        <v/>
      </c>
      <c r="DM420" t="str">
        <f t="shared" si="887"/>
        <v/>
      </c>
      <c r="DN420" t="str">
        <f t="shared" si="888"/>
        <v/>
      </c>
      <c r="DO420" t="str">
        <f t="shared" si="889"/>
        <v/>
      </c>
      <c r="DP420" t="str">
        <f t="shared" si="890"/>
        <v/>
      </c>
      <c r="DQ420" t="str">
        <f t="shared" si="891"/>
        <v/>
      </c>
      <c r="DR420" t="str">
        <f t="shared" si="892"/>
        <v/>
      </c>
      <c r="DS420" t="str">
        <f t="shared" si="893"/>
        <v/>
      </c>
      <c r="DT420" t="str">
        <f t="shared" si="894"/>
        <v/>
      </c>
      <c r="DU420" t="str">
        <f t="shared" si="895"/>
        <v/>
      </c>
      <c r="DV420" t="str">
        <f t="shared" si="896"/>
        <v/>
      </c>
      <c r="DW420" t="str">
        <f t="shared" si="897"/>
        <v/>
      </c>
      <c r="DX420" t="str">
        <f t="shared" si="898"/>
        <v/>
      </c>
      <c r="DY420" t="str">
        <f t="shared" si="899"/>
        <v/>
      </c>
      <c r="DZ420" t="str">
        <f t="shared" si="900"/>
        <v/>
      </c>
      <c r="EA420" t="str">
        <f t="shared" si="901"/>
        <v/>
      </c>
      <c r="EB420" t="str">
        <f t="shared" si="902"/>
        <v/>
      </c>
      <c r="EC420" t="str">
        <f t="shared" si="903"/>
        <v/>
      </c>
      <c r="ED420" t="str">
        <f t="shared" si="904"/>
        <v/>
      </c>
      <c r="EE420" t="str">
        <f t="shared" si="905"/>
        <v/>
      </c>
      <c r="EF420" t="str">
        <f t="shared" si="906"/>
        <v/>
      </c>
      <c r="EG420" t="str">
        <f t="shared" si="907"/>
        <v/>
      </c>
      <c r="EH420" t="str">
        <f t="shared" si="908"/>
        <v/>
      </c>
      <c r="EI420" t="str">
        <f t="shared" si="838"/>
        <v/>
      </c>
      <c r="EJ420" t="str">
        <f t="shared" si="839"/>
        <v/>
      </c>
      <c r="EK420" t="str">
        <f t="shared" si="840"/>
        <v/>
      </c>
      <c r="EL420" t="str">
        <f t="shared" si="841"/>
        <v/>
      </c>
      <c r="EM420" t="str">
        <f t="shared" si="842"/>
        <v/>
      </c>
      <c r="EN420" t="str">
        <f t="shared" si="843"/>
        <v/>
      </c>
      <c r="EO420" t="str">
        <f t="shared" si="844"/>
        <v/>
      </c>
    </row>
    <row r="421" spans="75:145">
      <c r="BW421" t="str">
        <f t="shared" si="845"/>
        <v/>
      </c>
      <c r="BX421" t="str">
        <f t="shared" si="846"/>
        <v/>
      </c>
      <c r="BY421" t="str">
        <f t="shared" si="847"/>
        <v/>
      </c>
      <c r="BZ421" t="str">
        <f t="shared" si="848"/>
        <v/>
      </c>
      <c r="CA421" t="str">
        <f t="shared" si="849"/>
        <v/>
      </c>
      <c r="CB421" t="str">
        <f t="shared" si="850"/>
        <v/>
      </c>
      <c r="CC421" t="str">
        <f t="shared" si="851"/>
        <v/>
      </c>
      <c r="CD421" t="str">
        <f t="shared" si="852"/>
        <v/>
      </c>
      <c r="CE421" t="str">
        <f t="shared" si="853"/>
        <v/>
      </c>
      <c r="CF421" t="str">
        <f t="shared" si="854"/>
        <v/>
      </c>
      <c r="CG421" t="str">
        <f t="shared" si="855"/>
        <v/>
      </c>
      <c r="CH421" t="str">
        <f t="shared" si="856"/>
        <v/>
      </c>
      <c r="CI421" t="str">
        <f t="shared" si="857"/>
        <v/>
      </c>
      <c r="CJ421" t="str">
        <f t="shared" si="858"/>
        <v/>
      </c>
      <c r="CK421" t="str">
        <f t="shared" si="859"/>
        <v/>
      </c>
      <c r="CL421" t="str">
        <f t="shared" si="860"/>
        <v/>
      </c>
      <c r="CM421" t="str">
        <f t="shared" si="861"/>
        <v/>
      </c>
      <c r="CN421" t="str">
        <f t="shared" si="862"/>
        <v/>
      </c>
      <c r="CO421" t="str">
        <f t="shared" si="863"/>
        <v/>
      </c>
      <c r="CP421" t="str">
        <f t="shared" si="864"/>
        <v/>
      </c>
      <c r="CQ421" t="str">
        <f t="shared" si="865"/>
        <v/>
      </c>
      <c r="CR421" t="str">
        <f t="shared" si="866"/>
        <v/>
      </c>
      <c r="CS421" t="str">
        <f t="shared" si="867"/>
        <v/>
      </c>
      <c r="CT421" t="str">
        <f t="shared" si="868"/>
        <v/>
      </c>
      <c r="CU421" t="str">
        <f t="shared" si="869"/>
        <v/>
      </c>
      <c r="CV421" t="str">
        <f t="shared" si="870"/>
        <v/>
      </c>
      <c r="CW421" t="str">
        <f t="shared" si="871"/>
        <v/>
      </c>
      <c r="CX421" t="str">
        <f t="shared" si="872"/>
        <v/>
      </c>
      <c r="CY421" t="str">
        <f t="shared" si="873"/>
        <v/>
      </c>
      <c r="CZ421" t="str">
        <f t="shared" si="874"/>
        <v/>
      </c>
      <c r="DA421" t="str">
        <f t="shared" si="875"/>
        <v/>
      </c>
      <c r="DB421" t="str">
        <f t="shared" si="876"/>
        <v/>
      </c>
      <c r="DC421" t="str">
        <f t="shared" si="877"/>
        <v/>
      </c>
      <c r="DD421" t="str">
        <f t="shared" si="878"/>
        <v/>
      </c>
      <c r="DE421" t="str">
        <f t="shared" si="879"/>
        <v/>
      </c>
      <c r="DF421" t="str">
        <f t="shared" si="880"/>
        <v/>
      </c>
      <c r="DG421" t="str">
        <f t="shared" si="881"/>
        <v/>
      </c>
      <c r="DH421" t="str">
        <f t="shared" si="882"/>
        <v/>
      </c>
      <c r="DI421" t="str">
        <f t="shared" si="883"/>
        <v/>
      </c>
      <c r="DJ421" t="str">
        <f t="shared" si="884"/>
        <v/>
      </c>
      <c r="DK421" t="str">
        <f t="shared" si="885"/>
        <v/>
      </c>
      <c r="DL421" t="str">
        <f t="shared" si="886"/>
        <v/>
      </c>
      <c r="DM421" t="str">
        <f t="shared" si="887"/>
        <v/>
      </c>
      <c r="DN421" t="str">
        <f t="shared" si="888"/>
        <v/>
      </c>
      <c r="DO421" t="str">
        <f t="shared" si="889"/>
        <v/>
      </c>
      <c r="DP421" t="str">
        <f t="shared" si="890"/>
        <v/>
      </c>
      <c r="DQ421" t="str">
        <f t="shared" si="891"/>
        <v/>
      </c>
      <c r="DR421" t="str">
        <f t="shared" si="892"/>
        <v/>
      </c>
      <c r="DS421" t="str">
        <f t="shared" si="893"/>
        <v/>
      </c>
      <c r="DT421" t="str">
        <f t="shared" si="894"/>
        <v/>
      </c>
      <c r="DU421" t="str">
        <f t="shared" si="895"/>
        <v/>
      </c>
      <c r="DV421" t="str">
        <f t="shared" si="896"/>
        <v/>
      </c>
      <c r="DW421" t="str">
        <f t="shared" si="897"/>
        <v/>
      </c>
      <c r="DX421" t="str">
        <f t="shared" si="898"/>
        <v/>
      </c>
      <c r="DY421" t="str">
        <f t="shared" si="899"/>
        <v/>
      </c>
      <c r="DZ421" t="str">
        <f t="shared" si="900"/>
        <v/>
      </c>
      <c r="EA421" t="str">
        <f t="shared" si="901"/>
        <v/>
      </c>
      <c r="EB421" t="str">
        <f t="shared" si="902"/>
        <v/>
      </c>
      <c r="EC421" t="str">
        <f t="shared" si="903"/>
        <v/>
      </c>
      <c r="ED421" t="str">
        <f t="shared" si="904"/>
        <v/>
      </c>
      <c r="EE421" t="str">
        <f t="shared" si="905"/>
        <v/>
      </c>
      <c r="EF421" t="str">
        <f t="shared" si="906"/>
        <v/>
      </c>
      <c r="EG421" t="str">
        <f t="shared" si="907"/>
        <v/>
      </c>
      <c r="EH421" t="str">
        <f t="shared" si="908"/>
        <v/>
      </c>
      <c r="EI421" t="str">
        <f t="shared" si="838"/>
        <v/>
      </c>
      <c r="EJ421" t="str">
        <f t="shared" si="839"/>
        <v/>
      </c>
      <c r="EK421" t="str">
        <f t="shared" si="840"/>
        <v/>
      </c>
      <c r="EL421" t="str">
        <f t="shared" si="841"/>
        <v/>
      </c>
      <c r="EM421" t="str">
        <f t="shared" si="842"/>
        <v/>
      </c>
      <c r="EN421" t="str">
        <f t="shared" si="843"/>
        <v/>
      </c>
      <c r="EO421" t="str">
        <f t="shared" si="844"/>
        <v/>
      </c>
    </row>
    <row r="422" spans="75:145">
      <c r="BW422" t="str">
        <f t="shared" si="845"/>
        <v/>
      </c>
      <c r="BX422" t="str">
        <f t="shared" si="846"/>
        <v/>
      </c>
      <c r="BY422" t="str">
        <f t="shared" si="847"/>
        <v/>
      </c>
      <c r="BZ422" t="str">
        <f t="shared" si="848"/>
        <v/>
      </c>
      <c r="CA422" t="str">
        <f t="shared" si="849"/>
        <v/>
      </c>
      <c r="CB422" t="str">
        <f t="shared" si="850"/>
        <v/>
      </c>
      <c r="CC422" t="str">
        <f t="shared" si="851"/>
        <v/>
      </c>
      <c r="CD422" t="str">
        <f t="shared" si="852"/>
        <v/>
      </c>
      <c r="CE422" t="str">
        <f t="shared" si="853"/>
        <v/>
      </c>
      <c r="CF422" t="str">
        <f t="shared" si="854"/>
        <v/>
      </c>
      <c r="CG422" t="str">
        <f t="shared" si="855"/>
        <v/>
      </c>
      <c r="CH422" t="str">
        <f t="shared" si="856"/>
        <v/>
      </c>
      <c r="CI422" t="str">
        <f t="shared" si="857"/>
        <v/>
      </c>
      <c r="CJ422" t="str">
        <f t="shared" si="858"/>
        <v/>
      </c>
      <c r="CK422" t="str">
        <f t="shared" si="859"/>
        <v/>
      </c>
      <c r="CL422" t="str">
        <f t="shared" si="860"/>
        <v/>
      </c>
      <c r="CM422" t="str">
        <f t="shared" si="861"/>
        <v/>
      </c>
      <c r="CN422" t="str">
        <f t="shared" si="862"/>
        <v/>
      </c>
      <c r="CO422" t="str">
        <f t="shared" si="863"/>
        <v/>
      </c>
      <c r="CP422" t="str">
        <f t="shared" si="864"/>
        <v/>
      </c>
      <c r="CQ422" t="str">
        <f t="shared" si="865"/>
        <v/>
      </c>
      <c r="CR422" t="str">
        <f t="shared" si="866"/>
        <v/>
      </c>
      <c r="CS422" t="str">
        <f t="shared" si="867"/>
        <v/>
      </c>
      <c r="CT422" t="str">
        <f t="shared" si="868"/>
        <v/>
      </c>
      <c r="CU422" t="str">
        <f t="shared" si="869"/>
        <v/>
      </c>
      <c r="CV422" t="str">
        <f t="shared" si="870"/>
        <v/>
      </c>
      <c r="CW422" t="str">
        <f t="shared" si="871"/>
        <v/>
      </c>
      <c r="CX422" t="str">
        <f t="shared" si="872"/>
        <v/>
      </c>
      <c r="CY422" t="str">
        <f t="shared" si="873"/>
        <v/>
      </c>
      <c r="CZ422" t="str">
        <f t="shared" si="874"/>
        <v/>
      </c>
      <c r="DA422" t="str">
        <f t="shared" si="875"/>
        <v/>
      </c>
      <c r="DB422" t="str">
        <f t="shared" si="876"/>
        <v/>
      </c>
      <c r="DC422" t="str">
        <f t="shared" si="877"/>
        <v/>
      </c>
      <c r="DD422" t="str">
        <f t="shared" si="878"/>
        <v/>
      </c>
      <c r="DE422" t="str">
        <f t="shared" si="879"/>
        <v/>
      </c>
      <c r="DF422" t="str">
        <f t="shared" si="880"/>
        <v/>
      </c>
      <c r="DG422" t="str">
        <f t="shared" si="881"/>
        <v/>
      </c>
      <c r="DH422" t="str">
        <f t="shared" si="882"/>
        <v/>
      </c>
      <c r="DI422" t="str">
        <f t="shared" si="883"/>
        <v/>
      </c>
      <c r="DJ422" t="str">
        <f t="shared" si="884"/>
        <v/>
      </c>
      <c r="DK422" t="str">
        <f t="shared" si="885"/>
        <v/>
      </c>
      <c r="DL422" t="str">
        <f t="shared" si="886"/>
        <v/>
      </c>
      <c r="DM422" t="str">
        <f t="shared" si="887"/>
        <v/>
      </c>
      <c r="DN422" t="str">
        <f t="shared" si="888"/>
        <v/>
      </c>
      <c r="DO422" t="str">
        <f t="shared" si="889"/>
        <v/>
      </c>
      <c r="DP422" t="str">
        <f t="shared" si="890"/>
        <v/>
      </c>
      <c r="DQ422" t="str">
        <f t="shared" si="891"/>
        <v/>
      </c>
      <c r="DR422" t="str">
        <f t="shared" si="892"/>
        <v/>
      </c>
      <c r="DS422" t="str">
        <f t="shared" si="893"/>
        <v/>
      </c>
      <c r="DT422" t="str">
        <f t="shared" si="894"/>
        <v/>
      </c>
      <c r="DU422" t="str">
        <f t="shared" si="895"/>
        <v/>
      </c>
      <c r="DV422" t="str">
        <f t="shared" si="896"/>
        <v/>
      </c>
      <c r="DW422" t="str">
        <f t="shared" si="897"/>
        <v/>
      </c>
      <c r="DX422" t="str">
        <f t="shared" si="898"/>
        <v/>
      </c>
      <c r="DY422" t="str">
        <f t="shared" si="899"/>
        <v/>
      </c>
      <c r="DZ422" t="str">
        <f t="shared" si="900"/>
        <v/>
      </c>
      <c r="EA422" t="str">
        <f t="shared" si="901"/>
        <v/>
      </c>
      <c r="EB422" t="str">
        <f t="shared" si="902"/>
        <v/>
      </c>
      <c r="EC422" t="str">
        <f t="shared" si="903"/>
        <v/>
      </c>
      <c r="ED422" t="str">
        <f t="shared" si="904"/>
        <v/>
      </c>
      <c r="EE422" t="str">
        <f t="shared" si="905"/>
        <v/>
      </c>
      <c r="EF422" t="str">
        <f t="shared" si="906"/>
        <v/>
      </c>
      <c r="EG422" t="str">
        <f t="shared" si="907"/>
        <v/>
      </c>
      <c r="EH422" t="str">
        <f t="shared" si="908"/>
        <v/>
      </c>
      <c r="EI422" t="str">
        <f t="shared" si="838"/>
        <v/>
      </c>
      <c r="EJ422" t="str">
        <f t="shared" si="839"/>
        <v/>
      </c>
      <c r="EK422" t="str">
        <f t="shared" si="840"/>
        <v/>
      </c>
      <c r="EL422" t="str">
        <f t="shared" si="841"/>
        <v/>
      </c>
      <c r="EM422" t="str">
        <f t="shared" si="842"/>
        <v/>
      </c>
      <c r="EN422" t="str">
        <f t="shared" si="843"/>
        <v/>
      </c>
      <c r="EO422" t="str">
        <f t="shared" si="844"/>
        <v/>
      </c>
    </row>
    <row r="423" spans="75:145">
      <c r="BW423" t="str">
        <f t="shared" si="845"/>
        <v/>
      </c>
      <c r="BX423" t="str">
        <f t="shared" si="846"/>
        <v/>
      </c>
      <c r="BY423" t="str">
        <f t="shared" si="847"/>
        <v/>
      </c>
      <c r="BZ423" t="str">
        <f t="shared" si="848"/>
        <v/>
      </c>
      <c r="CA423" t="str">
        <f t="shared" si="849"/>
        <v/>
      </c>
      <c r="CB423" t="str">
        <f t="shared" si="850"/>
        <v/>
      </c>
      <c r="CC423" t="str">
        <f t="shared" si="851"/>
        <v/>
      </c>
      <c r="CD423" t="str">
        <f t="shared" si="852"/>
        <v/>
      </c>
      <c r="CE423" t="str">
        <f t="shared" si="853"/>
        <v/>
      </c>
      <c r="CF423" t="str">
        <f t="shared" si="854"/>
        <v/>
      </c>
      <c r="CG423" t="str">
        <f t="shared" si="855"/>
        <v/>
      </c>
      <c r="CH423" t="str">
        <f t="shared" si="856"/>
        <v/>
      </c>
      <c r="CI423" t="str">
        <f t="shared" si="857"/>
        <v/>
      </c>
      <c r="CJ423" t="str">
        <f t="shared" si="858"/>
        <v/>
      </c>
      <c r="CK423" t="str">
        <f t="shared" si="859"/>
        <v/>
      </c>
      <c r="CL423" t="str">
        <f t="shared" si="860"/>
        <v/>
      </c>
      <c r="CM423" t="str">
        <f t="shared" si="861"/>
        <v/>
      </c>
      <c r="CN423" t="str">
        <f t="shared" si="862"/>
        <v/>
      </c>
      <c r="CO423" t="str">
        <f t="shared" si="863"/>
        <v/>
      </c>
      <c r="CP423" t="str">
        <f t="shared" si="864"/>
        <v/>
      </c>
      <c r="CQ423" t="str">
        <f t="shared" si="865"/>
        <v/>
      </c>
      <c r="CR423" t="str">
        <f t="shared" si="866"/>
        <v/>
      </c>
      <c r="CS423" t="str">
        <f t="shared" si="867"/>
        <v/>
      </c>
      <c r="CT423" t="str">
        <f t="shared" si="868"/>
        <v/>
      </c>
      <c r="CU423" t="str">
        <f t="shared" si="869"/>
        <v/>
      </c>
      <c r="CV423" t="str">
        <f t="shared" si="870"/>
        <v/>
      </c>
      <c r="CW423" t="str">
        <f t="shared" si="871"/>
        <v/>
      </c>
      <c r="CX423" t="str">
        <f t="shared" si="872"/>
        <v/>
      </c>
      <c r="CY423" t="str">
        <f t="shared" si="873"/>
        <v/>
      </c>
      <c r="CZ423" t="str">
        <f t="shared" si="874"/>
        <v/>
      </c>
      <c r="DA423" t="str">
        <f t="shared" si="875"/>
        <v/>
      </c>
      <c r="DB423" t="str">
        <f t="shared" si="876"/>
        <v/>
      </c>
      <c r="DC423" t="str">
        <f t="shared" si="877"/>
        <v/>
      </c>
      <c r="DD423" t="str">
        <f t="shared" si="878"/>
        <v/>
      </c>
      <c r="DE423" t="str">
        <f t="shared" si="879"/>
        <v/>
      </c>
      <c r="DF423" t="str">
        <f t="shared" si="880"/>
        <v/>
      </c>
      <c r="DG423" t="str">
        <f t="shared" si="881"/>
        <v/>
      </c>
      <c r="DH423" t="str">
        <f t="shared" si="882"/>
        <v/>
      </c>
      <c r="DI423" t="str">
        <f t="shared" si="883"/>
        <v/>
      </c>
      <c r="DJ423" t="str">
        <f t="shared" si="884"/>
        <v/>
      </c>
      <c r="DK423" t="str">
        <f t="shared" si="885"/>
        <v/>
      </c>
      <c r="DL423" t="str">
        <f t="shared" si="886"/>
        <v/>
      </c>
      <c r="DM423" t="str">
        <f t="shared" si="887"/>
        <v/>
      </c>
      <c r="DN423" t="str">
        <f t="shared" si="888"/>
        <v/>
      </c>
      <c r="DO423" t="str">
        <f t="shared" si="889"/>
        <v/>
      </c>
      <c r="DP423" t="str">
        <f t="shared" si="890"/>
        <v/>
      </c>
      <c r="DQ423" t="str">
        <f t="shared" si="891"/>
        <v/>
      </c>
      <c r="DR423" t="str">
        <f t="shared" si="892"/>
        <v/>
      </c>
      <c r="DS423" t="str">
        <f t="shared" si="893"/>
        <v/>
      </c>
      <c r="DT423" t="str">
        <f t="shared" si="894"/>
        <v/>
      </c>
      <c r="DU423" t="str">
        <f t="shared" si="895"/>
        <v/>
      </c>
      <c r="DV423" t="str">
        <f t="shared" si="896"/>
        <v/>
      </c>
      <c r="DW423" t="str">
        <f t="shared" si="897"/>
        <v/>
      </c>
      <c r="DX423" t="str">
        <f t="shared" si="898"/>
        <v/>
      </c>
      <c r="DY423" t="str">
        <f t="shared" si="899"/>
        <v/>
      </c>
      <c r="DZ423" t="str">
        <f t="shared" si="900"/>
        <v/>
      </c>
      <c r="EA423" t="str">
        <f t="shared" si="901"/>
        <v/>
      </c>
      <c r="EB423" t="str">
        <f t="shared" si="902"/>
        <v/>
      </c>
      <c r="EC423" t="str">
        <f t="shared" si="903"/>
        <v/>
      </c>
      <c r="ED423" t="str">
        <f t="shared" si="904"/>
        <v/>
      </c>
      <c r="EE423" t="str">
        <f t="shared" si="905"/>
        <v/>
      </c>
      <c r="EF423" t="str">
        <f t="shared" si="906"/>
        <v/>
      </c>
      <c r="EG423" t="str">
        <f t="shared" si="907"/>
        <v/>
      </c>
      <c r="EH423" t="str">
        <f t="shared" si="908"/>
        <v/>
      </c>
      <c r="EI423" t="str">
        <f t="shared" si="838"/>
        <v/>
      </c>
      <c r="EJ423" t="str">
        <f t="shared" si="839"/>
        <v/>
      </c>
      <c r="EK423" t="str">
        <f t="shared" si="840"/>
        <v/>
      </c>
      <c r="EL423" t="str">
        <f t="shared" si="841"/>
        <v/>
      </c>
      <c r="EM423" t="str">
        <f t="shared" si="842"/>
        <v/>
      </c>
      <c r="EN423" t="str">
        <f t="shared" si="843"/>
        <v/>
      </c>
      <c r="EO423" t="str">
        <f t="shared" si="844"/>
        <v/>
      </c>
    </row>
    <row r="424" spans="75:145">
      <c r="BW424" t="str">
        <f t="shared" si="845"/>
        <v/>
      </c>
      <c r="BX424" t="str">
        <f t="shared" si="846"/>
        <v/>
      </c>
      <c r="BY424" t="str">
        <f t="shared" si="847"/>
        <v/>
      </c>
      <c r="BZ424" t="str">
        <f t="shared" si="848"/>
        <v/>
      </c>
      <c r="CA424" t="str">
        <f t="shared" si="849"/>
        <v/>
      </c>
      <c r="CB424" t="str">
        <f t="shared" si="850"/>
        <v/>
      </c>
      <c r="CC424" t="str">
        <f t="shared" si="851"/>
        <v/>
      </c>
      <c r="CD424" t="str">
        <f t="shared" si="852"/>
        <v/>
      </c>
      <c r="CE424" t="str">
        <f t="shared" si="853"/>
        <v/>
      </c>
      <c r="CF424" t="str">
        <f t="shared" si="854"/>
        <v/>
      </c>
      <c r="CG424" t="str">
        <f t="shared" si="855"/>
        <v/>
      </c>
      <c r="CH424" t="str">
        <f t="shared" si="856"/>
        <v/>
      </c>
      <c r="CI424" t="str">
        <f t="shared" si="857"/>
        <v/>
      </c>
      <c r="CJ424" t="str">
        <f t="shared" si="858"/>
        <v/>
      </c>
      <c r="CK424" t="str">
        <f t="shared" si="859"/>
        <v/>
      </c>
      <c r="CL424" t="str">
        <f t="shared" si="860"/>
        <v/>
      </c>
      <c r="CM424" t="str">
        <f t="shared" si="861"/>
        <v/>
      </c>
      <c r="CN424" t="str">
        <f t="shared" si="862"/>
        <v/>
      </c>
      <c r="CO424" t="str">
        <f t="shared" si="863"/>
        <v/>
      </c>
      <c r="CP424" t="str">
        <f t="shared" si="864"/>
        <v/>
      </c>
      <c r="CQ424" t="str">
        <f t="shared" si="865"/>
        <v/>
      </c>
      <c r="CR424" t="str">
        <f t="shared" si="866"/>
        <v/>
      </c>
      <c r="CS424" t="str">
        <f t="shared" si="867"/>
        <v/>
      </c>
      <c r="CT424" t="str">
        <f t="shared" si="868"/>
        <v/>
      </c>
      <c r="CU424" t="str">
        <f t="shared" si="869"/>
        <v/>
      </c>
      <c r="CV424" t="str">
        <f t="shared" si="870"/>
        <v/>
      </c>
      <c r="CW424" t="str">
        <f t="shared" si="871"/>
        <v/>
      </c>
      <c r="CX424" t="str">
        <f t="shared" si="872"/>
        <v/>
      </c>
      <c r="CY424" t="str">
        <f t="shared" si="873"/>
        <v/>
      </c>
      <c r="CZ424" t="str">
        <f t="shared" si="874"/>
        <v/>
      </c>
      <c r="DA424" t="str">
        <f t="shared" si="875"/>
        <v/>
      </c>
      <c r="DB424" t="str">
        <f t="shared" si="876"/>
        <v/>
      </c>
      <c r="DC424" t="str">
        <f t="shared" si="877"/>
        <v/>
      </c>
      <c r="DD424" t="str">
        <f t="shared" si="878"/>
        <v/>
      </c>
      <c r="DE424" t="str">
        <f t="shared" si="879"/>
        <v/>
      </c>
      <c r="DF424" t="str">
        <f t="shared" si="880"/>
        <v/>
      </c>
      <c r="DG424" t="str">
        <f t="shared" si="881"/>
        <v/>
      </c>
      <c r="DH424" t="str">
        <f t="shared" si="882"/>
        <v/>
      </c>
      <c r="DI424" t="str">
        <f t="shared" si="883"/>
        <v/>
      </c>
      <c r="DJ424" t="str">
        <f t="shared" si="884"/>
        <v/>
      </c>
      <c r="DK424" t="str">
        <f t="shared" si="885"/>
        <v/>
      </c>
      <c r="DL424" t="str">
        <f t="shared" si="886"/>
        <v/>
      </c>
      <c r="DM424" t="str">
        <f t="shared" si="887"/>
        <v/>
      </c>
      <c r="DN424" t="str">
        <f t="shared" si="888"/>
        <v/>
      </c>
      <c r="DO424" t="str">
        <f t="shared" si="889"/>
        <v/>
      </c>
      <c r="DP424" t="str">
        <f t="shared" si="890"/>
        <v/>
      </c>
      <c r="DQ424" t="str">
        <f t="shared" si="891"/>
        <v/>
      </c>
      <c r="DR424" t="str">
        <f t="shared" si="892"/>
        <v/>
      </c>
      <c r="DS424" t="str">
        <f t="shared" si="893"/>
        <v/>
      </c>
      <c r="DT424" t="str">
        <f t="shared" si="894"/>
        <v/>
      </c>
      <c r="DU424" t="str">
        <f t="shared" si="895"/>
        <v/>
      </c>
      <c r="DV424" t="str">
        <f t="shared" si="896"/>
        <v/>
      </c>
      <c r="DW424" t="str">
        <f t="shared" si="897"/>
        <v/>
      </c>
      <c r="DX424" t="str">
        <f t="shared" si="898"/>
        <v/>
      </c>
      <c r="DY424" t="str">
        <f t="shared" si="899"/>
        <v/>
      </c>
      <c r="DZ424" t="str">
        <f t="shared" si="900"/>
        <v/>
      </c>
      <c r="EA424" t="str">
        <f t="shared" si="901"/>
        <v/>
      </c>
      <c r="EB424" t="str">
        <f t="shared" si="902"/>
        <v/>
      </c>
      <c r="EC424" t="str">
        <f t="shared" si="903"/>
        <v/>
      </c>
      <c r="ED424" t="str">
        <f t="shared" si="904"/>
        <v/>
      </c>
      <c r="EE424" t="str">
        <f t="shared" si="905"/>
        <v/>
      </c>
      <c r="EF424" t="str">
        <f t="shared" si="906"/>
        <v/>
      </c>
      <c r="EG424" t="str">
        <f t="shared" si="907"/>
        <v/>
      </c>
      <c r="EH424" t="str">
        <f t="shared" si="908"/>
        <v/>
      </c>
      <c r="EI424" t="str">
        <f t="shared" si="838"/>
        <v/>
      </c>
      <c r="EJ424" t="str">
        <f t="shared" si="839"/>
        <v/>
      </c>
      <c r="EK424" t="str">
        <f t="shared" si="840"/>
        <v/>
      </c>
      <c r="EL424" t="str">
        <f t="shared" si="841"/>
        <v/>
      </c>
      <c r="EM424" t="str">
        <f t="shared" si="842"/>
        <v/>
      </c>
      <c r="EN424" t="str">
        <f t="shared" si="843"/>
        <v/>
      </c>
      <c r="EO424" t="str">
        <f t="shared" si="844"/>
        <v/>
      </c>
    </row>
    <row r="425" spans="75:145">
      <c r="BW425" t="str">
        <f t="shared" si="845"/>
        <v/>
      </c>
      <c r="BX425" t="str">
        <f t="shared" si="846"/>
        <v/>
      </c>
      <c r="BY425" t="str">
        <f t="shared" si="847"/>
        <v/>
      </c>
      <c r="BZ425" t="str">
        <f t="shared" si="848"/>
        <v/>
      </c>
      <c r="CA425" t="str">
        <f t="shared" si="849"/>
        <v/>
      </c>
      <c r="CB425" t="str">
        <f t="shared" si="850"/>
        <v/>
      </c>
      <c r="CC425" t="str">
        <f t="shared" si="851"/>
        <v/>
      </c>
      <c r="CD425" t="str">
        <f t="shared" si="852"/>
        <v/>
      </c>
      <c r="CE425" t="str">
        <f t="shared" si="853"/>
        <v/>
      </c>
      <c r="CF425" t="str">
        <f t="shared" si="854"/>
        <v/>
      </c>
      <c r="CG425" t="str">
        <f t="shared" si="855"/>
        <v/>
      </c>
      <c r="CH425" t="str">
        <f t="shared" si="856"/>
        <v/>
      </c>
      <c r="CI425" t="str">
        <f t="shared" si="857"/>
        <v/>
      </c>
      <c r="CJ425" t="str">
        <f t="shared" si="858"/>
        <v/>
      </c>
      <c r="CK425" t="str">
        <f t="shared" si="859"/>
        <v/>
      </c>
      <c r="CL425" t="str">
        <f t="shared" si="860"/>
        <v/>
      </c>
      <c r="CM425" t="str">
        <f t="shared" si="861"/>
        <v/>
      </c>
      <c r="CN425" t="str">
        <f t="shared" si="862"/>
        <v/>
      </c>
      <c r="CO425" t="str">
        <f t="shared" si="863"/>
        <v/>
      </c>
      <c r="CP425" t="str">
        <f t="shared" si="864"/>
        <v/>
      </c>
      <c r="CQ425" t="str">
        <f t="shared" si="865"/>
        <v/>
      </c>
      <c r="CR425" t="str">
        <f t="shared" si="866"/>
        <v/>
      </c>
      <c r="CS425" t="str">
        <f t="shared" si="867"/>
        <v/>
      </c>
      <c r="CT425" t="str">
        <f t="shared" si="868"/>
        <v/>
      </c>
      <c r="CU425" t="str">
        <f t="shared" si="869"/>
        <v/>
      </c>
      <c r="CV425" t="str">
        <f t="shared" si="870"/>
        <v/>
      </c>
      <c r="CW425" t="str">
        <f t="shared" si="871"/>
        <v/>
      </c>
      <c r="CX425" t="str">
        <f t="shared" si="872"/>
        <v/>
      </c>
      <c r="CY425" t="str">
        <f t="shared" si="873"/>
        <v/>
      </c>
      <c r="CZ425" t="str">
        <f t="shared" si="874"/>
        <v/>
      </c>
      <c r="DA425" t="str">
        <f t="shared" si="875"/>
        <v/>
      </c>
      <c r="DB425" t="str">
        <f t="shared" si="876"/>
        <v/>
      </c>
      <c r="DC425" t="str">
        <f t="shared" si="877"/>
        <v/>
      </c>
      <c r="DD425" t="str">
        <f t="shared" si="878"/>
        <v/>
      </c>
      <c r="DE425" t="str">
        <f t="shared" si="879"/>
        <v/>
      </c>
      <c r="DF425" t="str">
        <f t="shared" si="880"/>
        <v/>
      </c>
      <c r="DG425" t="str">
        <f t="shared" si="881"/>
        <v/>
      </c>
      <c r="DH425" t="str">
        <f t="shared" si="882"/>
        <v/>
      </c>
      <c r="DI425" t="str">
        <f t="shared" si="883"/>
        <v/>
      </c>
      <c r="DJ425" t="str">
        <f t="shared" si="884"/>
        <v/>
      </c>
      <c r="DK425" t="str">
        <f t="shared" si="885"/>
        <v/>
      </c>
      <c r="DL425" t="str">
        <f t="shared" si="886"/>
        <v/>
      </c>
      <c r="DM425" t="str">
        <f t="shared" si="887"/>
        <v/>
      </c>
      <c r="DN425" t="str">
        <f t="shared" si="888"/>
        <v/>
      </c>
      <c r="DO425" t="str">
        <f t="shared" si="889"/>
        <v/>
      </c>
      <c r="DP425" t="str">
        <f t="shared" si="890"/>
        <v/>
      </c>
      <c r="DQ425" t="str">
        <f t="shared" si="891"/>
        <v/>
      </c>
      <c r="DR425" t="str">
        <f t="shared" si="892"/>
        <v/>
      </c>
      <c r="DS425" t="str">
        <f t="shared" si="893"/>
        <v/>
      </c>
      <c r="DT425" t="str">
        <f t="shared" si="894"/>
        <v/>
      </c>
      <c r="DU425" t="str">
        <f t="shared" si="895"/>
        <v/>
      </c>
      <c r="DV425" t="str">
        <f t="shared" si="896"/>
        <v/>
      </c>
      <c r="DW425" t="str">
        <f t="shared" si="897"/>
        <v/>
      </c>
      <c r="DX425" t="str">
        <f t="shared" si="898"/>
        <v/>
      </c>
      <c r="DY425" t="str">
        <f t="shared" si="899"/>
        <v/>
      </c>
      <c r="DZ425" t="str">
        <f t="shared" si="900"/>
        <v/>
      </c>
      <c r="EA425" t="str">
        <f t="shared" si="901"/>
        <v/>
      </c>
      <c r="EB425" t="str">
        <f t="shared" si="902"/>
        <v/>
      </c>
      <c r="EC425" t="str">
        <f t="shared" si="903"/>
        <v/>
      </c>
      <c r="ED425" t="str">
        <f t="shared" si="904"/>
        <v/>
      </c>
      <c r="EE425" t="str">
        <f t="shared" si="905"/>
        <v/>
      </c>
      <c r="EF425" t="str">
        <f t="shared" si="906"/>
        <v/>
      </c>
      <c r="EG425" t="str">
        <f t="shared" si="907"/>
        <v/>
      </c>
      <c r="EH425" t="str">
        <f t="shared" si="908"/>
        <v/>
      </c>
      <c r="EI425" t="str">
        <f t="shared" si="838"/>
        <v/>
      </c>
      <c r="EJ425" t="str">
        <f t="shared" si="839"/>
        <v/>
      </c>
      <c r="EK425" t="str">
        <f t="shared" si="840"/>
        <v/>
      </c>
      <c r="EL425" t="str">
        <f t="shared" si="841"/>
        <v/>
      </c>
      <c r="EM425" t="str">
        <f t="shared" si="842"/>
        <v/>
      </c>
      <c r="EN425" t="str">
        <f t="shared" si="843"/>
        <v/>
      </c>
      <c r="EO425" t="str">
        <f t="shared" si="844"/>
        <v/>
      </c>
    </row>
    <row r="426" spans="75:145">
      <c r="BW426" t="str">
        <f t="shared" si="845"/>
        <v/>
      </c>
      <c r="BX426" t="str">
        <f t="shared" si="846"/>
        <v/>
      </c>
      <c r="BY426" t="str">
        <f t="shared" si="847"/>
        <v/>
      </c>
      <c r="BZ426" t="str">
        <f t="shared" si="848"/>
        <v/>
      </c>
      <c r="CA426" t="str">
        <f t="shared" si="849"/>
        <v/>
      </c>
      <c r="CB426" t="str">
        <f t="shared" si="850"/>
        <v/>
      </c>
      <c r="CC426" t="str">
        <f t="shared" si="851"/>
        <v/>
      </c>
      <c r="CD426" t="str">
        <f t="shared" si="852"/>
        <v/>
      </c>
      <c r="CE426" t="str">
        <f t="shared" si="853"/>
        <v/>
      </c>
      <c r="CF426" t="str">
        <f t="shared" si="854"/>
        <v/>
      </c>
      <c r="CG426" t="str">
        <f t="shared" si="855"/>
        <v/>
      </c>
      <c r="CH426" t="str">
        <f t="shared" si="856"/>
        <v/>
      </c>
      <c r="CI426" t="str">
        <f t="shared" si="857"/>
        <v/>
      </c>
      <c r="CJ426" t="str">
        <f t="shared" si="858"/>
        <v/>
      </c>
      <c r="CK426" t="str">
        <f t="shared" si="859"/>
        <v/>
      </c>
      <c r="CL426" t="str">
        <f t="shared" si="860"/>
        <v/>
      </c>
      <c r="CM426" t="str">
        <f t="shared" si="861"/>
        <v/>
      </c>
      <c r="CN426" t="str">
        <f t="shared" si="862"/>
        <v/>
      </c>
      <c r="CO426" t="str">
        <f t="shared" si="863"/>
        <v/>
      </c>
      <c r="CP426" t="str">
        <f t="shared" si="864"/>
        <v/>
      </c>
      <c r="CQ426" t="str">
        <f t="shared" si="865"/>
        <v/>
      </c>
      <c r="CR426" t="str">
        <f t="shared" si="866"/>
        <v/>
      </c>
      <c r="CS426" t="str">
        <f t="shared" si="867"/>
        <v/>
      </c>
      <c r="CT426" t="str">
        <f t="shared" si="868"/>
        <v/>
      </c>
      <c r="CU426" t="str">
        <f t="shared" si="869"/>
        <v/>
      </c>
      <c r="CV426" t="str">
        <f t="shared" si="870"/>
        <v/>
      </c>
      <c r="CW426" t="str">
        <f t="shared" si="871"/>
        <v/>
      </c>
      <c r="CX426" t="str">
        <f t="shared" si="872"/>
        <v/>
      </c>
      <c r="CY426" t="str">
        <f t="shared" si="873"/>
        <v/>
      </c>
      <c r="CZ426" t="str">
        <f t="shared" si="874"/>
        <v/>
      </c>
      <c r="DA426" t="str">
        <f t="shared" si="875"/>
        <v/>
      </c>
      <c r="DB426" t="str">
        <f t="shared" si="876"/>
        <v/>
      </c>
      <c r="DC426" t="str">
        <f t="shared" si="877"/>
        <v/>
      </c>
      <c r="DD426" t="str">
        <f t="shared" si="878"/>
        <v/>
      </c>
      <c r="DE426" t="str">
        <f t="shared" si="879"/>
        <v/>
      </c>
      <c r="DF426" t="str">
        <f t="shared" si="880"/>
        <v/>
      </c>
      <c r="DG426" t="str">
        <f t="shared" si="881"/>
        <v/>
      </c>
      <c r="DH426" t="str">
        <f t="shared" si="882"/>
        <v/>
      </c>
      <c r="DI426" t="str">
        <f t="shared" si="883"/>
        <v/>
      </c>
      <c r="DJ426" t="str">
        <f t="shared" si="884"/>
        <v/>
      </c>
      <c r="DK426" t="str">
        <f t="shared" si="885"/>
        <v/>
      </c>
      <c r="DL426" t="str">
        <f t="shared" si="886"/>
        <v/>
      </c>
      <c r="DM426" t="str">
        <f t="shared" si="887"/>
        <v/>
      </c>
      <c r="DN426" t="str">
        <f t="shared" si="888"/>
        <v/>
      </c>
      <c r="DO426" t="str">
        <f t="shared" si="889"/>
        <v/>
      </c>
      <c r="DP426" t="str">
        <f t="shared" si="890"/>
        <v/>
      </c>
      <c r="DQ426" t="str">
        <f t="shared" si="891"/>
        <v/>
      </c>
      <c r="DR426" t="str">
        <f t="shared" si="892"/>
        <v/>
      </c>
      <c r="DS426" t="str">
        <f t="shared" si="893"/>
        <v/>
      </c>
      <c r="DT426" t="str">
        <f t="shared" si="894"/>
        <v/>
      </c>
      <c r="DU426" t="str">
        <f t="shared" si="895"/>
        <v/>
      </c>
      <c r="DV426" t="str">
        <f t="shared" si="896"/>
        <v/>
      </c>
      <c r="DW426" t="str">
        <f t="shared" si="897"/>
        <v/>
      </c>
      <c r="DX426" t="str">
        <f t="shared" si="898"/>
        <v/>
      </c>
      <c r="DY426" t="str">
        <f t="shared" si="899"/>
        <v/>
      </c>
      <c r="DZ426" t="str">
        <f t="shared" si="900"/>
        <v/>
      </c>
      <c r="EA426" t="str">
        <f t="shared" si="901"/>
        <v/>
      </c>
      <c r="EB426" t="str">
        <f t="shared" si="902"/>
        <v/>
      </c>
      <c r="EC426" t="str">
        <f t="shared" si="903"/>
        <v/>
      </c>
      <c r="ED426" t="str">
        <f t="shared" si="904"/>
        <v/>
      </c>
      <c r="EE426" t="str">
        <f t="shared" si="905"/>
        <v/>
      </c>
      <c r="EF426" t="str">
        <f t="shared" si="906"/>
        <v/>
      </c>
      <c r="EG426" t="str">
        <f t="shared" si="907"/>
        <v/>
      </c>
      <c r="EH426" t="str">
        <f t="shared" si="908"/>
        <v/>
      </c>
      <c r="EI426" t="str">
        <f t="shared" si="838"/>
        <v/>
      </c>
      <c r="EJ426" t="str">
        <f t="shared" si="839"/>
        <v/>
      </c>
      <c r="EK426" t="str">
        <f t="shared" si="840"/>
        <v/>
      </c>
      <c r="EL426" t="str">
        <f t="shared" si="841"/>
        <v/>
      </c>
      <c r="EM426" t="str">
        <f t="shared" si="842"/>
        <v/>
      </c>
      <c r="EN426" t="str">
        <f t="shared" si="843"/>
        <v/>
      </c>
      <c r="EO426" t="str">
        <f t="shared" si="844"/>
        <v/>
      </c>
    </row>
    <row r="427" spans="75:145">
      <c r="BW427" t="str">
        <f t="shared" si="845"/>
        <v/>
      </c>
      <c r="BX427" t="str">
        <f t="shared" si="846"/>
        <v/>
      </c>
      <c r="BY427" t="str">
        <f t="shared" si="847"/>
        <v/>
      </c>
      <c r="BZ427" t="str">
        <f t="shared" si="848"/>
        <v/>
      </c>
      <c r="CA427" t="str">
        <f t="shared" si="849"/>
        <v/>
      </c>
      <c r="CB427" t="str">
        <f t="shared" si="850"/>
        <v/>
      </c>
      <c r="CC427" t="str">
        <f t="shared" si="851"/>
        <v/>
      </c>
      <c r="CD427" t="str">
        <f t="shared" si="852"/>
        <v/>
      </c>
      <c r="CE427" t="str">
        <f t="shared" si="853"/>
        <v/>
      </c>
      <c r="CF427" t="str">
        <f t="shared" si="854"/>
        <v/>
      </c>
      <c r="CG427" t="str">
        <f t="shared" si="855"/>
        <v/>
      </c>
      <c r="CH427" t="str">
        <f t="shared" si="856"/>
        <v/>
      </c>
      <c r="CI427" t="str">
        <f t="shared" si="857"/>
        <v/>
      </c>
      <c r="CJ427" t="str">
        <f t="shared" si="858"/>
        <v/>
      </c>
      <c r="CK427" t="str">
        <f t="shared" si="859"/>
        <v/>
      </c>
      <c r="CL427" t="str">
        <f t="shared" si="860"/>
        <v/>
      </c>
      <c r="CM427" t="str">
        <f t="shared" si="861"/>
        <v/>
      </c>
      <c r="CN427" t="str">
        <f t="shared" si="862"/>
        <v/>
      </c>
      <c r="CO427" t="str">
        <f t="shared" si="863"/>
        <v/>
      </c>
      <c r="CP427" t="str">
        <f t="shared" si="864"/>
        <v/>
      </c>
      <c r="CQ427" t="str">
        <f t="shared" si="865"/>
        <v/>
      </c>
      <c r="CR427" t="str">
        <f t="shared" si="866"/>
        <v/>
      </c>
      <c r="CS427" t="str">
        <f t="shared" si="867"/>
        <v/>
      </c>
      <c r="CT427" t="str">
        <f t="shared" si="868"/>
        <v/>
      </c>
      <c r="CU427" t="str">
        <f t="shared" si="869"/>
        <v/>
      </c>
      <c r="CV427" t="str">
        <f t="shared" si="870"/>
        <v/>
      </c>
      <c r="CW427" t="str">
        <f t="shared" si="871"/>
        <v/>
      </c>
      <c r="CX427" t="str">
        <f t="shared" si="872"/>
        <v/>
      </c>
      <c r="CY427" t="str">
        <f t="shared" si="873"/>
        <v/>
      </c>
      <c r="CZ427" t="str">
        <f t="shared" si="874"/>
        <v/>
      </c>
      <c r="DA427" t="str">
        <f t="shared" si="875"/>
        <v/>
      </c>
      <c r="DB427" t="str">
        <f t="shared" si="876"/>
        <v/>
      </c>
      <c r="DC427" t="str">
        <f t="shared" si="877"/>
        <v/>
      </c>
      <c r="DD427" t="str">
        <f t="shared" si="878"/>
        <v/>
      </c>
      <c r="DE427" t="str">
        <f t="shared" si="879"/>
        <v/>
      </c>
      <c r="DF427" t="str">
        <f t="shared" si="880"/>
        <v/>
      </c>
      <c r="DG427" t="str">
        <f t="shared" si="881"/>
        <v/>
      </c>
      <c r="DH427" t="str">
        <f t="shared" si="882"/>
        <v/>
      </c>
      <c r="DI427" t="str">
        <f t="shared" si="883"/>
        <v/>
      </c>
      <c r="DJ427" t="str">
        <f t="shared" si="884"/>
        <v/>
      </c>
      <c r="DK427" t="str">
        <f t="shared" si="885"/>
        <v/>
      </c>
      <c r="DL427" t="str">
        <f t="shared" si="886"/>
        <v/>
      </c>
      <c r="DM427" t="str">
        <f t="shared" si="887"/>
        <v/>
      </c>
      <c r="DN427" t="str">
        <f t="shared" si="888"/>
        <v/>
      </c>
      <c r="DO427" t="str">
        <f t="shared" si="889"/>
        <v/>
      </c>
      <c r="DP427" t="str">
        <f t="shared" si="890"/>
        <v/>
      </c>
      <c r="DQ427" t="str">
        <f t="shared" si="891"/>
        <v/>
      </c>
      <c r="DR427" t="str">
        <f t="shared" si="892"/>
        <v/>
      </c>
      <c r="DS427" t="str">
        <f t="shared" si="893"/>
        <v/>
      </c>
      <c r="DT427" t="str">
        <f t="shared" si="894"/>
        <v/>
      </c>
      <c r="DU427" t="str">
        <f t="shared" si="895"/>
        <v/>
      </c>
      <c r="DV427" t="str">
        <f t="shared" si="896"/>
        <v/>
      </c>
      <c r="DW427" t="str">
        <f t="shared" si="897"/>
        <v/>
      </c>
      <c r="DX427" t="str">
        <f t="shared" si="898"/>
        <v/>
      </c>
      <c r="DY427" t="str">
        <f t="shared" si="899"/>
        <v/>
      </c>
      <c r="DZ427" t="str">
        <f t="shared" si="900"/>
        <v/>
      </c>
      <c r="EA427" t="str">
        <f t="shared" si="901"/>
        <v/>
      </c>
      <c r="EB427" t="str">
        <f t="shared" si="902"/>
        <v/>
      </c>
      <c r="EC427" t="str">
        <f t="shared" si="903"/>
        <v/>
      </c>
      <c r="ED427" t="str">
        <f t="shared" si="904"/>
        <v/>
      </c>
      <c r="EE427" t="str">
        <f t="shared" si="905"/>
        <v/>
      </c>
      <c r="EF427" t="str">
        <f t="shared" si="906"/>
        <v/>
      </c>
      <c r="EG427" t="str">
        <f t="shared" si="907"/>
        <v/>
      </c>
      <c r="EH427" t="str">
        <f t="shared" si="908"/>
        <v/>
      </c>
      <c r="EI427" t="str">
        <f t="shared" si="838"/>
        <v/>
      </c>
      <c r="EJ427" t="str">
        <f t="shared" si="839"/>
        <v/>
      </c>
      <c r="EK427" t="str">
        <f t="shared" si="840"/>
        <v/>
      </c>
      <c r="EL427" t="str">
        <f t="shared" si="841"/>
        <v/>
      </c>
      <c r="EM427" t="str">
        <f t="shared" si="842"/>
        <v/>
      </c>
      <c r="EN427" t="str">
        <f t="shared" si="843"/>
        <v/>
      </c>
      <c r="EO427" t="str">
        <f t="shared" si="844"/>
        <v/>
      </c>
    </row>
    <row r="428" spans="75:145">
      <c r="BW428" t="str">
        <f t="shared" si="845"/>
        <v/>
      </c>
      <c r="BX428" t="str">
        <f t="shared" si="846"/>
        <v/>
      </c>
      <c r="BY428" t="str">
        <f t="shared" si="847"/>
        <v/>
      </c>
      <c r="BZ428" t="str">
        <f t="shared" si="848"/>
        <v/>
      </c>
      <c r="CA428" t="str">
        <f t="shared" si="849"/>
        <v/>
      </c>
      <c r="CB428" t="str">
        <f t="shared" si="850"/>
        <v/>
      </c>
      <c r="CC428" t="str">
        <f t="shared" si="851"/>
        <v/>
      </c>
      <c r="CD428" t="str">
        <f t="shared" si="852"/>
        <v/>
      </c>
      <c r="CE428" t="str">
        <f t="shared" si="853"/>
        <v/>
      </c>
      <c r="CF428" t="str">
        <f t="shared" si="854"/>
        <v/>
      </c>
      <c r="CG428" t="str">
        <f t="shared" si="855"/>
        <v/>
      </c>
      <c r="CH428" t="str">
        <f t="shared" si="856"/>
        <v/>
      </c>
      <c r="CI428" t="str">
        <f t="shared" si="857"/>
        <v/>
      </c>
      <c r="CJ428" t="str">
        <f t="shared" si="858"/>
        <v/>
      </c>
      <c r="CK428" t="str">
        <f t="shared" si="859"/>
        <v/>
      </c>
      <c r="CL428" t="str">
        <f t="shared" si="860"/>
        <v/>
      </c>
      <c r="CM428" t="str">
        <f t="shared" si="861"/>
        <v/>
      </c>
      <c r="CN428" t="str">
        <f t="shared" si="862"/>
        <v/>
      </c>
      <c r="CO428" t="str">
        <f t="shared" si="863"/>
        <v/>
      </c>
      <c r="CP428" t="str">
        <f t="shared" si="864"/>
        <v/>
      </c>
      <c r="CQ428" t="str">
        <f t="shared" si="865"/>
        <v/>
      </c>
      <c r="CR428" t="str">
        <f t="shared" si="866"/>
        <v/>
      </c>
      <c r="CS428" t="str">
        <f t="shared" si="867"/>
        <v/>
      </c>
      <c r="CT428" t="str">
        <f t="shared" si="868"/>
        <v/>
      </c>
      <c r="CU428" t="str">
        <f t="shared" si="869"/>
        <v/>
      </c>
      <c r="CV428" t="str">
        <f t="shared" si="870"/>
        <v/>
      </c>
      <c r="CW428" t="str">
        <f t="shared" si="871"/>
        <v/>
      </c>
      <c r="CX428" t="str">
        <f t="shared" si="872"/>
        <v/>
      </c>
      <c r="CY428" t="str">
        <f t="shared" si="873"/>
        <v/>
      </c>
      <c r="CZ428" t="str">
        <f t="shared" si="874"/>
        <v/>
      </c>
      <c r="DA428" t="str">
        <f t="shared" si="875"/>
        <v/>
      </c>
      <c r="DB428" t="str">
        <f t="shared" si="876"/>
        <v/>
      </c>
      <c r="DC428" t="str">
        <f t="shared" si="877"/>
        <v/>
      </c>
      <c r="DD428" t="str">
        <f t="shared" si="878"/>
        <v/>
      </c>
      <c r="DE428" t="str">
        <f t="shared" si="879"/>
        <v/>
      </c>
      <c r="DF428" t="str">
        <f t="shared" si="880"/>
        <v/>
      </c>
      <c r="DG428" t="str">
        <f t="shared" si="881"/>
        <v/>
      </c>
      <c r="DH428" t="str">
        <f t="shared" si="882"/>
        <v/>
      </c>
      <c r="DI428" t="str">
        <f t="shared" si="883"/>
        <v/>
      </c>
      <c r="DJ428" t="str">
        <f t="shared" si="884"/>
        <v/>
      </c>
      <c r="DK428" t="str">
        <f t="shared" si="885"/>
        <v/>
      </c>
      <c r="DL428" t="str">
        <f t="shared" si="886"/>
        <v/>
      </c>
      <c r="DM428" t="str">
        <f t="shared" si="887"/>
        <v/>
      </c>
      <c r="DN428" t="str">
        <f t="shared" si="888"/>
        <v/>
      </c>
      <c r="DO428" t="str">
        <f t="shared" si="889"/>
        <v/>
      </c>
      <c r="DP428" t="str">
        <f t="shared" si="890"/>
        <v/>
      </c>
      <c r="DQ428" t="str">
        <f t="shared" si="891"/>
        <v/>
      </c>
      <c r="DR428" t="str">
        <f t="shared" si="892"/>
        <v/>
      </c>
      <c r="DS428" t="str">
        <f t="shared" si="893"/>
        <v/>
      </c>
      <c r="DT428" t="str">
        <f t="shared" si="894"/>
        <v/>
      </c>
      <c r="DU428" t="str">
        <f t="shared" si="895"/>
        <v/>
      </c>
      <c r="DV428" t="str">
        <f t="shared" si="896"/>
        <v/>
      </c>
      <c r="DW428" t="str">
        <f t="shared" si="897"/>
        <v/>
      </c>
      <c r="DX428" t="str">
        <f t="shared" si="898"/>
        <v/>
      </c>
      <c r="DY428" t="str">
        <f t="shared" si="899"/>
        <v/>
      </c>
      <c r="DZ428" t="str">
        <f t="shared" si="900"/>
        <v/>
      </c>
      <c r="EA428" t="str">
        <f t="shared" si="901"/>
        <v/>
      </c>
      <c r="EB428" t="str">
        <f t="shared" si="902"/>
        <v/>
      </c>
      <c r="EC428" t="str">
        <f t="shared" si="903"/>
        <v/>
      </c>
      <c r="ED428" t="str">
        <f t="shared" si="904"/>
        <v/>
      </c>
      <c r="EE428" t="str">
        <f t="shared" si="905"/>
        <v/>
      </c>
      <c r="EF428" t="str">
        <f t="shared" si="906"/>
        <v/>
      </c>
      <c r="EG428" t="str">
        <f t="shared" si="907"/>
        <v/>
      </c>
      <c r="EH428" t="str">
        <f t="shared" si="908"/>
        <v/>
      </c>
      <c r="EI428" t="str">
        <f t="shared" si="838"/>
        <v/>
      </c>
      <c r="EJ428" t="str">
        <f t="shared" si="839"/>
        <v/>
      </c>
      <c r="EK428" t="str">
        <f t="shared" si="840"/>
        <v/>
      </c>
      <c r="EL428" t="str">
        <f t="shared" si="841"/>
        <v/>
      </c>
      <c r="EM428" t="str">
        <f t="shared" si="842"/>
        <v/>
      </c>
      <c r="EN428" t="str">
        <f t="shared" si="843"/>
        <v/>
      </c>
      <c r="EO428" t="str">
        <f t="shared" si="844"/>
        <v/>
      </c>
    </row>
    <row r="429" spans="75:145">
      <c r="BW429" t="str">
        <f t="shared" si="845"/>
        <v/>
      </c>
      <c r="BX429" t="str">
        <f t="shared" si="846"/>
        <v/>
      </c>
      <c r="BY429" t="str">
        <f t="shared" si="847"/>
        <v/>
      </c>
      <c r="BZ429" t="str">
        <f t="shared" si="848"/>
        <v/>
      </c>
      <c r="CA429" t="str">
        <f t="shared" si="849"/>
        <v/>
      </c>
      <c r="CB429" t="str">
        <f t="shared" si="850"/>
        <v/>
      </c>
      <c r="CC429" t="str">
        <f t="shared" si="851"/>
        <v/>
      </c>
      <c r="CD429" t="str">
        <f t="shared" si="852"/>
        <v/>
      </c>
      <c r="CE429" t="str">
        <f t="shared" si="853"/>
        <v/>
      </c>
      <c r="CF429" t="str">
        <f t="shared" si="854"/>
        <v/>
      </c>
      <c r="CG429" t="str">
        <f t="shared" si="855"/>
        <v/>
      </c>
      <c r="CH429" t="str">
        <f t="shared" si="856"/>
        <v/>
      </c>
      <c r="CI429" t="str">
        <f t="shared" si="857"/>
        <v/>
      </c>
      <c r="CJ429" t="str">
        <f t="shared" si="858"/>
        <v/>
      </c>
      <c r="CK429" t="str">
        <f t="shared" si="859"/>
        <v/>
      </c>
      <c r="CL429" t="str">
        <f t="shared" si="860"/>
        <v/>
      </c>
      <c r="CM429" t="str">
        <f t="shared" si="861"/>
        <v/>
      </c>
      <c r="CN429" t="str">
        <f t="shared" si="862"/>
        <v/>
      </c>
      <c r="CO429" t="str">
        <f t="shared" si="863"/>
        <v/>
      </c>
      <c r="CP429" t="str">
        <f t="shared" si="864"/>
        <v/>
      </c>
      <c r="CQ429" t="str">
        <f t="shared" si="865"/>
        <v/>
      </c>
      <c r="CR429" t="str">
        <f t="shared" si="866"/>
        <v/>
      </c>
      <c r="CS429" t="str">
        <f t="shared" si="867"/>
        <v/>
      </c>
      <c r="CT429" t="str">
        <f t="shared" si="868"/>
        <v/>
      </c>
      <c r="CU429" t="str">
        <f t="shared" si="869"/>
        <v/>
      </c>
      <c r="CV429" t="str">
        <f t="shared" si="870"/>
        <v/>
      </c>
      <c r="CW429" t="str">
        <f t="shared" si="871"/>
        <v/>
      </c>
      <c r="CX429" t="str">
        <f t="shared" si="872"/>
        <v/>
      </c>
      <c r="CY429" t="str">
        <f t="shared" si="873"/>
        <v/>
      </c>
      <c r="CZ429" t="str">
        <f t="shared" si="874"/>
        <v/>
      </c>
      <c r="DA429" t="str">
        <f t="shared" si="875"/>
        <v/>
      </c>
      <c r="DB429" t="str">
        <f t="shared" si="876"/>
        <v/>
      </c>
      <c r="DC429" t="str">
        <f t="shared" si="877"/>
        <v/>
      </c>
      <c r="DD429" t="str">
        <f t="shared" si="878"/>
        <v/>
      </c>
      <c r="DE429" t="str">
        <f t="shared" si="879"/>
        <v/>
      </c>
      <c r="DF429" t="str">
        <f t="shared" si="880"/>
        <v/>
      </c>
      <c r="DG429" t="str">
        <f t="shared" si="881"/>
        <v/>
      </c>
      <c r="DH429" t="str">
        <f t="shared" si="882"/>
        <v/>
      </c>
      <c r="DI429" t="str">
        <f t="shared" si="883"/>
        <v/>
      </c>
      <c r="DJ429" t="str">
        <f t="shared" si="884"/>
        <v/>
      </c>
      <c r="DK429" t="str">
        <f t="shared" si="885"/>
        <v/>
      </c>
      <c r="DL429" t="str">
        <f t="shared" si="886"/>
        <v/>
      </c>
      <c r="DM429" t="str">
        <f t="shared" si="887"/>
        <v/>
      </c>
      <c r="DN429" t="str">
        <f t="shared" si="888"/>
        <v/>
      </c>
      <c r="DO429" t="str">
        <f t="shared" si="889"/>
        <v/>
      </c>
      <c r="DP429" t="str">
        <f t="shared" si="890"/>
        <v/>
      </c>
      <c r="DQ429" t="str">
        <f t="shared" si="891"/>
        <v/>
      </c>
      <c r="DR429" t="str">
        <f t="shared" si="892"/>
        <v/>
      </c>
      <c r="DS429" t="str">
        <f t="shared" si="893"/>
        <v/>
      </c>
      <c r="DT429" t="str">
        <f t="shared" si="894"/>
        <v/>
      </c>
      <c r="DU429" t="str">
        <f t="shared" si="895"/>
        <v/>
      </c>
      <c r="DV429" t="str">
        <f t="shared" si="896"/>
        <v/>
      </c>
      <c r="DW429" t="str">
        <f t="shared" si="897"/>
        <v/>
      </c>
      <c r="DX429" t="str">
        <f t="shared" si="898"/>
        <v/>
      </c>
      <c r="DY429" t="str">
        <f t="shared" si="899"/>
        <v/>
      </c>
      <c r="DZ429" t="str">
        <f t="shared" si="900"/>
        <v/>
      </c>
      <c r="EA429" t="str">
        <f t="shared" si="901"/>
        <v/>
      </c>
      <c r="EB429" t="str">
        <f t="shared" si="902"/>
        <v/>
      </c>
      <c r="EC429" t="str">
        <f t="shared" si="903"/>
        <v/>
      </c>
      <c r="ED429" t="str">
        <f t="shared" si="904"/>
        <v/>
      </c>
      <c r="EE429" t="str">
        <f t="shared" si="905"/>
        <v/>
      </c>
      <c r="EF429" t="str">
        <f t="shared" si="906"/>
        <v/>
      </c>
      <c r="EG429" t="str">
        <f t="shared" si="907"/>
        <v/>
      </c>
      <c r="EH429" t="str">
        <f t="shared" si="908"/>
        <v/>
      </c>
      <c r="EI429" t="str">
        <f t="shared" si="838"/>
        <v/>
      </c>
      <c r="EJ429" t="str">
        <f t="shared" si="839"/>
        <v/>
      </c>
      <c r="EK429" t="str">
        <f t="shared" si="840"/>
        <v/>
      </c>
      <c r="EL429" t="str">
        <f t="shared" si="841"/>
        <v/>
      </c>
      <c r="EM429" t="str">
        <f t="shared" si="842"/>
        <v/>
      </c>
      <c r="EN429" t="str">
        <f t="shared" si="843"/>
        <v/>
      </c>
      <c r="EO429" t="str">
        <f t="shared" si="844"/>
        <v/>
      </c>
    </row>
    <row r="430" spans="75:145">
      <c r="BW430" t="str">
        <f t="shared" si="845"/>
        <v/>
      </c>
      <c r="BX430" t="str">
        <f t="shared" si="846"/>
        <v/>
      </c>
      <c r="BY430" t="str">
        <f t="shared" si="847"/>
        <v/>
      </c>
      <c r="BZ430" t="str">
        <f t="shared" si="848"/>
        <v/>
      </c>
      <c r="CA430" t="str">
        <f t="shared" si="849"/>
        <v/>
      </c>
      <c r="CB430" t="str">
        <f t="shared" si="850"/>
        <v/>
      </c>
      <c r="CC430" t="str">
        <f t="shared" si="851"/>
        <v/>
      </c>
      <c r="CD430" t="str">
        <f t="shared" si="852"/>
        <v/>
      </c>
      <c r="CE430" t="str">
        <f t="shared" si="853"/>
        <v/>
      </c>
      <c r="CF430" t="str">
        <f t="shared" si="854"/>
        <v/>
      </c>
      <c r="CG430" t="str">
        <f t="shared" si="855"/>
        <v/>
      </c>
      <c r="CH430" t="str">
        <f t="shared" si="856"/>
        <v/>
      </c>
      <c r="CI430" t="str">
        <f t="shared" si="857"/>
        <v/>
      </c>
      <c r="CJ430" t="str">
        <f t="shared" si="858"/>
        <v/>
      </c>
      <c r="CK430" t="str">
        <f t="shared" si="859"/>
        <v/>
      </c>
      <c r="CL430" t="str">
        <f t="shared" si="860"/>
        <v/>
      </c>
      <c r="CM430" t="str">
        <f t="shared" si="861"/>
        <v/>
      </c>
      <c r="CN430" t="str">
        <f t="shared" si="862"/>
        <v/>
      </c>
      <c r="CO430" t="str">
        <f t="shared" si="863"/>
        <v/>
      </c>
      <c r="CP430" t="str">
        <f t="shared" si="864"/>
        <v/>
      </c>
      <c r="CQ430" t="str">
        <f t="shared" si="865"/>
        <v/>
      </c>
      <c r="CR430" t="str">
        <f t="shared" si="866"/>
        <v/>
      </c>
      <c r="CS430" t="str">
        <f t="shared" si="867"/>
        <v/>
      </c>
      <c r="CT430" t="str">
        <f t="shared" si="868"/>
        <v/>
      </c>
      <c r="CU430" t="str">
        <f t="shared" si="869"/>
        <v/>
      </c>
      <c r="CV430" t="str">
        <f t="shared" si="870"/>
        <v/>
      </c>
      <c r="CW430" t="str">
        <f t="shared" si="871"/>
        <v/>
      </c>
      <c r="CX430" t="str">
        <f t="shared" si="872"/>
        <v/>
      </c>
      <c r="CY430" t="str">
        <f t="shared" si="873"/>
        <v/>
      </c>
      <c r="CZ430" t="str">
        <f t="shared" si="874"/>
        <v/>
      </c>
      <c r="DA430" t="str">
        <f t="shared" si="875"/>
        <v/>
      </c>
      <c r="DB430" t="str">
        <f t="shared" si="876"/>
        <v/>
      </c>
      <c r="DC430" t="str">
        <f t="shared" si="877"/>
        <v/>
      </c>
      <c r="DD430" t="str">
        <f t="shared" si="878"/>
        <v/>
      </c>
      <c r="DE430" t="str">
        <f t="shared" si="879"/>
        <v/>
      </c>
      <c r="DF430" t="str">
        <f t="shared" si="880"/>
        <v/>
      </c>
      <c r="DG430" t="str">
        <f t="shared" si="881"/>
        <v/>
      </c>
      <c r="DH430" t="str">
        <f t="shared" si="882"/>
        <v/>
      </c>
      <c r="DI430" t="str">
        <f t="shared" si="883"/>
        <v/>
      </c>
      <c r="DJ430" t="str">
        <f t="shared" si="884"/>
        <v/>
      </c>
      <c r="DK430" t="str">
        <f t="shared" si="885"/>
        <v/>
      </c>
      <c r="DL430" t="str">
        <f t="shared" si="886"/>
        <v/>
      </c>
      <c r="DM430" t="str">
        <f t="shared" si="887"/>
        <v/>
      </c>
      <c r="DN430" t="str">
        <f t="shared" si="888"/>
        <v/>
      </c>
      <c r="DO430" t="str">
        <f t="shared" si="889"/>
        <v/>
      </c>
      <c r="DP430" t="str">
        <f t="shared" si="890"/>
        <v/>
      </c>
      <c r="DQ430" t="str">
        <f t="shared" si="891"/>
        <v/>
      </c>
      <c r="DR430" t="str">
        <f t="shared" si="892"/>
        <v/>
      </c>
      <c r="DS430" t="str">
        <f t="shared" si="893"/>
        <v/>
      </c>
      <c r="DT430" t="str">
        <f t="shared" si="894"/>
        <v/>
      </c>
      <c r="DU430" t="str">
        <f t="shared" si="895"/>
        <v/>
      </c>
      <c r="DV430" t="str">
        <f t="shared" si="896"/>
        <v/>
      </c>
      <c r="DW430" t="str">
        <f t="shared" si="897"/>
        <v/>
      </c>
      <c r="DX430" t="str">
        <f t="shared" si="898"/>
        <v/>
      </c>
      <c r="DY430" t="str">
        <f t="shared" si="899"/>
        <v/>
      </c>
      <c r="DZ430" t="str">
        <f t="shared" si="900"/>
        <v/>
      </c>
      <c r="EA430" t="str">
        <f t="shared" si="901"/>
        <v/>
      </c>
      <c r="EB430" t="str">
        <f t="shared" si="902"/>
        <v/>
      </c>
      <c r="EC430" t="str">
        <f t="shared" si="903"/>
        <v/>
      </c>
      <c r="ED430" t="str">
        <f t="shared" si="904"/>
        <v/>
      </c>
      <c r="EE430" t="str">
        <f t="shared" si="905"/>
        <v/>
      </c>
      <c r="EF430" t="str">
        <f t="shared" si="906"/>
        <v/>
      </c>
      <c r="EG430" t="str">
        <f t="shared" si="907"/>
        <v/>
      </c>
      <c r="EH430" t="str">
        <f t="shared" si="908"/>
        <v/>
      </c>
      <c r="EI430" t="str">
        <f t="shared" si="838"/>
        <v/>
      </c>
      <c r="EJ430" t="str">
        <f t="shared" si="839"/>
        <v/>
      </c>
      <c r="EK430" t="str">
        <f t="shared" si="840"/>
        <v/>
      </c>
      <c r="EL430" t="str">
        <f t="shared" si="841"/>
        <v/>
      </c>
      <c r="EM430" t="str">
        <f t="shared" si="842"/>
        <v/>
      </c>
      <c r="EN430" t="str">
        <f t="shared" si="843"/>
        <v/>
      </c>
      <c r="EO430" t="str">
        <f t="shared" si="844"/>
        <v/>
      </c>
    </row>
    <row r="431" spans="75:145">
      <c r="BW431" t="str">
        <f t="shared" si="845"/>
        <v/>
      </c>
      <c r="BX431" t="str">
        <f t="shared" ref="BX431:BX448" si="909">IF(D431="","","|n|cffffcc00"&amp;BX$2&amp;"：|r"&amp;D431&amp;BX$1)</f>
        <v/>
      </c>
      <c r="BY431" t="str">
        <f t="shared" ref="BY431:BY448" si="910">IF(E431="","","|n|cffffcc00"&amp;BY$2&amp;"：|r"&amp;E431&amp;BY$1)</f>
        <v/>
      </c>
      <c r="BZ431" t="str">
        <f t="shared" ref="BZ431:BZ448" si="911">IF(F431="","","|n|cffffcc00"&amp;BZ$2&amp;"：|r"&amp;F431&amp;BZ$1)</f>
        <v/>
      </c>
      <c r="CA431" t="str">
        <f t="shared" ref="CA431:CA448" si="912">IF(G431="","","|n|cffffcc00"&amp;CA$2&amp;"：|r"&amp;G431&amp;CA$1)</f>
        <v/>
      </c>
      <c r="CB431" t="str">
        <f t="shared" ref="CB431:CB448" si="913">IF(H431="","","|n|cffffcc00"&amp;CB$2&amp;"：|r"&amp;H431&amp;CB$1)</f>
        <v/>
      </c>
      <c r="CC431" t="str">
        <f t="shared" ref="CC431:CC448" si="914">IF(I431="","","|n|cffffcc00"&amp;CC$2&amp;"：|r"&amp;I431&amp;CC$1)</f>
        <v/>
      </c>
      <c r="CD431" t="str">
        <f t="shared" ref="CD431:CD448" si="915">IF(J431="","","|n|cffffcc00"&amp;CD$2&amp;"：|r"&amp;J431&amp;CD$1)</f>
        <v/>
      </c>
      <c r="CE431" t="str">
        <f t="shared" ref="CE431:CE448" si="916">IF(K431="","","|n|cffffcc00"&amp;CE$2&amp;"：|r"&amp;K431&amp;CE$1)</f>
        <v/>
      </c>
      <c r="CF431" t="str">
        <f t="shared" ref="CF431:CF448" si="917">IF(L431="","","|n|cffffcc00"&amp;CF$2&amp;"：|r"&amp;L431&amp;CF$1)</f>
        <v/>
      </c>
      <c r="CG431" t="str">
        <f t="shared" ref="CG431:CG448" si="918">IF(M431="","","|n|cffffcc00"&amp;CG$2&amp;"：|r"&amp;M431&amp;CG$1)</f>
        <v/>
      </c>
      <c r="CH431" t="str">
        <f t="shared" ref="CH431:CH448" si="919">IF(N431="","","|n|cffffcc00"&amp;CH$2&amp;"：|r"&amp;N431&amp;CH$1)</f>
        <v/>
      </c>
      <c r="CI431" t="str">
        <f t="shared" ref="CI431:CI448" si="920">IF(O431="","","|n|cffffcc00"&amp;CI$2&amp;"：|r"&amp;O431&amp;CI$1)</f>
        <v/>
      </c>
      <c r="CJ431" t="str">
        <f t="shared" ref="CJ431:CJ448" si="921">IF(P431="","","|n|cffffcc00"&amp;CJ$2&amp;"：|r"&amp;P431&amp;CJ$1)</f>
        <v/>
      </c>
      <c r="CK431" t="str">
        <f t="shared" ref="CK431:CK448" si="922">IF(Q431="","","|n|cffffcc00"&amp;CK$2&amp;"：|r"&amp;Q431&amp;CK$1)</f>
        <v/>
      </c>
      <c r="CL431" t="str">
        <f t="shared" ref="CL431:CL448" si="923">IF(R431="","","|n|cffffcc00"&amp;CL$2&amp;"：|r"&amp;R431&amp;CL$1)</f>
        <v/>
      </c>
      <c r="CM431" t="str">
        <f t="shared" ref="CM431:CM448" si="924">IF(S431="","","|n|cffffcc00"&amp;CM$2&amp;"：|r"&amp;S431&amp;CM$1)</f>
        <v/>
      </c>
      <c r="CN431" t="str">
        <f t="shared" ref="CN431:CN448" si="925">IF(T431="","","|n|cffffcc00"&amp;CN$2&amp;"：|r"&amp;T431&amp;CN$1)</f>
        <v/>
      </c>
      <c r="CO431" t="str">
        <f t="shared" ref="CO431:CO448" si="926">IF(U431="","","|n|cffffcc00"&amp;CO$2&amp;"：|r"&amp;U431&amp;CO$1)</f>
        <v/>
      </c>
      <c r="CP431" t="str">
        <f t="shared" ref="CP431:CP448" si="927">IF(V431="","","|n|cffffcc00"&amp;CP$2&amp;"：|r"&amp;V431&amp;CP$1)</f>
        <v/>
      </c>
      <c r="CQ431" t="str">
        <f t="shared" ref="CQ431:CQ448" si="928">IF(W431="","","|n|cffffcc00"&amp;CQ$2&amp;"：|r"&amp;W431&amp;CQ$1)</f>
        <v/>
      </c>
      <c r="CR431" t="str">
        <f t="shared" ref="CR431:CR448" si="929">IF(X431="","","|n|cffffcc00"&amp;CR$2&amp;"：|r"&amp;X431&amp;CR$1)</f>
        <v/>
      </c>
      <c r="CS431" t="str">
        <f t="shared" ref="CS431:CS448" si="930">IF(Y431="","","|n|cffffcc00"&amp;CS$2&amp;"：|r"&amp;Y431&amp;CS$1)</f>
        <v/>
      </c>
      <c r="CT431" t="str">
        <f t="shared" ref="CT431:CT448" si="931">IF(Z431="","","|n|cffffcc00"&amp;CT$2&amp;"：|r"&amp;Z431&amp;CT$1)</f>
        <v/>
      </c>
      <c r="CU431" t="str">
        <f t="shared" ref="CU431:CU448" si="932">IF(AA431="","","|n|cffffcc00"&amp;CU$2&amp;"：|r"&amp;AA431&amp;CU$1)</f>
        <v/>
      </c>
      <c r="CV431" t="str">
        <f t="shared" ref="CV431:CV448" si="933">IF(AB431="","","|n|cffffcc00"&amp;CV$2&amp;"：|r"&amp;AB431&amp;CV$1)</f>
        <v/>
      </c>
      <c r="CW431" t="str">
        <f t="shared" ref="CW431:CW448" si="934">IF(AC431="","","|n|cffffcc00"&amp;CW$2&amp;"：|r"&amp;AC431&amp;CW$1)</f>
        <v/>
      </c>
      <c r="CX431" t="str">
        <f t="shared" ref="CX431:CX448" si="935">IF(AD431="","","|n|cffffcc00"&amp;CX$2&amp;"：|r"&amp;AD431&amp;CX$1)</f>
        <v/>
      </c>
      <c r="CY431" t="str">
        <f t="shared" ref="CY431:CY448" si="936">IF(AE431="","","|n|cffffcc00"&amp;CY$2&amp;"：|r"&amp;AE431&amp;CY$1)</f>
        <v/>
      </c>
      <c r="CZ431" t="str">
        <f t="shared" ref="CZ431:CZ448" si="937">IF(AF431="","","|n|cffffcc00"&amp;CZ$2&amp;"：|r"&amp;AF431&amp;CZ$1)</f>
        <v/>
      </c>
      <c r="DA431" t="str">
        <f t="shared" ref="DA431:DA448" si="938">IF(AG431="","","|n|cffffcc00"&amp;DA$2&amp;"：|r"&amp;AG431&amp;DA$1)</f>
        <v/>
      </c>
      <c r="DB431" t="str">
        <f t="shared" ref="DB431:DB448" si="939">IF(AH431="","","|n|cffffcc00"&amp;DB$2&amp;"：|r"&amp;AH431&amp;DB$1)</f>
        <v/>
      </c>
      <c r="DC431" t="str">
        <f t="shared" ref="DC431:DC448" si="940">IF(AI431="","","|n|cffffcc00"&amp;DC$2&amp;"：|r"&amp;AI431&amp;DC$1)</f>
        <v/>
      </c>
      <c r="DD431" t="str">
        <f t="shared" ref="DD431:DD448" si="941">IF(AJ431="","","|n|cffffcc00"&amp;DD$2&amp;"：|r"&amp;AJ431&amp;DD$1)</f>
        <v/>
      </c>
      <c r="DE431" t="str">
        <f t="shared" ref="DE431:DE448" si="942">IF(AK431="","","|n|cffffcc00"&amp;DE$2&amp;"：|r"&amp;AK431&amp;DE$1)</f>
        <v/>
      </c>
      <c r="DF431" t="str">
        <f t="shared" ref="DF431:DF448" si="943">IF(AL431="","","|n|cffffcc00"&amp;DF$2&amp;"：|r"&amp;AL431&amp;DF$1)</f>
        <v/>
      </c>
      <c r="DG431" t="str">
        <f t="shared" ref="DG431:DG448" si="944">IF(AM431="","","|n|cffffcc00"&amp;DG$2&amp;"：|r"&amp;AM431&amp;DG$1)</f>
        <v/>
      </c>
      <c r="DH431" t="str">
        <f t="shared" ref="DH431:DH448" si="945">IF(AN431="","","|n|cffffcc00"&amp;DH$2&amp;"：|r"&amp;AN431&amp;DH$1)</f>
        <v/>
      </c>
      <c r="DI431" t="str">
        <f t="shared" ref="DI431:DI448" si="946">IF(AO431="","","|n|cffffcc00"&amp;DI$2&amp;"：|r"&amp;AO431&amp;DI$1)</f>
        <v/>
      </c>
      <c r="DJ431" t="str">
        <f t="shared" ref="DJ431:DJ448" si="947">IF(AP431="","","|n|cffffcc00"&amp;DJ$2&amp;"：|r"&amp;AP431&amp;DJ$1)</f>
        <v/>
      </c>
      <c r="DK431" t="str">
        <f t="shared" ref="DK431:DK448" si="948">IF(AQ431="","","|n|cffffcc00"&amp;DK$2&amp;"：|r"&amp;AQ431&amp;DK$1)</f>
        <v/>
      </c>
      <c r="DL431" t="str">
        <f t="shared" ref="DL431:DL448" si="949">IF(AR431="","","|n|cffffcc00"&amp;DL$2&amp;"：|r"&amp;AR431&amp;DL$1)</f>
        <v/>
      </c>
      <c r="DM431" t="str">
        <f t="shared" ref="DM431:DM448" si="950">IF(AS431="","","|n|cffffcc00"&amp;DM$2&amp;"：|r"&amp;AS431&amp;DM$1)</f>
        <v/>
      </c>
      <c r="DN431" t="str">
        <f t="shared" ref="DN431:DN448" si="951">IF(AT431="","","|n|cffffcc00"&amp;DN$2&amp;"：|r"&amp;AT431&amp;DN$1)</f>
        <v/>
      </c>
      <c r="DO431" t="str">
        <f t="shared" ref="DO431:DO448" si="952">IF(AU431="","","|n|cffffcc00"&amp;DO$2&amp;"：|r"&amp;AU431&amp;DO$1)</f>
        <v/>
      </c>
      <c r="DP431" t="str">
        <f t="shared" ref="DP431:DP448" si="953">IF(AV431="","","|n|cffffcc00"&amp;DP$2&amp;"：|r"&amp;AV431&amp;DP$1)</f>
        <v/>
      </c>
      <c r="DQ431" t="str">
        <f t="shared" ref="DQ431:DQ448" si="954">IF(AW431="","","|n|cffffcc00"&amp;DQ$2&amp;"：|r"&amp;AW431&amp;DQ$1)</f>
        <v/>
      </c>
      <c r="DR431" t="str">
        <f t="shared" ref="DR431:DR448" si="955">IF(AX431="","","|n|cffffcc00"&amp;DR$2&amp;"：|r"&amp;AX431&amp;DR$1)</f>
        <v/>
      </c>
      <c r="DS431" t="str">
        <f t="shared" ref="DS431:DS448" si="956">IF(AY431="","","|n|cffffcc00"&amp;DS$2&amp;"：|r"&amp;AY431&amp;DS$1)</f>
        <v/>
      </c>
      <c r="DT431" t="str">
        <f t="shared" ref="DT431:DT448" si="957">IF(AZ431="","","|n|cffffcc00"&amp;DT$2&amp;"：|r"&amp;AZ431&amp;DT$1)</f>
        <v/>
      </c>
      <c r="DU431" t="str">
        <f t="shared" ref="DU431:DU448" si="958">IF(BA431="","","|n|cffffcc00"&amp;DU$2&amp;"：|r"&amp;BA431&amp;DU$1)</f>
        <v/>
      </c>
      <c r="DV431" t="str">
        <f t="shared" ref="DV431:DV448" si="959">IF(BB431="","","|n|cffffcc00"&amp;DV$2&amp;"：|r"&amp;BB431&amp;DV$1)</f>
        <v/>
      </c>
      <c r="DW431" t="str">
        <f t="shared" ref="DW431:DW448" si="960">IF(BC431="","","|n|cffffcc00"&amp;DW$2&amp;"：|r"&amp;BC431&amp;DW$1)</f>
        <v/>
      </c>
      <c r="DX431" t="str">
        <f t="shared" ref="DX431:DX448" si="961">IF(BD431="","","|n|cffffcc00"&amp;DX$2&amp;"：|r"&amp;BD431&amp;DX$1)</f>
        <v/>
      </c>
      <c r="DY431" t="str">
        <f t="shared" ref="DY431:DY448" si="962">IF(BE431="","","|n|cffffcc00"&amp;DY$2&amp;"：|r"&amp;BE431&amp;DY$1)</f>
        <v/>
      </c>
      <c r="DZ431" t="str">
        <f t="shared" ref="DZ431:DZ448" si="963">IF(BF431="","","|n|cffffcc00"&amp;DZ$2&amp;"：|r"&amp;BF431&amp;DZ$1)</f>
        <v/>
      </c>
      <c r="EA431" t="str">
        <f t="shared" ref="EA431:EA448" si="964">IF(BG431="","","|n|cffffcc00"&amp;EA$2&amp;"：|r"&amp;BG431&amp;EA$1)</f>
        <v/>
      </c>
      <c r="EB431" t="str">
        <f t="shared" ref="EB431:EB448" si="965">IF(BH431="","","|n|cffffcc00"&amp;EB$2&amp;"：|r"&amp;BH431&amp;EB$1)</f>
        <v/>
      </c>
      <c r="EC431" t="str">
        <f t="shared" ref="EC431:EC448" si="966">IF(BI431="","","|n|cffffcc00"&amp;EC$2&amp;"：|r"&amp;BI431&amp;EC$1)</f>
        <v/>
      </c>
      <c r="ED431" t="str">
        <f t="shared" ref="ED431:ED448" si="967">IF(BJ431="","","|n|cffffcc00"&amp;ED$2&amp;"：|r"&amp;BJ431&amp;ED$1)</f>
        <v/>
      </c>
      <c r="EE431" t="str">
        <f t="shared" ref="EE431:EE448" si="968">IF(BK431="","","|n|cffffcc00"&amp;EE$2&amp;"：|r"&amp;BK431&amp;EE$1)</f>
        <v/>
      </c>
      <c r="EF431" t="str">
        <f t="shared" ref="EF431:EF448" si="969">IF(BL431="","","|n|cffffcc00"&amp;EF$2&amp;"：|r"&amp;BL431&amp;EF$1)</f>
        <v/>
      </c>
      <c r="EG431" t="str">
        <f t="shared" ref="EG431:EG448" si="970">IF(BM431="","","|n|cffffcc00"&amp;EG$2&amp;"：|r"&amp;BM431&amp;EG$1)</f>
        <v/>
      </c>
      <c r="EH431" t="str">
        <f t="shared" ref="EH431:EH448" si="971">IF(BN431="","","|n|cffffcc00"&amp;EH$2&amp;"：|r"&amp;BN431&amp;EH$1)</f>
        <v/>
      </c>
      <c r="EI431" t="str">
        <f t="shared" ref="EI431:EI448" si="972">IF(BO431="","","|n|cffffcc00"&amp;EI$2&amp;"：|r"&amp;BO431&amp;EI$1)</f>
        <v/>
      </c>
      <c r="EJ431" t="str">
        <f t="shared" ref="EJ431:EJ448" si="973">IF(BP431="","","|n|cffffcc00"&amp;EJ$2&amp;"：|r"&amp;BP431&amp;EJ$1)</f>
        <v/>
      </c>
      <c r="EK431" t="str">
        <f t="shared" ref="EK431:EK448" si="974">IF(BQ431="","","|n|cffffcc00"&amp;EK$2&amp;"：|r"&amp;BQ431&amp;EK$1)</f>
        <v/>
      </c>
      <c r="EL431" t="str">
        <f t="shared" ref="EL431:EL448" si="975">IF(BR431="","","|n|cffffcc00"&amp;EL$2&amp;"：|r"&amp;BR431&amp;EL$1)</f>
        <v/>
      </c>
      <c r="EM431" t="str">
        <f t="shared" ref="EM431:EM448" si="976">IF(BS431="","","|n|cffffcc00"&amp;EM$2&amp;"：|r"&amp;BS431&amp;EM$1)</f>
        <v/>
      </c>
      <c r="EN431" t="str">
        <f t="shared" ref="EN431:EN448" si="977">IF(BT431="","","|n|cffffcc00"&amp;EN$2&amp;"：|r"&amp;BT431&amp;EN$1)</f>
        <v/>
      </c>
      <c r="EO431" t="str">
        <f t="shared" ref="EO431:EO448" si="978">IF(BU431="","","|n|cffffcc00"&amp;EO$2&amp;"：|r"&amp;BU431&amp;EO$1)</f>
        <v/>
      </c>
    </row>
    <row r="432" spans="75:145">
      <c r="BW432" t="str">
        <f t="shared" si="845"/>
        <v/>
      </c>
      <c r="BX432" t="str">
        <f t="shared" si="909"/>
        <v/>
      </c>
      <c r="BY432" t="str">
        <f t="shared" si="910"/>
        <v/>
      </c>
      <c r="BZ432" t="str">
        <f t="shared" si="911"/>
        <v/>
      </c>
      <c r="CA432" t="str">
        <f t="shared" si="912"/>
        <v/>
      </c>
      <c r="CB432" t="str">
        <f t="shared" si="913"/>
        <v/>
      </c>
      <c r="CC432" t="str">
        <f t="shared" si="914"/>
        <v/>
      </c>
      <c r="CD432" t="str">
        <f t="shared" si="915"/>
        <v/>
      </c>
      <c r="CE432" t="str">
        <f t="shared" si="916"/>
        <v/>
      </c>
      <c r="CF432" t="str">
        <f t="shared" si="917"/>
        <v/>
      </c>
      <c r="CG432" t="str">
        <f t="shared" si="918"/>
        <v/>
      </c>
      <c r="CH432" t="str">
        <f t="shared" si="919"/>
        <v/>
      </c>
      <c r="CI432" t="str">
        <f t="shared" si="920"/>
        <v/>
      </c>
      <c r="CJ432" t="str">
        <f t="shared" si="921"/>
        <v/>
      </c>
      <c r="CK432" t="str">
        <f t="shared" si="922"/>
        <v/>
      </c>
      <c r="CL432" t="str">
        <f t="shared" si="923"/>
        <v/>
      </c>
      <c r="CM432" t="str">
        <f t="shared" si="924"/>
        <v/>
      </c>
      <c r="CN432" t="str">
        <f t="shared" si="925"/>
        <v/>
      </c>
      <c r="CO432" t="str">
        <f t="shared" si="926"/>
        <v/>
      </c>
      <c r="CP432" t="str">
        <f t="shared" si="927"/>
        <v/>
      </c>
      <c r="CQ432" t="str">
        <f t="shared" si="928"/>
        <v/>
      </c>
      <c r="CR432" t="str">
        <f t="shared" si="929"/>
        <v/>
      </c>
      <c r="CS432" t="str">
        <f t="shared" si="930"/>
        <v/>
      </c>
      <c r="CT432" t="str">
        <f t="shared" si="931"/>
        <v/>
      </c>
      <c r="CU432" t="str">
        <f t="shared" si="932"/>
        <v/>
      </c>
      <c r="CV432" t="str">
        <f t="shared" si="933"/>
        <v/>
      </c>
      <c r="CW432" t="str">
        <f t="shared" si="934"/>
        <v/>
      </c>
      <c r="CX432" t="str">
        <f t="shared" si="935"/>
        <v/>
      </c>
      <c r="CY432" t="str">
        <f t="shared" si="936"/>
        <v/>
      </c>
      <c r="CZ432" t="str">
        <f t="shared" si="937"/>
        <v/>
      </c>
      <c r="DA432" t="str">
        <f t="shared" si="938"/>
        <v/>
      </c>
      <c r="DB432" t="str">
        <f t="shared" si="939"/>
        <v/>
      </c>
      <c r="DC432" t="str">
        <f t="shared" si="940"/>
        <v/>
      </c>
      <c r="DD432" t="str">
        <f t="shared" si="941"/>
        <v/>
      </c>
      <c r="DE432" t="str">
        <f t="shared" si="942"/>
        <v/>
      </c>
      <c r="DF432" t="str">
        <f t="shared" si="943"/>
        <v/>
      </c>
      <c r="DG432" t="str">
        <f t="shared" si="944"/>
        <v/>
      </c>
      <c r="DH432" t="str">
        <f t="shared" si="945"/>
        <v/>
      </c>
      <c r="DI432" t="str">
        <f t="shared" si="946"/>
        <v/>
      </c>
      <c r="DJ432" t="str">
        <f t="shared" si="947"/>
        <v/>
      </c>
      <c r="DK432" t="str">
        <f t="shared" si="948"/>
        <v/>
      </c>
      <c r="DL432" t="str">
        <f t="shared" si="949"/>
        <v/>
      </c>
      <c r="DM432" t="str">
        <f t="shared" si="950"/>
        <v/>
      </c>
      <c r="DN432" t="str">
        <f t="shared" si="951"/>
        <v/>
      </c>
      <c r="DO432" t="str">
        <f t="shared" si="952"/>
        <v/>
      </c>
      <c r="DP432" t="str">
        <f t="shared" si="953"/>
        <v/>
      </c>
      <c r="DQ432" t="str">
        <f t="shared" si="954"/>
        <v/>
      </c>
      <c r="DR432" t="str">
        <f t="shared" si="955"/>
        <v/>
      </c>
      <c r="DS432" t="str">
        <f t="shared" si="956"/>
        <v/>
      </c>
      <c r="DT432" t="str">
        <f t="shared" si="957"/>
        <v/>
      </c>
      <c r="DU432" t="str">
        <f t="shared" si="958"/>
        <v/>
      </c>
      <c r="DV432" t="str">
        <f t="shared" si="959"/>
        <v/>
      </c>
      <c r="DW432" t="str">
        <f t="shared" si="960"/>
        <v/>
      </c>
      <c r="DX432" t="str">
        <f t="shared" si="961"/>
        <v/>
      </c>
      <c r="DY432" t="str">
        <f t="shared" si="962"/>
        <v/>
      </c>
      <c r="DZ432" t="str">
        <f t="shared" si="963"/>
        <v/>
      </c>
      <c r="EA432" t="str">
        <f t="shared" si="964"/>
        <v/>
      </c>
      <c r="EB432" t="str">
        <f t="shared" si="965"/>
        <v/>
      </c>
      <c r="EC432" t="str">
        <f t="shared" si="966"/>
        <v/>
      </c>
      <c r="ED432" t="str">
        <f t="shared" si="967"/>
        <v/>
      </c>
      <c r="EE432" t="str">
        <f t="shared" si="968"/>
        <v/>
      </c>
      <c r="EF432" t="str">
        <f t="shared" si="969"/>
        <v/>
      </c>
      <c r="EG432" t="str">
        <f t="shared" si="970"/>
        <v/>
      </c>
      <c r="EH432" t="str">
        <f t="shared" si="971"/>
        <v/>
      </c>
      <c r="EI432" t="str">
        <f t="shared" si="972"/>
        <v/>
      </c>
      <c r="EJ432" t="str">
        <f t="shared" si="973"/>
        <v/>
      </c>
      <c r="EK432" t="str">
        <f t="shared" si="974"/>
        <v/>
      </c>
      <c r="EL432" t="str">
        <f t="shared" si="975"/>
        <v/>
      </c>
      <c r="EM432" t="str">
        <f t="shared" si="976"/>
        <v/>
      </c>
      <c r="EN432" t="str">
        <f t="shared" si="977"/>
        <v/>
      </c>
      <c r="EO432" t="str">
        <f t="shared" si="978"/>
        <v/>
      </c>
    </row>
    <row r="433" spans="75:145">
      <c r="BW433" t="str">
        <f t="shared" si="845"/>
        <v/>
      </c>
      <c r="BX433" t="str">
        <f t="shared" si="909"/>
        <v/>
      </c>
      <c r="BY433" t="str">
        <f t="shared" si="910"/>
        <v/>
      </c>
      <c r="BZ433" t="str">
        <f t="shared" si="911"/>
        <v/>
      </c>
      <c r="CA433" t="str">
        <f t="shared" si="912"/>
        <v/>
      </c>
      <c r="CB433" t="str">
        <f t="shared" si="913"/>
        <v/>
      </c>
      <c r="CC433" t="str">
        <f t="shared" si="914"/>
        <v/>
      </c>
      <c r="CD433" t="str">
        <f t="shared" si="915"/>
        <v/>
      </c>
      <c r="CE433" t="str">
        <f t="shared" si="916"/>
        <v/>
      </c>
      <c r="CF433" t="str">
        <f t="shared" si="917"/>
        <v/>
      </c>
      <c r="CG433" t="str">
        <f t="shared" si="918"/>
        <v/>
      </c>
      <c r="CH433" t="str">
        <f t="shared" si="919"/>
        <v/>
      </c>
      <c r="CI433" t="str">
        <f t="shared" si="920"/>
        <v/>
      </c>
      <c r="CJ433" t="str">
        <f t="shared" si="921"/>
        <v/>
      </c>
      <c r="CK433" t="str">
        <f t="shared" si="922"/>
        <v/>
      </c>
      <c r="CL433" t="str">
        <f t="shared" si="923"/>
        <v/>
      </c>
      <c r="CM433" t="str">
        <f t="shared" si="924"/>
        <v/>
      </c>
      <c r="CN433" t="str">
        <f t="shared" si="925"/>
        <v/>
      </c>
      <c r="CO433" t="str">
        <f t="shared" si="926"/>
        <v/>
      </c>
      <c r="CP433" t="str">
        <f t="shared" si="927"/>
        <v/>
      </c>
      <c r="CQ433" t="str">
        <f t="shared" si="928"/>
        <v/>
      </c>
      <c r="CR433" t="str">
        <f t="shared" si="929"/>
        <v/>
      </c>
      <c r="CS433" t="str">
        <f t="shared" si="930"/>
        <v/>
      </c>
      <c r="CT433" t="str">
        <f t="shared" si="931"/>
        <v/>
      </c>
      <c r="CU433" t="str">
        <f t="shared" si="932"/>
        <v/>
      </c>
      <c r="CV433" t="str">
        <f t="shared" si="933"/>
        <v/>
      </c>
      <c r="CW433" t="str">
        <f t="shared" si="934"/>
        <v/>
      </c>
      <c r="CX433" t="str">
        <f t="shared" si="935"/>
        <v/>
      </c>
      <c r="CY433" t="str">
        <f t="shared" si="936"/>
        <v/>
      </c>
      <c r="CZ433" t="str">
        <f t="shared" si="937"/>
        <v/>
      </c>
      <c r="DA433" t="str">
        <f t="shared" si="938"/>
        <v/>
      </c>
      <c r="DB433" t="str">
        <f t="shared" si="939"/>
        <v/>
      </c>
      <c r="DC433" t="str">
        <f t="shared" si="940"/>
        <v/>
      </c>
      <c r="DD433" t="str">
        <f t="shared" si="941"/>
        <v/>
      </c>
      <c r="DE433" t="str">
        <f t="shared" si="942"/>
        <v/>
      </c>
      <c r="DF433" t="str">
        <f t="shared" si="943"/>
        <v/>
      </c>
      <c r="DG433" t="str">
        <f t="shared" si="944"/>
        <v/>
      </c>
      <c r="DH433" t="str">
        <f t="shared" si="945"/>
        <v/>
      </c>
      <c r="DI433" t="str">
        <f t="shared" si="946"/>
        <v/>
      </c>
      <c r="DJ433" t="str">
        <f t="shared" si="947"/>
        <v/>
      </c>
      <c r="DK433" t="str">
        <f t="shared" si="948"/>
        <v/>
      </c>
      <c r="DL433" t="str">
        <f t="shared" si="949"/>
        <v/>
      </c>
      <c r="DM433" t="str">
        <f t="shared" si="950"/>
        <v/>
      </c>
      <c r="DN433" t="str">
        <f t="shared" si="951"/>
        <v/>
      </c>
      <c r="DO433" t="str">
        <f t="shared" si="952"/>
        <v/>
      </c>
      <c r="DP433" t="str">
        <f t="shared" si="953"/>
        <v/>
      </c>
      <c r="DQ433" t="str">
        <f t="shared" si="954"/>
        <v/>
      </c>
      <c r="DR433" t="str">
        <f t="shared" si="955"/>
        <v/>
      </c>
      <c r="DS433" t="str">
        <f t="shared" si="956"/>
        <v/>
      </c>
      <c r="DT433" t="str">
        <f t="shared" si="957"/>
        <v/>
      </c>
      <c r="DU433" t="str">
        <f t="shared" si="958"/>
        <v/>
      </c>
      <c r="DV433" t="str">
        <f t="shared" si="959"/>
        <v/>
      </c>
      <c r="DW433" t="str">
        <f t="shared" si="960"/>
        <v/>
      </c>
      <c r="DX433" t="str">
        <f t="shared" si="961"/>
        <v/>
      </c>
      <c r="DY433" t="str">
        <f t="shared" si="962"/>
        <v/>
      </c>
      <c r="DZ433" t="str">
        <f t="shared" si="963"/>
        <v/>
      </c>
      <c r="EA433" t="str">
        <f t="shared" si="964"/>
        <v/>
      </c>
      <c r="EB433" t="str">
        <f t="shared" si="965"/>
        <v/>
      </c>
      <c r="EC433" t="str">
        <f t="shared" si="966"/>
        <v/>
      </c>
      <c r="ED433" t="str">
        <f t="shared" si="967"/>
        <v/>
      </c>
      <c r="EE433" t="str">
        <f t="shared" si="968"/>
        <v/>
      </c>
      <c r="EF433" t="str">
        <f t="shared" si="969"/>
        <v/>
      </c>
      <c r="EG433" t="str">
        <f t="shared" si="970"/>
        <v/>
      </c>
      <c r="EH433" t="str">
        <f t="shared" si="971"/>
        <v/>
      </c>
      <c r="EI433" t="str">
        <f t="shared" si="972"/>
        <v/>
      </c>
      <c r="EJ433" t="str">
        <f t="shared" si="973"/>
        <v/>
      </c>
      <c r="EK433" t="str">
        <f t="shared" si="974"/>
        <v/>
      </c>
      <c r="EL433" t="str">
        <f t="shared" si="975"/>
        <v/>
      </c>
      <c r="EM433" t="str">
        <f t="shared" si="976"/>
        <v/>
      </c>
      <c r="EN433" t="str">
        <f t="shared" si="977"/>
        <v/>
      </c>
      <c r="EO433" t="str">
        <f t="shared" si="978"/>
        <v/>
      </c>
    </row>
    <row r="434" spans="75:145">
      <c r="BW434" t="str">
        <f t="shared" si="845"/>
        <v/>
      </c>
      <c r="BX434" t="str">
        <f t="shared" si="909"/>
        <v/>
      </c>
      <c r="BY434" t="str">
        <f t="shared" si="910"/>
        <v/>
      </c>
      <c r="BZ434" t="str">
        <f t="shared" si="911"/>
        <v/>
      </c>
      <c r="CA434" t="str">
        <f t="shared" si="912"/>
        <v/>
      </c>
      <c r="CB434" t="str">
        <f t="shared" si="913"/>
        <v/>
      </c>
      <c r="CC434" t="str">
        <f t="shared" si="914"/>
        <v/>
      </c>
      <c r="CD434" t="str">
        <f t="shared" si="915"/>
        <v/>
      </c>
      <c r="CE434" t="str">
        <f t="shared" si="916"/>
        <v/>
      </c>
      <c r="CF434" t="str">
        <f t="shared" si="917"/>
        <v/>
      </c>
      <c r="CG434" t="str">
        <f t="shared" si="918"/>
        <v/>
      </c>
      <c r="CH434" t="str">
        <f t="shared" si="919"/>
        <v/>
      </c>
      <c r="CI434" t="str">
        <f t="shared" si="920"/>
        <v/>
      </c>
      <c r="CJ434" t="str">
        <f t="shared" si="921"/>
        <v/>
      </c>
      <c r="CK434" t="str">
        <f t="shared" si="922"/>
        <v/>
      </c>
      <c r="CL434" t="str">
        <f t="shared" si="923"/>
        <v/>
      </c>
      <c r="CM434" t="str">
        <f t="shared" si="924"/>
        <v/>
      </c>
      <c r="CN434" t="str">
        <f t="shared" si="925"/>
        <v/>
      </c>
      <c r="CO434" t="str">
        <f t="shared" si="926"/>
        <v/>
      </c>
      <c r="CP434" t="str">
        <f t="shared" si="927"/>
        <v/>
      </c>
      <c r="CQ434" t="str">
        <f t="shared" si="928"/>
        <v/>
      </c>
      <c r="CR434" t="str">
        <f t="shared" si="929"/>
        <v/>
      </c>
      <c r="CS434" t="str">
        <f t="shared" si="930"/>
        <v/>
      </c>
      <c r="CT434" t="str">
        <f t="shared" si="931"/>
        <v/>
      </c>
      <c r="CU434" t="str">
        <f t="shared" si="932"/>
        <v/>
      </c>
      <c r="CV434" t="str">
        <f t="shared" si="933"/>
        <v/>
      </c>
      <c r="CW434" t="str">
        <f t="shared" si="934"/>
        <v/>
      </c>
      <c r="CX434" t="str">
        <f t="shared" si="935"/>
        <v/>
      </c>
      <c r="CY434" t="str">
        <f t="shared" si="936"/>
        <v/>
      </c>
      <c r="CZ434" t="str">
        <f t="shared" si="937"/>
        <v/>
      </c>
      <c r="DA434" t="str">
        <f t="shared" si="938"/>
        <v/>
      </c>
      <c r="DB434" t="str">
        <f t="shared" si="939"/>
        <v/>
      </c>
      <c r="DC434" t="str">
        <f t="shared" si="940"/>
        <v/>
      </c>
      <c r="DD434" t="str">
        <f t="shared" si="941"/>
        <v/>
      </c>
      <c r="DE434" t="str">
        <f t="shared" si="942"/>
        <v/>
      </c>
      <c r="DF434" t="str">
        <f t="shared" si="943"/>
        <v/>
      </c>
      <c r="DG434" t="str">
        <f t="shared" si="944"/>
        <v/>
      </c>
      <c r="DH434" t="str">
        <f t="shared" si="945"/>
        <v/>
      </c>
      <c r="DI434" t="str">
        <f t="shared" si="946"/>
        <v/>
      </c>
      <c r="DJ434" t="str">
        <f t="shared" si="947"/>
        <v/>
      </c>
      <c r="DK434" t="str">
        <f t="shared" si="948"/>
        <v/>
      </c>
      <c r="DL434" t="str">
        <f t="shared" si="949"/>
        <v/>
      </c>
      <c r="DM434" t="str">
        <f t="shared" si="950"/>
        <v/>
      </c>
      <c r="DN434" t="str">
        <f t="shared" si="951"/>
        <v/>
      </c>
      <c r="DO434" t="str">
        <f t="shared" si="952"/>
        <v/>
      </c>
      <c r="DP434" t="str">
        <f t="shared" si="953"/>
        <v/>
      </c>
      <c r="DQ434" t="str">
        <f t="shared" si="954"/>
        <v/>
      </c>
      <c r="DR434" t="str">
        <f t="shared" si="955"/>
        <v/>
      </c>
      <c r="DS434" t="str">
        <f t="shared" si="956"/>
        <v/>
      </c>
      <c r="DT434" t="str">
        <f t="shared" si="957"/>
        <v/>
      </c>
      <c r="DU434" t="str">
        <f t="shared" si="958"/>
        <v/>
      </c>
      <c r="DV434" t="str">
        <f t="shared" si="959"/>
        <v/>
      </c>
      <c r="DW434" t="str">
        <f t="shared" si="960"/>
        <v/>
      </c>
      <c r="DX434" t="str">
        <f t="shared" si="961"/>
        <v/>
      </c>
      <c r="DY434" t="str">
        <f t="shared" si="962"/>
        <v/>
      </c>
      <c r="DZ434" t="str">
        <f t="shared" si="963"/>
        <v/>
      </c>
      <c r="EA434" t="str">
        <f t="shared" si="964"/>
        <v/>
      </c>
      <c r="EB434" t="str">
        <f t="shared" si="965"/>
        <v/>
      </c>
      <c r="EC434" t="str">
        <f t="shared" si="966"/>
        <v/>
      </c>
      <c r="ED434" t="str">
        <f t="shared" si="967"/>
        <v/>
      </c>
      <c r="EE434" t="str">
        <f t="shared" si="968"/>
        <v/>
      </c>
      <c r="EF434" t="str">
        <f t="shared" si="969"/>
        <v/>
      </c>
      <c r="EG434" t="str">
        <f t="shared" si="970"/>
        <v/>
      </c>
      <c r="EH434" t="str">
        <f t="shared" si="971"/>
        <v/>
      </c>
      <c r="EI434" t="str">
        <f t="shared" si="972"/>
        <v/>
      </c>
      <c r="EJ434" t="str">
        <f t="shared" si="973"/>
        <v/>
      </c>
      <c r="EK434" t="str">
        <f t="shared" si="974"/>
        <v/>
      </c>
      <c r="EL434" t="str">
        <f t="shared" si="975"/>
        <v/>
      </c>
      <c r="EM434" t="str">
        <f t="shared" si="976"/>
        <v/>
      </c>
      <c r="EN434" t="str">
        <f t="shared" si="977"/>
        <v/>
      </c>
      <c r="EO434" t="str">
        <f t="shared" si="978"/>
        <v/>
      </c>
    </row>
    <row r="435" spans="75:145">
      <c r="BW435" t="str">
        <f t="shared" si="845"/>
        <v/>
      </c>
      <c r="BX435" t="str">
        <f t="shared" si="909"/>
        <v/>
      </c>
      <c r="BY435" t="str">
        <f t="shared" si="910"/>
        <v/>
      </c>
      <c r="BZ435" t="str">
        <f t="shared" si="911"/>
        <v/>
      </c>
      <c r="CA435" t="str">
        <f t="shared" si="912"/>
        <v/>
      </c>
      <c r="CB435" t="str">
        <f t="shared" si="913"/>
        <v/>
      </c>
      <c r="CC435" t="str">
        <f t="shared" si="914"/>
        <v/>
      </c>
      <c r="CD435" t="str">
        <f t="shared" si="915"/>
        <v/>
      </c>
      <c r="CE435" t="str">
        <f t="shared" si="916"/>
        <v/>
      </c>
      <c r="CF435" t="str">
        <f t="shared" si="917"/>
        <v/>
      </c>
      <c r="CG435" t="str">
        <f t="shared" si="918"/>
        <v/>
      </c>
      <c r="CH435" t="str">
        <f t="shared" si="919"/>
        <v/>
      </c>
      <c r="CI435" t="str">
        <f t="shared" si="920"/>
        <v/>
      </c>
      <c r="CJ435" t="str">
        <f t="shared" si="921"/>
        <v/>
      </c>
      <c r="CK435" t="str">
        <f t="shared" si="922"/>
        <v/>
      </c>
      <c r="CL435" t="str">
        <f t="shared" si="923"/>
        <v/>
      </c>
      <c r="CM435" t="str">
        <f t="shared" si="924"/>
        <v/>
      </c>
      <c r="CN435" t="str">
        <f t="shared" si="925"/>
        <v/>
      </c>
      <c r="CO435" t="str">
        <f t="shared" si="926"/>
        <v/>
      </c>
      <c r="CP435" t="str">
        <f t="shared" si="927"/>
        <v/>
      </c>
      <c r="CQ435" t="str">
        <f t="shared" si="928"/>
        <v/>
      </c>
      <c r="CR435" t="str">
        <f t="shared" si="929"/>
        <v/>
      </c>
      <c r="CS435" t="str">
        <f t="shared" si="930"/>
        <v/>
      </c>
      <c r="CT435" t="str">
        <f t="shared" si="931"/>
        <v/>
      </c>
      <c r="CU435" t="str">
        <f t="shared" si="932"/>
        <v/>
      </c>
      <c r="CV435" t="str">
        <f t="shared" si="933"/>
        <v/>
      </c>
      <c r="CW435" t="str">
        <f t="shared" si="934"/>
        <v/>
      </c>
      <c r="CX435" t="str">
        <f t="shared" si="935"/>
        <v/>
      </c>
      <c r="CY435" t="str">
        <f t="shared" si="936"/>
        <v/>
      </c>
      <c r="CZ435" t="str">
        <f t="shared" si="937"/>
        <v/>
      </c>
      <c r="DA435" t="str">
        <f t="shared" si="938"/>
        <v/>
      </c>
      <c r="DB435" t="str">
        <f t="shared" si="939"/>
        <v/>
      </c>
      <c r="DC435" t="str">
        <f t="shared" si="940"/>
        <v/>
      </c>
      <c r="DD435" t="str">
        <f t="shared" si="941"/>
        <v/>
      </c>
      <c r="DE435" t="str">
        <f t="shared" si="942"/>
        <v/>
      </c>
      <c r="DF435" t="str">
        <f t="shared" si="943"/>
        <v/>
      </c>
      <c r="DG435" t="str">
        <f t="shared" si="944"/>
        <v/>
      </c>
      <c r="DH435" t="str">
        <f t="shared" si="945"/>
        <v/>
      </c>
      <c r="DI435" t="str">
        <f t="shared" si="946"/>
        <v/>
      </c>
      <c r="DJ435" t="str">
        <f t="shared" si="947"/>
        <v/>
      </c>
      <c r="DK435" t="str">
        <f t="shared" si="948"/>
        <v/>
      </c>
      <c r="DL435" t="str">
        <f t="shared" si="949"/>
        <v/>
      </c>
      <c r="DM435" t="str">
        <f t="shared" si="950"/>
        <v/>
      </c>
      <c r="DN435" t="str">
        <f t="shared" si="951"/>
        <v/>
      </c>
      <c r="DO435" t="str">
        <f t="shared" si="952"/>
        <v/>
      </c>
      <c r="DP435" t="str">
        <f t="shared" si="953"/>
        <v/>
      </c>
      <c r="DQ435" t="str">
        <f t="shared" si="954"/>
        <v/>
      </c>
      <c r="DR435" t="str">
        <f t="shared" si="955"/>
        <v/>
      </c>
      <c r="DS435" t="str">
        <f t="shared" si="956"/>
        <v/>
      </c>
      <c r="DT435" t="str">
        <f t="shared" si="957"/>
        <v/>
      </c>
      <c r="DU435" t="str">
        <f t="shared" si="958"/>
        <v/>
      </c>
      <c r="DV435" t="str">
        <f t="shared" si="959"/>
        <v/>
      </c>
      <c r="DW435" t="str">
        <f t="shared" si="960"/>
        <v/>
      </c>
      <c r="DX435" t="str">
        <f t="shared" si="961"/>
        <v/>
      </c>
      <c r="DY435" t="str">
        <f t="shared" si="962"/>
        <v/>
      </c>
      <c r="DZ435" t="str">
        <f t="shared" si="963"/>
        <v/>
      </c>
      <c r="EA435" t="str">
        <f t="shared" si="964"/>
        <v/>
      </c>
      <c r="EB435" t="str">
        <f t="shared" si="965"/>
        <v/>
      </c>
      <c r="EC435" t="str">
        <f t="shared" si="966"/>
        <v/>
      </c>
      <c r="ED435" t="str">
        <f t="shared" si="967"/>
        <v/>
      </c>
      <c r="EE435" t="str">
        <f t="shared" si="968"/>
        <v/>
      </c>
      <c r="EF435" t="str">
        <f t="shared" si="969"/>
        <v/>
      </c>
      <c r="EG435" t="str">
        <f t="shared" si="970"/>
        <v/>
      </c>
      <c r="EH435" t="str">
        <f t="shared" si="971"/>
        <v/>
      </c>
      <c r="EI435" t="str">
        <f t="shared" si="972"/>
        <v/>
      </c>
      <c r="EJ435" t="str">
        <f t="shared" si="973"/>
        <v/>
      </c>
      <c r="EK435" t="str">
        <f t="shared" si="974"/>
        <v/>
      </c>
      <c r="EL435" t="str">
        <f t="shared" si="975"/>
        <v/>
      </c>
      <c r="EM435" t="str">
        <f t="shared" si="976"/>
        <v/>
      </c>
      <c r="EN435" t="str">
        <f t="shared" si="977"/>
        <v/>
      </c>
      <c r="EO435" t="str">
        <f t="shared" si="978"/>
        <v/>
      </c>
    </row>
    <row r="436" spans="75:145">
      <c r="BW436" t="str">
        <f t="shared" si="845"/>
        <v/>
      </c>
      <c r="BX436" t="str">
        <f t="shared" si="909"/>
        <v/>
      </c>
      <c r="BY436" t="str">
        <f t="shared" si="910"/>
        <v/>
      </c>
      <c r="BZ436" t="str">
        <f t="shared" si="911"/>
        <v/>
      </c>
      <c r="CA436" t="str">
        <f t="shared" si="912"/>
        <v/>
      </c>
      <c r="CB436" t="str">
        <f t="shared" si="913"/>
        <v/>
      </c>
      <c r="CC436" t="str">
        <f t="shared" si="914"/>
        <v/>
      </c>
      <c r="CD436" t="str">
        <f t="shared" si="915"/>
        <v/>
      </c>
      <c r="CE436" t="str">
        <f t="shared" si="916"/>
        <v/>
      </c>
      <c r="CF436" t="str">
        <f t="shared" si="917"/>
        <v/>
      </c>
      <c r="CG436" t="str">
        <f t="shared" si="918"/>
        <v/>
      </c>
      <c r="CH436" t="str">
        <f t="shared" si="919"/>
        <v/>
      </c>
      <c r="CI436" t="str">
        <f t="shared" si="920"/>
        <v/>
      </c>
      <c r="CJ436" t="str">
        <f t="shared" si="921"/>
        <v/>
      </c>
      <c r="CK436" t="str">
        <f t="shared" si="922"/>
        <v/>
      </c>
      <c r="CL436" t="str">
        <f t="shared" si="923"/>
        <v/>
      </c>
      <c r="CM436" t="str">
        <f t="shared" si="924"/>
        <v/>
      </c>
      <c r="CN436" t="str">
        <f t="shared" si="925"/>
        <v/>
      </c>
      <c r="CO436" t="str">
        <f t="shared" si="926"/>
        <v/>
      </c>
      <c r="CP436" t="str">
        <f t="shared" si="927"/>
        <v/>
      </c>
      <c r="CQ436" t="str">
        <f t="shared" si="928"/>
        <v/>
      </c>
      <c r="CR436" t="str">
        <f t="shared" si="929"/>
        <v/>
      </c>
      <c r="CS436" t="str">
        <f t="shared" si="930"/>
        <v/>
      </c>
      <c r="CT436" t="str">
        <f t="shared" si="931"/>
        <v/>
      </c>
      <c r="CU436" t="str">
        <f t="shared" si="932"/>
        <v/>
      </c>
      <c r="CV436" t="str">
        <f t="shared" si="933"/>
        <v/>
      </c>
      <c r="CW436" t="str">
        <f t="shared" si="934"/>
        <v/>
      </c>
      <c r="CX436" t="str">
        <f t="shared" si="935"/>
        <v/>
      </c>
      <c r="CY436" t="str">
        <f t="shared" si="936"/>
        <v/>
      </c>
      <c r="CZ436" t="str">
        <f t="shared" si="937"/>
        <v/>
      </c>
      <c r="DA436" t="str">
        <f t="shared" si="938"/>
        <v/>
      </c>
      <c r="DB436" t="str">
        <f t="shared" si="939"/>
        <v/>
      </c>
      <c r="DC436" t="str">
        <f t="shared" si="940"/>
        <v/>
      </c>
      <c r="DD436" t="str">
        <f t="shared" si="941"/>
        <v/>
      </c>
      <c r="DE436" t="str">
        <f t="shared" si="942"/>
        <v/>
      </c>
      <c r="DF436" t="str">
        <f t="shared" si="943"/>
        <v/>
      </c>
      <c r="DG436" t="str">
        <f t="shared" si="944"/>
        <v/>
      </c>
      <c r="DH436" t="str">
        <f t="shared" si="945"/>
        <v/>
      </c>
      <c r="DI436" t="str">
        <f t="shared" si="946"/>
        <v/>
      </c>
      <c r="DJ436" t="str">
        <f t="shared" si="947"/>
        <v/>
      </c>
      <c r="DK436" t="str">
        <f t="shared" si="948"/>
        <v/>
      </c>
      <c r="DL436" t="str">
        <f t="shared" si="949"/>
        <v/>
      </c>
      <c r="DM436" t="str">
        <f t="shared" si="950"/>
        <v/>
      </c>
      <c r="DN436" t="str">
        <f t="shared" si="951"/>
        <v/>
      </c>
      <c r="DO436" t="str">
        <f t="shared" si="952"/>
        <v/>
      </c>
      <c r="DP436" t="str">
        <f t="shared" si="953"/>
        <v/>
      </c>
      <c r="DQ436" t="str">
        <f t="shared" si="954"/>
        <v/>
      </c>
      <c r="DR436" t="str">
        <f t="shared" si="955"/>
        <v/>
      </c>
      <c r="DS436" t="str">
        <f t="shared" si="956"/>
        <v/>
      </c>
      <c r="DT436" t="str">
        <f t="shared" si="957"/>
        <v/>
      </c>
      <c r="DU436" t="str">
        <f t="shared" si="958"/>
        <v/>
      </c>
      <c r="DV436" t="str">
        <f t="shared" si="959"/>
        <v/>
      </c>
      <c r="DW436" t="str">
        <f t="shared" si="960"/>
        <v/>
      </c>
      <c r="DX436" t="str">
        <f t="shared" si="961"/>
        <v/>
      </c>
      <c r="DY436" t="str">
        <f t="shared" si="962"/>
        <v/>
      </c>
      <c r="DZ436" t="str">
        <f t="shared" si="963"/>
        <v/>
      </c>
      <c r="EA436" t="str">
        <f t="shared" si="964"/>
        <v/>
      </c>
      <c r="EB436" t="str">
        <f t="shared" si="965"/>
        <v/>
      </c>
      <c r="EC436" t="str">
        <f t="shared" si="966"/>
        <v/>
      </c>
      <c r="ED436" t="str">
        <f t="shared" si="967"/>
        <v/>
      </c>
      <c r="EE436" t="str">
        <f t="shared" si="968"/>
        <v/>
      </c>
      <c r="EF436" t="str">
        <f t="shared" si="969"/>
        <v/>
      </c>
      <c r="EG436" t="str">
        <f t="shared" si="970"/>
        <v/>
      </c>
      <c r="EH436" t="str">
        <f t="shared" si="971"/>
        <v/>
      </c>
      <c r="EI436" t="str">
        <f t="shared" si="972"/>
        <v/>
      </c>
      <c r="EJ436" t="str">
        <f t="shared" si="973"/>
        <v/>
      </c>
      <c r="EK436" t="str">
        <f t="shared" si="974"/>
        <v/>
      </c>
      <c r="EL436" t="str">
        <f t="shared" si="975"/>
        <v/>
      </c>
      <c r="EM436" t="str">
        <f t="shared" si="976"/>
        <v/>
      </c>
      <c r="EN436" t="str">
        <f t="shared" si="977"/>
        <v/>
      </c>
      <c r="EO436" t="str">
        <f t="shared" si="978"/>
        <v/>
      </c>
    </row>
    <row r="437" spans="75:145">
      <c r="BW437" t="str">
        <f t="shared" si="845"/>
        <v/>
      </c>
      <c r="BX437" t="str">
        <f t="shared" si="909"/>
        <v/>
      </c>
      <c r="BY437" t="str">
        <f t="shared" si="910"/>
        <v/>
      </c>
      <c r="BZ437" t="str">
        <f t="shared" si="911"/>
        <v/>
      </c>
      <c r="CA437" t="str">
        <f t="shared" si="912"/>
        <v/>
      </c>
      <c r="CB437" t="str">
        <f t="shared" si="913"/>
        <v/>
      </c>
      <c r="CC437" t="str">
        <f t="shared" si="914"/>
        <v/>
      </c>
      <c r="CD437" t="str">
        <f t="shared" si="915"/>
        <v/>
      </c>
      <c r="CE437" t="str">
        <f t="shared" si="916"/>
        <v/>
      </c>
      <c r="CF437" t="str">
        <f t="shared" si="917"/>
        <v/>
      </c>
      <c r="CG437" t="str">
        <f t="shared" si="918"/>
        <v/>
      </c>
      <c r="CH437" t="str">
        <f t="shared" si="919"/>
        <v/>
      </c>
      <c r="CI437" t="str">
        <f t="shared" si="920"/>
        <v/>
      </c>
      <c r="CJ437" t="str">
        <f t="shared" si="921"/>
        <v/>
      </c>
      <c r="CK437" t="str">
        <f t="shared" si="922"/>
        <v/>
      </c>
      <c r="CL437" t="str">
        <f t="shared" si="923"/>
        <v/>
      </c>
      <c r="CM437" t="str">
        <f t="shared" si="924"/>
        <v/>
      </c>
      <c r="CN437" t="str">
        <f t="shared" si="925"/>
        <v/>
      </c>
      <c r="CO437" t="str">
        <f t="shared" si="926"/>
        <v/>
      </c>
      <c r="CP437" t="str">
        <f t="shared" si="927"/>
        <v/>
      </c>
      <c r="CQ437" t="str">
        <f t="shared" si="928"/>
        <v/>
      </c>
      <c r="CR437" t="str">
        <f t="shared" si="929"/>
        <v/>
      </c>
      <c r="CS437" t="str">
        <f t="shared" si="930"/>
        <v/>
      </c>
      <c r="CT437" t="str">
        <f t="shared" si="931"/>
        <v/>
      </c>
      <c r="CU437" t="str">
        <f t="shared" si="932"/>
        <v/>
      </c>
      <c r="CV437" t="str">
        <f t="shared" si="933"/>
        <v/>
      </c>
      <c r="CW437" t="str">
        <f t="shared" si="934"/>
        <v/>
      </c>
      <c r="CX437" t="str">
        <f t="shared" si="935"/>
        <v/>
      </c>
      <c r="CY437" t="str">
        <f t="shared" si="936"/>
        <v/>
      </c>
      <c r="CZ437" t="str">
        <f t="shared" si="937"/>
        <v/>
      </c>
      <c r="DA437" t="str">
        <f t="shared" si="938"/>
        <v/>
      </c>
      <c r="DB437" t="str">
        <f t="shared" si="939"/>
        <v/>
      </c>
      <c r="DC437" t="str">
        <f t="shared" si="940"/>
        <v/>
      </c>
      <c r="DD437" t="str">
        <f t="shared" si="941"/>
        <v/>
      </c>
      <c r="DE437" t="str">
        <f t="shared" si="942"/>
        <v/>
      </c>
      <c r="DF437" t="str">
        <f t="shared" si="943"/>
        <v/>
      </c>
      <c r="DG437" t="str">
        <f t="shared" si="944"/>
        <v/>
      </c>
      <c r="DH437" t="str">
        <f t="shared" si="945"/>
        <v/>
      </c>
      <c r="DI437" t="str">
        <f t="shared" si="946"/>
        <v/>
      </c>
      <c r="DJ437" t="str">
        <f t="shared" si="947"/>
        <v/>
      </c>
      <c r="DK437" t="str">
        <f t="shared" si="948"/>
        <v/>
      </c>
      <c r="DL437" t="str">
        <f t="shared" si="949"/>
        <v/>
      </c>
      <c r="DM437" t="str">
        <f t="shared" si="950"/>
        <v/>
      </c>
      <c r="DN437" t="str">
        <f t="shared" si="951"/>
        <v/>
      </c>
      <c r="DO437" t="str">
        <f t="shared" si="952"/>
        <v/>
      </c>
      <c r="DP437" t="str">
        <f t="shared" si="953"/>
        <v/>
      </c>
      <c r="DQ437" t="str">
        <f t="shared" si="954"/>
        <v/>
      </c>
      <c r="DR437" t="str">
        <f t="shared" si="955"/>
        <v/>
      </c>
      <c r="DS437" t="str">
        <f t="shared" si="956"/>
        <v/>
      </c>
      <c r="DT437" t="str">
        <f t="shared" si="957"/>
        <v/>
      </c>
      <c r="DU437" t="str">
        <f t="shared" si="958"/>
        <v/>
      </c>
      <c r="DV437" t="str">
        <f t="shared" si="959"/>
        <v/>
      </c>
      <c r="DW437" t="str">
        <f t="shared" si="960"/>
        <v/>
      </c>
      <c r="DX437" t="str">
        <f t="shared" si="961"/>
        <v/>
      </c>
      <c r="DY437" t="str">
        <f t="shared" si="962"/>
        <v/>
      </c>
      <c r="DZ437" t="str">
        <f t="shared" si="963"/>
        <v/>
      </c>
      <c r="EA437" t="str">
        <f t="shared" si="964"/>
        <v/>
      </c>
      <c r="EB437" t="str">
        <f t="shared" si="965"/>
        <v/>
      </c>
      <c r="EC437" t="str">
        <f t="shared" si="966"/>
        <v/>
      </c>
      <c r="ED437" t="str">
        <f t="shared" si="967"/>
        <v/>
      </c>
      <c r="EE437" t="str">
        <f t="shared" si="968"/>
        <v/>
      </c>
      <c r="EF437" t="str">
        <f t="shared" si="969"/>
        <v/>
      </c>
      <c r="EG437" t="str">
        <f t="shared" si="970"/>
        <v/>
      </c>
      <c r="EH437" t="str">
        <f t="shared" si="971"/>
        <v/>
      </c>
      <c r="EI437" t="str">
        <f t="shared" si="972"/>
        <v/>
      </c>
      <c r="EJ437" t="str">
        <f t="shared" si="973"/>
        <v/>
      </c>
      <c r="EK437" t="str">
        <f t="shared" si="974"/>
        <v/>
      </c>
      <c r="EL437" t="str">
        <f t="shared" si="975"/>
        <v/>
      </c>
      <c r="EM437" t="str">
        <f t="shared" si="976"/>
        <v/>
      </c>
      <c r="EN437" t="str">
        <f t="shared" si="977"/>
        <v/>
      </c>
      <c r="EO437" t="str">
        <f t="shared" si="978"/>
        <v/>
      </c>
    </row>
    <row r="438" spans="75:145">
      <c r="BW438" t="str">
        <f t="shared" si="845"/>
        <v/>
      </c>
      <c r="BX438" t="str">
        <f t="shared" si="909"/>
        <v/>
      </c>
      <c r="BY438" t="str">
        <f t="shared" si="910"/>
        <v/>
      </c>
      <c r="BZ438" t="str">
        <f t="shared" si="911"/>
        <v/>
      </c>
      <c r="CA438" t="str">
        <f t="shared" si="912"/>
        <v/>
      </c>
      <c r="CB438" t="str">
        <f t="shared" si="913"/>
        <v/>
      </c>
      <c r="CC438" t="str">
        <f t="shared" si="914"/>
        <v/>
      </c>
      <c r="CD438" t="str">
        <f t="shared" si="915"/>
        <v/>
      </c>
      <c r="CE438" t="str">
        <f t="shared" si="916"/>
        <v/>
      </c>
      <c r="CF438" t="str">
        <f t="shared" si="917"/>
        <v/>
      </c>
      <c r="CG438" t="str">
        <f t="shared" si="918"/>
        <v/>
      </c>
      <c r="CH438" t="str">
        <f t="shared" si="919"/>
        <v/>
      </c>
      <c r="CI438" t="str">
        <f t="shared" si="920"/>
        <v/>
      </c>
      <c r="CJ438" t="str">
        <f t="shared" si="921"/>
        <v/>
      </c>
      <c r="CK438" t="str">
        <f t="shared" si="922"/>
        <v/>
      </c>
      <c r="CL438" t="str">
        <f t="shared" si="923"/>
        <v/>
      </c>
      <c r="CM438" t="str">
        <f t="shared" si="924"/>
        <v/>
      </c>
      <c r="CN438" t="str">
        <f t="shared" si="925"/>
        <v/>
      </c>
      <c r="CO438" t="str">
        <f t="shared" si="926"/>
        <v/>
      </c>
      <c r="CP438" t="str">
        <f t="shared" si="927"/>
        <v/>
      </c>
      <c r="CQ438" t="str">
        <f t="shared" si="928"/>
        <v/>
      </c>
      <c r="CR438" t="str">
        <f t="shared" si="929"/>
        <v/>
      </c>
      <c r="CS438" t="str">
        <f t="shared" si="930"/>
        <v/>
      </c>
      <c r="CT438" t="str">
        <f t="shared" si="931"/>
        <v/>
      </c>
      <c r="CU438" t="str">
        <f t="shared" si="932"/>
        <v/>
      </c>
      <c r="CV438" t="str">
        <f t="shared" si="933"/>
        <v/>
      </c>
      <c r="CW438" t="str">
        <f t="shared" si="934"/>
        <v/>
      </c>
      <c r="CX438" t="str">
        <f t="shared" si="935"/>
        <v/>
      </c>
      <c r="CY438" t="str">
        <f t="shared" si="936"/>
        <v/>
      </c>
      <c r="CZ438" t="str">
        <f t="shared" si="937"/>
        <v/>
      </c>
      <c r="DA438" t="str">
        <f t="shared" si="938"/>
        <v/>
      </c>
      <c r="DB438" t="str">
        <f t="shared" si="939"/>
        <v/>
      </c>
      <c r="DC438" t="str">
        <f t="shared" si="940"/>
        <v/>
      </c>
      <c r="DD438" t="str">
        <f t="shared" si="941"/>
        <v/>
      </c>
      <c r="DE438" t="str">
        <f t="shared" si="942"/>
        <v/>
      </c>
      <c r="DF438" t="str">
        <f t="shared" si="943"/>
        <v/>
      </c>
      <c r="DG438" t="str">
        <f t="shared" si="944"/>
        <v/>
      </c>
      <c r="DH438" t="str">
        <f t="shared" si="945"/>
        <v/>
      </c>
      <c r="DI438" t="str">
        <f t="shared" si="946"/>
        <v/>
      </c>
      <c r="DJ438" t="str">
        <f t="shared" si="947"/>
        <v/>
      </c>
      <c r="DK438" t="str">
        <f t="shared" si="948"/>
        <v/>
      </c>
      <c r="DL438" t="str">
        <f t="shared" si="949"/>
        <v/>
      </c>
      <c r="DM438" t="str">
        <f t="shared" si="950"/>
        <v/>
      </c>
      <c r="DN438" t="str">
        <f t="shared" si="951"/>
        <v/>
      </c>
      <c r="DO438" t="str">
        <f t="shared" si="952"/>
        <v/>
      </c>
      <c r="DP438" t="str">
        <f t="shared" si="953"/>
        <v/>
      </c>
      <c r="DQ438" t="str">
        <f t="shared" si="954"/>
        <v/>
      </c>
      <c r="DR438" t="str">
        <f t="shared" si="955"/>
        <v/>
      </c>
      <c r="DS438" t="str">
        <f t="shared" si="956"/>
        <v/>
      </c>
      <c r="DT438" t="str">
        <f t="shared" si="957"/>
        <v/>
      </c>
      <c r="DU438" t="str">
        <f t="shared" si="958"/>
        <v/>
      </c>
      <c r="DV438" t="str">
        <f t="shared" si="959"/>
        <v/>
      </c>
      <c r="DW438" t="str">
        <f t="shared" si="960"/>
        <v/>
      </c>
      <c r="DX438" t="str">
        <f t="shared" si="961"/>
        <v/>
      </c>
      <c r="DY438" t="str">
        <f t="shared" si="962"/>
        <v/>
      </c>
      <c r="DZ438" t="str">
        <f t="shared" si="963"/>
        <v/>
      </c>
      <c r="EA438" t="str">
        <f t="shared" si="964"/>
        <v/>
      </c>
      <c r="EB438" t="str">
        <f t="shared" si="965"/>
        <v/>
      </c>
      <c r="EC438" t="str">
        <f t="shared" si="966"/>
        <v/>
      </c>
      <c r="ED438" t="str">
        <f t="shared" si="967"/>
        <v/>
      </c>
      <c r="EE438" t="str">
        <f t="shared" si="968"/>
        <v/>
      </c>
      <c r="EF438" t="str">
        <f t="shared" si="969"/>
        <v/>
      </c>
      <c r="EG438" t="str">
        <f t="shared" si="970"/>
        <v/>
      </c>
      <c r="EH438" t="str">
        <f t="shared" si="971"/>
        <v/>
      </c>
      <c r="EI438" t="str">
        <f t="shared" si="972"/>
        <v/>
      </c>
      <c r="EJ438" t="str">
        <f t="shared" si="973"/>
        <v/>
      </c>
      <c r="EK438" t="str">
        <f t="shared" si="974"/>
        <v/>
      </c>
      <c r="EL438" t="str">
        <f t="shared" si="975"/>
        <v/>
      </c>
      <c r="EM438" t="str">
        <f t="shared" si="976"/>
        <v/>
      </c>
      <c r="EN438" t="str">
        <f t="shared" si="977"/>
        <v/>
      </c>
      <c r="EO438" t="str">
        <f t="shared" si="978"/>
        <v/>
      </c>
    </row>
    <row r="439" spans="75:145">
      <c r="BW439" t="str">
        <f t="shared" si="845"/>
        <v/>
      </c>
      <c r="BX439" t="str">
        <f t="shared" si="909"/>
        <v/>
      </c>
      <c r="BY439" t="str">
        <f t="shared" si="910"/>
        <v/>
      </c>
      <c r="BZ439" t="str">
        <f t="shared" si="911"/>
        <v/>
      </c>
      <c r="CA439" t="str">
        <f t="shared" si="912"/>
        <v/>
      </c>
      <c r="CB439" t="str">
        <f t="shared" si="913"/>
        <v/>
      </c>
      <c r="CC439" t="str">
        <f t="shared" si="914"/>
        <v/>
      </c>
      <c r="CD439" t="str">
        <f t="shared" si="915"/>
        <v/>
      </c>
      <c r="CE439" t="str">
        <f t="shared" si="916"/>
        <v/>
      </c>
      <c r="CF439" t="str">
        <f t="shared" si="917"/>
        <v/>
      </c>
      <c r="CG439" t="str">
        <f t="shared" si="918"/>
        <v/>
      </c>
      <c r="CH439" t="str">
        <f t="shared" si="919"/>
        <v/>
      </c>
      <c r="CI439" t="str">
        <f t="shared" si="920"/>
        <v/>
      </c>
      <c r="CJ439" t="str">
        <f t="shared" si="921"/>
        <v/>
      </c>
      <c r="CK439" t="str">
        <f t="shared" si="922"/>
        <v/>
      </c>
      <c r="CL439" t="str">
        <f t="shared" si="923"/>
        <v/>
      </c>
      <c r="CM439" t="str">
        <f t="shared" si="924"/>
        <v/>
      </c>
      <c r="CN439" t="str">
        <f t="shared" si="925"/>
        <v/>
      </c>
      <c r="CO439" t="str">
        <f t="shared" si="926"/>
        <v/>
      </c>
      <c r="CP439" t="str">
        <f t="shared" si="927"/>
        <v/>
      </c>
      <c r="CQ439" t="str">
        <f t="shared" si="928"/>
        <v/>
      </c>
      <c r="CR439" t="str">
        <f t="shared" si="929"/>
        <v/>
      </c>
      <c r="CS439" t="str">
        <f t="shared" si="930"/>
        <v/>
      </c>
      <c r="CT439" t="str">
        <f t="shared" si="931"/>
        <v/>
      </c>
      <c r="CU439" t="str">
        <f t="shared" si="932"/>
        <v/>
      </c>
      <c r="CV439" t="str">
        <f t="shared" si="933"/>
        <v/>
      </c>
      <c r="CW439" t="str">
        <f t="shared" si="934"/>
        <v/>
      </c>
      <c r="CX439" t="str">
        <f t="shared" si="935"/>
        <v/>
      </c>
      <c r="CY439" t="str">
        <f t="shared" si="936"/>
        <v/>
      </c>
      <c r="CZ439" t="str">
        <f t="shared" si="937"/>
        <v/>
      </c>
      <c r="DA439" t="str">
        <f t="shared" si="938"/>
        <v/>
      </c>
      <c r="DB439" t="str">
        <f t="shared" si="939"/>
        <v/>
      </c>
      <c r="DC439" t="str">
        <f t="shared" si="940"/>
        <v/>
      </c>
      <c r="DD439" t="str">
        <f t="shared" si="941"/>
        <v/>
      </c>
      <c r="DE439" t="str">
        <f t="shared" si="942"/>
        <v/>
      </c>
      <c r="DF439" t="str">
        <f t="shared" si="943"/>
        <v/>
      </c>
      <c r="DG439" t="str">
        <f t="shared" si="944"/>
        <v/>
      </c>
      <c r="DH439" t="str">
        <f t="shared" si="945"/>
        <v/>
      </c>
      <c r="DI439" t="str">
        <f t="shared" si="946"/>
        <v/>
      </c>
      <c r="DJ439" t="str">
        <f t="shared" si="947"/>
        <v/>
      </c>
      <c r="DK439" t="str">
        <f t="shared" si="948"/>
        <v/>
      </c>
      <c r="DL439" t="str">
        <f t="shared" si="949"/>
        <v/>
      </c>
      <c r="DM439" t="str">
        <f t="shared" si="950"/>
        <v/>
      </c>
      <c r="DN439" t="str">
        <f t="shared" si="951"/>
        <v/>
      </c>
      <c r="DO439" t="str">
        <f t="shared" si="952"/>
        <v/>
      </c>
      <c r="DP439" t="str">
        <f t="shared" si="953"/>
        <v/>
      </c>
      <c r="DQ439" t="str">
        <f t="shared" si="954"/>
        <v/>
      </c>
      <c r="DR439" t="str">
        <f t="shared" si="955"/>
        <v/>
      </c>
      <c r="DS439" t="str">
        <f t="shared" si="956"/>
        <v/>
      </c>
      <c r="DT439" t="str">
        <f t="shared" si="957"/>
        <v/>
      </c>
      <c r="DU439" t="str">
        <f t="shared" si="958"/>
        <v/>
      </c>
      <c r="DV439" t="str">
        <f t="shared" si="959"/>
        <v/>
      </c>
      <c r="DW439" t="str">
        <f t="shared" si="960"/>
        <v/>
      </c>
      <c r="DX439" t="str">
        <f t="shared" si="961"/>
        <v/>
      </c>
      <c r="DY439" t="str">
        <f t="shared" si="962"/>
        <v/>
      </c>
      <c r="DZ439" t="str">
        <f t="shared" si="963"/>
        <v/>
      </c>
      <c r="EA439" t="str">
        <f t="shared" si="964"/>
        <v/>
      </c>
      <c r="EB439" t="str">
        <f t="shared" si="965"/>
        <v/>
      </c>
      <c r="EC439" t="str">
        <f t="shared" si="966"/>
        <v/>
      </c>
      <c r="ED439" t="str">
        <f t="shared" si="967"/>
        <v/>
      </c>
      <c r="EE439" t="str">
        <f t="shared" si="968"/>
        <v/>
      </c>
      <c r="EF439" t="str">
        <f t="shared" si="969"/>
        <v/>
      </c>
      <c r="EG439" t="str">
        <f t="shared" si="970"/>
        <v/>
      </c>
      <c r="EH439" t="str">
        <f t="shared" si="971"/>
        <v/>
      </c>
      <c r="EI439" t="str">
        <f t="shared" si="972"/>
        <v/>
      </c>
      <c r="EJ439" t="str">
        <f t="shared" si="973"/>
        <v/>
      </c>
      <c r="EK439" t="str">
        <f t="shared" si="974"/>
        <v/>
      </c>
      <c r="EL439" t="str">
        <f t="shared" si="975"/>
        <v/>
      </c>
      <c r="EM439" t="str">
        <f t="shared" si="976"/>
        <v/>
      </c>
      <c r="EN439" t="str">
        <f t="shared" si="977"/>
        <v/>
      </c>
      <c r="EO439" t="str">
        <f t="shared" si="978"/>
        <v/>
      </c>
    </row>
    <row r="440" spans="75:145">
      <c r="BW440" t="str">
        <f t="shared" si="845"/>
        <v/>
      </c>
      <c r="BX440" t="str">
        <f t="shared" si="909"/>
        <v/>
      </c>
      <c r="BY440" t="str">
        <f t="shared" si="910"/>
        <v/>
      </c>
      <c r="BZ440" t="str">
        <f t="shared" si="911"/>
        <v/>
      </c>
      <c r="CA440" t="str">
        <f t="shared" si="912"/>
        <v/>
      </c>
      <c r="CB440" t="str">
        <f t="shared" si="913"/>
        <v/>
      </c>
      <c r="CC440" t="str">
        <f t="shared" si="914"/>
        <v/>
      </c>
      <c r="CD440" t="str">
        <f t="shared" si="915"/>
        <v/>
      </c>
      <c r="CE440" t="str">
        <f t="shared" si="916"/>
        <v/>
      </c>
      <c r="CF440" t="str">
        <f t="shared" si="917"/>
        <v/>
      </c>
      <c r="CG440" t="str">
        <f t="shared" si="918"/>
        <v/>
      </c>
      <c r="CH440" t="str">
        <f t="shared" si="919"/>
        <v/>
      </c>
      <c r="CI440" t="str">
        <f t="shared" si="920"/>
        <v/>
      </c>
      <c r="CJ440" t="str">
        <f t="shared" si="921"/>
        <v/>
      </c>
      <c r="CK440" t="str">
        <f t="shared" si="922"/>
        <v/>
      </c>
      <c r="CL440" t="str">
        <f t="shared" si="923"/>
        <v/>
      </c>
      <c r="CM440" t="str">
        <f t="shared" si="924"/>
        <v/>
      </c>
      <c r="CN440" t="str">
        <f t="shared" si="925"/>
        <v/>
      </c>
      <c r="CO440" t="str">
        <f t="shared" si="926"/>
        <v/>
      </c>
      <c r="CP440" t="str">
        <f t="shared" si="927"/>
        <v/>
      </c>
      <c r="CQ440" t="str">
        <f t="shared" si="928"/>
        <v/>
      </c>
      <c r="CR440" t="str">
        <f t="shared" si="929"/>
        <v/>
      </c>
      <c r="CS440" t="str">
        <f t="shared" si="930"/>
        <v/>
      </c>
      <c r="CT440" t="str">
        <f t="shared" si="931"/>
        <v/>
      </c>
      <c r="CU440" t="str">
        <f t="shared" si="932"/>
        <v/>
      </c>
      <c r="CV440" t="str">
        <f t="shared" si="933"/>
        <v/>
      </c>
      <c r="CW440" t="str">
        <f t="shared" si="934"/>
        <v/>
      </c>
      <c r="CX440" t="str">
        <f t="shared" si="935"/>
        <v/>
      </c>
      <c r="CY440" t="str">
        <f t="shared" si="936"/>
        <v/>
      </c>
      <c r="CZ440" t="str">
        <f t="shared" si="937"/>
        <v/>
      </c>
      <c r="DA440" t="str">
        <f t="shared" si="938"/>
        <v/>
      </c>
      <c r="DB440" t="str">
        <f t="shared" si="939"/>
        <v/>
      </c>
      <c r="DC440" t="str">
        <f t="shared" si="940"/>
        <v/>
      </c>
      <c r="DD440" t="str">
        <f t="shared" si="941"/>
        <v/>
      </c>
      <c r="DE440" t="str">
        <f t="shared" si="942"/>
        <v/>
      </c>
      <c r="DF440" t="str">
        <f t="shared" si="943"/>
        <v/>
      </c>
      <c r="DG440" t="str">
        <f t="shared" si="944"/>
        <v/>
      </c>
      <c r="DH440" t="str">
        <f t="shared" si="945"/>
        <v/>
      </c>
      <c r="DI440" t="str">
        <f t="shared" si="946"/>
        <v/>
      </c>
      <c r="DJ440" t="str">
        <f t="shared" si="947"/>
        <v/>
      </c>
      <c r="DK440" t="str">
        <f t="shared" si="948"/>
        <v/>
      </c>
      <c r="DL440" t="str">
        <f t="shared" si="949"/>
        <v/>
      </c>
      <c r="DM440" t="str">
        <f t="shared" si="950"/>
        <v/>
      </c>
      <c r="DN440" t="str">
        <f t="shared" si="951"/>
        <v/>
      </c>
      <c r="DO440" t="str">
        <f t="shared" si="952"/>
        <v/>
      </c>
      <c r="DP440" t="str">
        <f t="shared" si="953"/>
        <v/>
      </c>
      <c r="DQ440" t="str">
        <f t="shared" si="954"/>
        <v/>
      </c>
      <c r="DR440" t="str">
        <f t="shared" si="955"/>
        <v/>
      </c>
      <c r="DS440" t="str">
        <f t="shared" si="956"/>
        <v/>
      </c>
      <c r="DT440" t="str">
        <f t="shared" si="957"/>
        <v/>
      </c>
      <c r="DU440" t="str">
        <f t="shared" si="958"/>
        <v/>
      </c>
      <c r="DV440" t="str">
        <f t="shared" si="959"/>
        <v/>
      </c>
      <c r="DW440" t="str">
        <f t="shared" si="960"/>
        <v/>
      </c>
      <c r="DX440" t="str">
        <f t="shared" si="961"/>
        <v/>
      </c>
      <c r="DY440" t="str">
        <f t="shared" si="962"/>
        <v/>
      </c>
      <c r="DZ440" t="str">
        <f t="shared" si="963"/>
        <v/>
      </c>
      <c r="EA440" t="str">
        <f t="shared" si="964"/>
        <v/>
      </c>
      <c r="EB440" t="str">
        <f t="shared" si="965"/>
        <v/>
      </c>
      <c r="EC440" t="str">
        <f t="shared" si="966"/>
        <v/>
      </c>
      <c r="ED440" t="str">
        <f t="shared" si="967"/>
        <v/>
      </c>
      <c r="EE440" t="str">
        <f t="shared" si="968"/>
        <v/>
      </c>
      <c r="EF440" t="str">
        <f t="shared" si="969"/>
        <v/>
      </c>
      <c r="EG440" t="str">
        <f t="shared" si="970"/>
        <v/>
      </c>
      <c r="EH440" t="str">
        <f t="shared" si="971"/>
        <v/>
      </c>
      <c r="EI440" t="str">
        <f t="shared" si="972"/>
        <v/>
      </c>
      <c r="EJ440" t="str">
        <f t="shared" si="973"/>
        <v/>
      </c>
      <c r="EK440" t="str">
        <f t="shared" si="974"/>
        <v/>
      </c>
      <c r="EL440" t="str">
        <f t="shared" si="975"/>
        <v/>
      </c>
      <c r="EM440" t="str">
        <f t="shared" si="976"/>
        <v/>
      </c>
      <c r="EN440" t="str">
        <f t="shared" si="977"/>
        <v/>
      </c>
      <c r="EO440" t="str">
        <f t="shared" si="978"/>
        <v/>
      </c>
    </row>
    <row r="441" spans="75:145">
      <c r="BW441" t="str">
        <f t="shared" si="845"/>
        <v/>
      </c>
      <c r="BX441" t="str">
        <f t="shared" si="909"/>
        <v/>
      </c>
      <c r="BY441" t="str">
        <f t="shared" si="910"/>
        <v/>
      </c>
      <c r="BZ441" t="str">
        <f t="shared" si="911"/>
        <v/>
      </c>
      <c r="CA441" t="str">
        <f t="shared" si="912"/>
        <v/>
      </c>
      <c r="CB441" t="str">
        <f t="shared" si="913"/>
        <v/>
      </c>
      <c r="CC441" t="str">
        <f t="shared" si="914"/>
        <v/>
      </c>
      <c r="CD441" t="str">
        <f t="shared" si="915"/>
        <v/>
      </c>
      <c r="CE441" t="str">
        <f t="shared" si="916"/>
        <v/>
      </c>
      <c r="CF441" t="str">
        <f t="shared" si="917"/>
        <v/>
      </c>
      <c r="CG441" t="str">
        <f t="shared" si="918"/>
        <v/>
      </c>
      <c r="CH441" t="str">
        <f t="shared" si="919"/>
        <v/>
      </c>
      <c r="CI441" t="str">
        <f t="shared" si="920"/>
        <v/>
      </c>
      <c r="CJ441" t="str">
        <f t="shared" si="921"/>
        <v/>
      </c>
      <c r="CK441" t="str">
        <f t="shared" si="922"/>
        <v/>
      </c>
      <c r="CL441" t="str">
        <f t="shared" si="923"/>
        <v/>
      </c>
      <c r="CM441" t="str">
        <f t="shared" si="924"/>
        <v/>
      </c>
      <c r="CN441" t="str">
        <f t="shared" si="925"/>
        <v/>
      </c>
      <c r="CO441" t="str">
        <f t="shared" si="926"/>
        <v/>
      </c>
      <c r="CP441" t="str">
        <f t="shared" si="927"/>
        <v/>
      </c>
      <c r="CQ441" t="str">
        <f t="shared" si="928"/>
        <v/>
      </c>
      <c r="CR441" t="str">
        <f t="shared" si="929"/>
        <v/>
      </c>
      <c r="CS441" t="str">
        <f t="shared" si="930"/>
        <v/>
      </c>
      <c r="CT441" t="str">
        <f t="shared" si="931"/>
        <v/>
      </c>
      <c r="CU441" t="str">
        <f t="shared" si="932"/>
        <v/>
      </c>
      <c r="CV441" t="str">
        <f t="shared" si="933"/>
        <v/>
      </c>
      <c r="CW441" t="str">
        <f t="shared" si="934"/>
        <v/>
      </c>
      <c r="CX441" t="str">
        <f t="shared" si="935"/>
        <v/>
      </c>
      <c r="CY441" t="str">
        <f t="shared" si="936"/>
        <v/>
      </c>
      <c r="CZ441" t="str">
        <f t="shared" si="937"/>
        <v/>
      </c>
      <c r="DA441" t="str">
        <f t="shared" si="938"/>
        <v/>
      </c>
      <c r="DB441" t="str">
        <f t="shared" si="939"/>
        <v/>
      </c>
      <c r="DC441" t="str">
        <f t="shared" si="940"/>
        <v/>
      </c>
      <c r="DD441" t="str">
        <f t="shared" si="941"/>
        <v/>
      </c>
      <c r="DE441" t="str">
        <f t="shared" si="942"/>
        <v/>
      </c>
      <c r="DF441" t="str">
        <f t="shared" si="943"/>
        <v/>
      </c>
      <c r="DG441" t="str">
        <f t="shared" si="944"/>
        <v/>
      </c>
      <c r="DH441" t="str">
        <f t="shared" si="945"/>
        <v/>
      </c>
      <c r="DI441" t="str">
        <f t="shared" si="946"/>
        <v/>
      </c>
      <c r="DJ441" t="str">
        <f t="shared" si="947"/>
        <v/>
      </c>
      <c r="DK441" t="str">
        <f t="shared" si="948"/>
        <v/>
      </c>
      <c r="DL441" t="str">
        <f t="shared" si="949"/>
        <v/>
      </c>
      <c r="DM441" t="str">
        <f t="shared" si="950"/>
        <v/>
      </c>
      <c r="DN441" t="str">
        <f t="shared" si="951"/>
        <v/>
      </c>
      <c r="DO441" t="str">
        <f t="shared" si="952"/>
        <v/>
      </c>
      <c r="DP441" t="str">
        <f t="shared" si="953"/>
        <v/>
      </c>
      <c r="DQ441" t="str">
        <f t="shared" si="954"/>
        <v/>
      </c>
      <c r="DR441" t="str">
        <f t="shared" si="955"/>
        <v/>
      </c>
      <c r="DS441" t="str">
        <f t="shared" si="956"/>
        <v/>
      </c>
      <c r="DT441" t="str">
        <f t="shared" si="957"/>
        <v/>
      </c>
      <c r="DU441" t="str">
        <f t="shared" si="958"/>
        <v/>
      </c>
      <c r="DV441" t="str">
        <f t="shared" si="959"/>
        <v/>
      </c>
      <c r="DW441" t="str">
        <f t="shared" si="960"/>
        <v/>
      </c>
      <c r="DX441" t="str">
        <f t="shared" si="961"/>
        <v/>
      </c>
      <c r="DY441" t="str">
        <f t="shared" si="962"/>
        <v/>
      </c>
      <c r="DZ441" t="str">
        <f t="shared" si="963"/>
        <v/>
      </c>
      <c r="EA441" t="str">
        <f t="shared" si="964"/>
        <v/>
      </c>
      <c r="EB441" t="str">
        <f t="shared" si="965"/>
        <v/>
      </c>
      <c r="EC441" t="str">
        <f t="shared" si="966"/>
        <v/>
      </c>
      <c r="ED441" t="str">
        <f t="shared" si="967"/>
        <v/>
      </c>
      <c r="EE441" t="str">
        <f t="shared" si="968"/>
        <v/>
      </c>
      <c r="EF441" t="str">
        <f t="shared" si="969"/>
        <v/>
      </c>
      <c r="EG441" t="str">
        <f t="shared" si="970"/>
        <v/>
      </c>
      <c r="EH441" t="str">
        <f t="shared" si="971"/>
        <v/>
      </c>
      <c r="EI441" t="str">
        <f t="shared" si="972"/>
        <v/>
      </c>
      <c r="EJ441" t="str">
        <f t="shared" si="973"/>
        <v/>
      </c>
      <c r="EK441" t="str">
        <f t="shared" si="974"/>
        <v/>
      </c>
      <c r="EL441" t="str">
        <f t="shared" si="975"/>
        <v/>
      </c>
      <c r="EM441" t="str">
        <f t="shared" si="976"/>
        <v/>
      </c>
      <c r="EN441" t="str">
        <f t="shared" si="977"/>
        <v/>
      </c>
      <c r="EO441" t="str">
        <f t="shared" si="978"/>
        <v/>
      </c>
    </row>
    <row r="442" spans="75:145">
      <c r="BW442" t="str">
        <f t="shared" si="845"/>
        <v/>
      </c>
      <c r="BX442" t="str">
        <f t="shared" si="909"/>
        <v/>
      </c>
      <c r="BY442" t="str">
        <f t="shared" si="910"/>
        <v/>
      </c>
      <c r="BZ442" t="str">
        <f t="shared" si="911"/>
        <v/>
      </c>
      <c r="CA442" t="str">
        <f t="shared" si="912"/>
        <v/>
      </c>
      <c r="CB442" t="str">
        <f t="shared" si="913"/>
        <v/>
      </c>
      <c r="CC442" t="str">
        <f t="shared" si="914"/>
        <v/>
      </c>
      <c r="CD442" t="str">
        <f t="shared" si="915"/>
        <v/>
      </c>
      <c r="CE442" t="str">
        <f t="shared" si="916"/>
        <v/>
      </c>
      <c r="CF442" t="str">
        <f t="shared" si="917"/>
        <v/>
      </c>
      <c r="CG442" t="str">
        <f t="shared" si="918"/>
        <v/>
      </c>
      <c r="CH442" t="str">
        <f t="shared" si="919"/>
        <v/>
      </c>
      <c r="CI442" t="str">
        <f t="shared" si="920"/>
        <v/>
      </c>
      <c r="CJ442" t="str">
        <f t="shared" si="921"/>
        <v/>
      </c>
      <c r="CK442" t="str">
        <f t="shared" si="922"/>
        <v/>
      </c>
      <c r="CL442" t="str">
        <f t="shared" si="923"/>
        <v/>
      </c>
      <c r="CM442" t="str">
        <f t="shared" si="924"/>
        <v/>
      </c>
      <c r="CN442" t="str">
        <f t="shared" si="925"/>
        <v/>
      </c>
      <c r="CO442" t="str">
        <f t="shared" si="926"/>
        <v/>
      </c>
      <c r="CP442" t="str">
        <f t="shared" si="927"/>
        <v/>
      </c>
      <c r="CQ442" t="str">
        <f t="shared" si="928"/>
        <v/>
      </c>
      <c r="CR442" t="str">
        <f t="shared" si="929"/>
        <v/>
      </c>
      <c r="CS442" t="str">
        <f t="shared" si="930"/>
        <v/>
      </c>
      <c r="CT442" t="str">
        <f t="shared" si="931"/>
        <v/>
      </c>
      <c r="CU442" t="str">
        <f t="shared" si="932"/>
        <v/>
      </c>
      <c r="CV442" t="str">
        <f t="shared" si="933"/>
        <v/>
      </c>
      <c r="CW442" t="str">
        <f t="shared" si="934"/>
        <v/>
      </c>
      <c r="CX442" t="str">
        <f t="shared" si="935"/>
        <v/>
      </c>
      <c r="CY442" t="str">
        <f t="shared" si="936"/>
        <v/>
      </c>
      <c r="CZ442" t="str">
        <f t="shared" si="937"/>
        <v/>
      </c>
      <c r="DA442" t="str">
        <f t="shared" si="938"/>
        <v/>
      </c>
      <c r="DB442" t="str">
        <f t="shared" si="939"/>
        <v/>
      </c>
      <c r="DC442" t="str">
        <f t="shared" si="940"/>
        <v/>
      </c>
      <c r="DD442" t="str">
        <f t="shared" si="941"/>
        <v/>
      </c>
      <c r="DE442" t="str">
        <f t="shared" si="942"/>
        <v/>
      </c>
      <c r="DF442" t="str">
        <f t="shared" si="943"/>
        <v/>
      </c>
      <c r="DG442" t="str">
        <f t="shared" si="944"/>
        <v/>
      </c>
      <c r="DH442" t="str">
        <f t="shared" si="945"/>
        <v/>
      </c>
      <c r="DI442" t="str">
        <f t="shared" si="946"/>
        <v/>
      </c>
      <c r="DJ442" t="str">
        <f t="shared" si="947"/>
        <v/>
      </c>
      <c r="DK442" t="str">
        <f t="shared" si="948"/>
        <v/>
      </c>
      <c r="DL442" t="str">
        <f t="shared" si="949"/>
        <v/>
      </c>
      <c r="DM442" t="str">
        <f t="shared" si="950"/>
        <v/>
      </c>
      <c r="DN442" t="str">
        <f t="shared" si="951"/>
        <v/>
      </c>
      <c r="DO442" t="str">
        <f t="shared" si="952"/>
        <v/>
      </c>
      <c r="DP442" t="str">
        <f t="shared" si="953"/>
        <v/>
      </c>
      <c r="DQ442" t="str">
        <f t="shared" si="954"/>
        <v/>
      </c>
      <c r="DR442" t="str">
        <f t="shared" si="955"/>
        <v/>
      </c>
      <c r="DS442" t="str">
        <f t="shared" si="956"/>
        <v/>
      </c>
      <c r="DT442" t="str">
        <f t="shared" si="957"/>
        <v/>
      </c>
      <c r="DU442" t="str">
        <f t="shared" si="958"/>
        <v/>
      </c>
      <c r="DV442" t="str">
        <f t="shared" si="959"/>
        <v/>
      </c>
      <c r="DW442" t="str">
        <f t="shared" si="960"/>
        <v/>
      </c>
      <c r="DX442" t="str">
        <f t="shared" si="961"/>
        <v/>
      </c>
      <c r="DY442" t="str">
        <f t="shared" si="962"/>
        <v/>
      </c>
      <c r="DZ442" t="str">
        <f t="shared" si="963"/>
        <v/>
      </c>
      <c r="EA442" t="str">
        <f t="shared" si="964"/>
        <v/>
      </c>
      <c r="EB442" t="str">
        <f t="shared" si="965"/>
        <v/>
      </c>
      <c r="EC442" t="str">
        <f t="shared" si="966"/>
        <v/>
      </c>
      <c r="ED442" t="str">
        <f t="shared" si="967"/>
        <v/>
      </c>
      <c r="EE442" t="str">
        <f t="shared" si="968"/>
        <v/>
      </c>
      <c r="EF442" t="str">
        <f t="shared" si="969"/>
        <v/>
      </c>
      <c r="EG442" t="str">
        <f t="shared" si="970"/>
        <v/>
      </c>
      <c r="EH442" t="str">
        <f t="shared" si="971"/>
        <v/>
      </c>
      <c r="EI442" t="str">
        <f t="shared" si="972"/>
        <v/>
      </c>
      <c r="EJ442" t="str">
        <f t="shared" si="973"/>
        <v/>
      </c>
      <c r="EK442" t="str">
        <f t="shared" si="974"/>
        <v/>
      </c>
      <c r="EL442" t="str">
        <f t="shared" si="975"/>
        <v/>
      </c>
      <c r="EM442" t="str">
        <f t="shared" si="976"/>
        <v/>
      </c>
      <c r="EN442" t="str">
        <f t="shared" si="977"/>
        <v/>
      </c>
      <c r="EO442" t="str">
        <f t="shared" si="978"/>
        <v/>
      </c>
    </row>
    <row r="443" spans="75:145">
      <c r="BW443" t="str">
        <f t="shared" si="845"/>
        <v/>
      </c>
      <c r="BX443" t="str">
        <f t="shared" si="909"/>
        <v/>
      </c>
      <c r="BY443" t="str">
        <f t="shared" si="910"/>
        <v/>
      </c>
      <c r="BZ443" t="str">
        <f t="shared" si="911"/>
        <v/>
      </c>
      <c r="CA443" t="str">
        <f t="shared" si="912"/>
        <v/>
      </c>
      <c r="CB443" t="str">
        <f t="shared" si="913"/>
        <v/>
      </c>
      <c r="CC443" t="str">
        <f t="shared" si="914"/>
        <v/>
      </c>
      <c r="CD443" t="str">
        <f t="shared" si="915"/>
        <v/>
      </c>
      <c r="CE443" t="str">
        <f t="shared" si="916"/>
        <v/>
      </c>
      <c r="CF443" t="str">
        <f t="shared" si="917"/>
        <v/>
      </c>
      <c r="CG443" t="str">
        <f t="shared" si="918"/>
        <v/>
      </c>
      <c r="CH443" t="str">
        <f t="shared" si="919"/>
        <v/>
      </c>
      <c r="CI443" t="str">
        <f t="shared" si="920"/>
        <v/>
      </c>
      <c r="CJ443" t="str">
        <f t="shared" si="921"/>
        <v/>
      </c>
      <c r="CK443" t="str">
        <f t="shared" si="922"/>
        <v/>
      </c>
      <c r="CL443" t="str">
        <f t="shared" si="923"/>
        <v/>
      </c>
      <c r="CM443" t="str">
        <f t="shared" si="924"/>
        <v/>
      </c>
      <c r="CN443" t="str">
        <f t="shared" si="925"/>
        <v/>
      </c>
      <c r="CO443" t="str">
        <f t="shared" si="926"/>
        <v/>
      </c>
      <c r="CP443" t="str">
        <f t="shared" si="927"/>
        <v/>
      </c>
      <c r="CQ443" t="str">
        <f t="shared" si="928"/>
        <v/>
      </c>
      <c r="CR443" t="str">
        <f t="shared" si="929"/>
        <v/>
      </c>
      <c r="CS443" t="str">
        <f t="shared" si="930"/>
        <v/>
      </c>
      <c r="CT443" t="str">
        <f t="shared" si="931"/>
        <v/>
      </c>
      <c r="CU443" t="str">
        <f t="shared" si="932"/>
        <v/>
      </c>
      <c r="CV443" t="str">
        <f t="shared" si="933"/>
        <v/>
      </c>
      <c r="CW443" t="str">
        <f t="shared" si="934"/>
        <v/>
      </c>
      <c r="CX443" t="str">
        <f t="shared" si="935"/>
        <v/>
      </c>
      <c r="CY443" t="str">
        <f t="shared" si="936"/>
        <v/>
      </c>
      <c r="CZ443" t="str">
        <f t="shared" si="937"/>
        <v/>
      </c>
      <c r="DA443" t="str">
        <f t="shared" si="938"/>
        <v/>
      </c>
      <c r="DB443" t="str">
        <f t="shared" si="939"/>
        <v/>
      </c>
      <c r="DC443" t="str">
        <f t="shared" si="940"/>
        <v/>
      </c>
      <c r="DD443" t="str">
        <f t="shared" si="941"/>
        <v/>
      </c>
      <c r="DE443" t="str">
        <f t="shared" si="942"/>
        <v/>
      </c>
      <c r="DF443" t="str">
        <f t="shared" si="943"/>
        <v/>
      </c>
      <c r="DG443" t="str">
        <f t="shared" si="944"/>
        <v/>
      </c>
      <c r="DH443" t="str">
        <f t="shared" si="945"/>
        <v/>
      </c>
      <c r="DI443" t="str">
        <f t="shared" si="946"/>
        <v/>
      </c>
      <c r="DJ443" t="str">
        <f t="shared" si="947"/>
        <v/>
      </c>
      <c r="DK443" t="str">
        <f t="shared" si="948"/>
        <v/>
      </c>
      <c r="DL443" t="str">
        <f t="shared" si="949"/>
        <v/>
      </c>
      <c r="DM443" t="str">
        <f t="shared" si="950"/>
        <v/>
      </c>
      <c r="DN443" t="str">
        <f t="shared" si="951"/>
        <v/>
      </c>
      <c r="DO443" t="str">
        <f t="shared" si="952"/>
        <v/>
      </c>
      <c r="DP443" t="str">
        <f t="shared" si="953"/>
        <v/>
      </c>
      <c r="DQ443" t="str">
        <f t="shared" si="954"/>
        <v/>
      </c>
      <c r="DR443" t="str">
        <f t="shared" si="955"/>
        <v/>
      </c>
      <c r="DS443" t="str">
        <f t="shared" si="956"/>
        <v/>
      </c>
      <c r="DT443" t="str">
        <f t="shared" si="957"/>
        <v/>
      </c>
      <c r="DU443" t="str">
        <f t="shared" si="958"/>
        <v/>
      </c>
      <c r="DV443" t="str">
        <f t="shared" si="959"/>
        <v/>
      </c>
      <c r="DW443" t="str">
        <f t="shared" si="960"/>
        <v/>
      </c>
      <c r="DX443" t="str">
        <f t="shared" si="961"/>
        <v/>
      </c>
      <c r="DY443" t="str">
        <f t="shared" si="962"/>
        <v/>
      </c>
      <c r="DZ443" t="str">
        <f t="shared" si="963"/>
        <v/>
      </c>
      <c r="EA443" t="str">
        <f t="shared" si="964"/>
        <v/>
      </c>
      <c r="EB443" t="str">
        <f t="shared" si="965"/>
        <v/>
      </c>
      <c r="EC443" t="str">
        <f t="shared" si="966"/>
        <v/>
      </c>
      <c r="ED443" t="str">
        <f t="shared" si="967"/>
        <v/>
      </c>
      <c r="EE443" t="str">
        <f t="shared" si="968"/>
        <v/>
      </c>
      <c r="EF443" t="str">
        <f t="shared" si="969"/>
        <v/>
      </c>
      <c r="EG443" t="str">
        <f t="shared" si="970"/>
        <v/>
      </c>
      <c r="EH443" t="str">
        <f t="shared" si="971"/>
        <v/>
      </c>
      <c r="EI443" t="str">
        <f t="shared" si="972"/>
        <v/>
      </c>
      <c r="EJ443" t="str">
        <f t="shared" si="973"/>
        <v/>
      </c>
      <c r="EK443" t="str">
        <f t="shared" si="974"/>
        <v/>
      </c>
      <c r="EL443" t="str">
        <f t="shared" si="975"/>
        <v/>
      </c>
      <c r="EM443" t="str">
        <f t="shared" si="976"/>
        <v/>
      </c>
      <c r="EN443" t="str">
        <f t="shared" si="977"/>
        <v/>
      </c>
      <c r="EO443" t="str">
        <f t="shared" si="978"/>
        <v/>
      </c>
    </row>
    <row r="444" spans="75:145">
      <c r="BW444" t="str">
        <f t="shared" si="845"/>
        <v/>
      </c>
      <c r="BX444" t="str">
        <f t="shared" si="909"/>
        <v/>
      </c>
      <c r="BY444" t="str">
        <f t="shared" si="910"/>
        <v/>
      </c>
      <c r="BZ444" t="str">
        <f t="shared" si="911"/>
        <v/>
      </c>
      <c r="CA444" t="str">
        <f t="shared" si="912"/>
        <v/>
      </c>
      <c r="CB444" t="str">
        <f t="shared" si="913"/>
        <v/>
      </c>
      <c r="CC444" t="str">
        <f t="shared" si="914"/>
        <v/>
      </c>
      <c r="CD444" t="str">
        <f t="shared" si="915"/>
        <v/>
      </c>
      <c r="CE444" t="str">
        <f t="shared" si="916"/>
        <v/>
      </c>
      <c r="CF444" t="str">
        <f t="shared" si="917"/>
        <v/>
      </c>
      <c r="CG444" t="str">
        <f t="shared" si="918"/>
        <v/>
      </c>
      <c r="CH444" t="str">
        <f t="shared" si="919"/>
        <v/>
      </c>
      <c r="CI444" t="str">
        <f t="shared" si="920"/>
        <v/>
      </c>
      <c r="CJ444" t="str">
        <f t="shared" si="921"/>
        <v/>
      </c>
      <c r="CK444" t="str">
        <f t="shared" si="922"/>
        <v/>
      </c>
      <c r="CL444" t="str">
        <f t="shared" si="923"/>
        <v/>
      </c>
      <c r="CM444" t="str">
        <f t="shared" si="924"/>
        <v/>
      </c>
      <c r="CN444" t="str">
        <f t="shared" si="925"/>
        <v/>
      </c>
      <c r="CO444" t="str">
        <f t="shared" si="926"/>
        <v/>
      </c>
      <c r="CP444" t="str">
        <f t="shared" si="927"/>
        <v/>
      </c>
      <c r="CQ444" t="str">
        <f t="shared" si="928"/>
        <v/>
      </c>
      <c r="CR444" t="str">
        <f t="shared" si="929"/>
        <v/>
      </c>
      <c r="CS444" t="str">
        <f t="shared" si="930"/>
        <v/>
      </c>
      <c r="CT444" t="str">
        <f t="shared" si="931"/>
        <v/>
      </c>
      <c r="CU444" t="str">
        <f t="shared" si="932"/>
        <v/>
      </c>
      <c r="CV444" t="str">
        <f t="shared" si="933"/>
        <v/>
      </c>
      <c r="CW444" t="str">
        <f t="shared" si="934"/>
        <v/>
      </c>
      <c r="CX444" t="str">
        <f t="shared" si="935"/>
        <v/>
      </c>
      <c r="CY444" t="str">
        <f t="shared" si="936"/>
        <v/>
      </c>
      <c r="CZ444" t="str">
        <f t="shared" si="937"/>
        <v/>
      </c>
      <c r="DA444" t="str">
        <f t="shared" si="938"/>
        <v/>
      </c>
      <c r="DB444" t="str">
        <f t="shared" si="939"/>
        <v/>
      </c>
      <c r="DC444" t="str">
        <f t="shared" si="940"/>
        <v/>
      </c>
      <c r="DD444" t="str">
        <f t="shared" si="941"/>
        <v/>
      </c>
      <c r="DE444" t="str">
        <f t="shared" si="942"/>
        <v/>
      </c>
      <c r="DF444" t="str">
        <f t="shared" si="943"/>
        <v/>
      </c>
      <c r="DG444" t="str">
        <f t="shared" si="944"/>
        <v/>
      </c>
      <c r="DH444" t="str">
        <f t="shared" si="945"/>
        <v/>
      </c>
      <c r="DI444" t="str">
        <f t="shared" si="946"/>
        <v/>
      </c>
      <c r="DJ444" t="str">
        <f t="shared" si="947"/>
        <v/>
      </c>
      <c r="DK444" t="str">
        <f t="shared" si="948"/>
        <v/>
      </c>
      <c r="DL444" t="str">
        <f t="shared" si="949"/>
        <v/>
      </c>
      <c r="DM444" t="str">
        <f t="shared" si="950"/>
        <v/>
      </c>
      <c r="DN444" t="str">
        <f t="shared" si="951"/>
        <v/>
      </c>
      <c r="DO444" t="str">
        <f t="shared" si="952"/>
        <v/>
      </c>
      <c r="DP444" t="str">
        <f t="shared" si="953"/>
        <v/>
      </c>
      <c r="DQ444" t="str">
        <f t="shared" si="954"/>
        <v/>
      </c>
      <c r="DR444" t="str">
        <f t="shared" si="955"/>
        <v/>
      </c>
      <c r="DS444" t="str">
        <f t="shared" si="956"/>
        <v/>
      </c>
      <c r="DT444" t="str">
        <f t="shared" si="957"/>
        <v/>
      </c>
      <c r="DU444" t="str">
        <f t="shared" si="958"/>
        <v/>
      </c>
      <c r="DV444" t="str">
        <f t="shared" si="959"/>
        <v/>
      </c>
      <c r="DW444" t="str">
        <f t="shared" si="960"/>
        <v/>
      </c>
      <c r="DX444" t="str">
        <f t="shared" si="961"/>
        <v/>
      </c>
      <c r="DY444" t="str">
        <f t="shared" si="962"/>
        <v/>
      </c>
      <c r="DZ444" t="str">
        <f t="shared" si="963"/>
        <v/>
      </c>
      <c r="EA444" t="str">
        <f t="shared" si="964"/>
        <v/>
      </c>
      <c r="EB444" t="str">
        <f t="shared" si="965"/>
        <v/>
      </c>
      <c r="EC444" t="str">
        <f t="shared" si="966"/>
        <v/>
      </c>
      <c r="ED444" t="str">
        <f t="shared" si="967"/>
        <v/>
      </c>
      <c r="EE444" t="str">
        <f t="shared" si="968"/>
        <v/>
      </c>
      <c r="EF444" t="str">
        <f t="shared" si="969"/>
        <v/>
      </c>
      <c r="EG444" t="str">
        <f t="shared" si="970"/>
        <v/>
      </c>
      <c r="EH444" t="str">
        <f t="shared" si="971"/>
        <v/>
      </c>
      <c r="EI444" t="str">
        <f t="shared" si="972"/>
        <v/>
      </c>
      <c r="EJ444" t="str">
        <f t="shared" si="973"/>
        <v/>
      </c>
      <c r="EK444" t="str">
        <f t="shared" si="974"/>
        <v/>
      </c>
      <c r="EL444" t="str">
        <f t="shared" si="975"/>
        <v/>
      </c>
      <c r="EM444" t="str">
        <f t="shared" si="976"/>
        <v/>
      </c>
      <c r="EN444" t="str">
        <f t="shared" si="977"/>
        <v/>
      </c>
      <c r="EO444" t="str">
        <f t="shared" si="978"/>
        <v/>
      </c>
    </row>
    <row r="445" spans="75:145">
      <c r="BW445" t="str">
        <f t="shared" si="845"/>
        <v/>
      </c>
      <c r="BX445" t="str">
        <f t="shared" si="909"/>
        <v/>
      </c>
      <c r="BY445" t="str">
        <f t="shared" si="910"/>
        <v/>
      </c>
      <c r="BZ445" t="str">
        <f t="shared" si="911"/>
        <v/>
      </c>
      <c r="CA445" t="str">
        <f t="shared" si="912"/>
        <v/>
      </c>
      <c r="CB445" t="str">
        <f t="shared" si="913"/>
        <v/>
      </c>
      <c r="CC445" t="str">
        <f t="shared" si="914"/>
        <v/>
      </c>
      <c r="CD445" t="str">
        <f t="shared" si="915"/>
        <v/>
      </c>
      <c r="CE445" t="str">
        <f t="shared" si="916"/>
        <v/>
      </c>
      <c r="CF445" t="str">
        <f t="shared" si="917"/>
        <v/>
      </c>
      <c r="CG445" t="str">
        <f t="shared" si="918"/>
        <v/>
      </c>
      <c r="CH445" t="str">
        <f t="shared" si="919"/>
        <v/>
      </c>
      <c r="CI445" t="str">
        <f t="shared" si="920"/>
        <v/>
      </c>
      <c r="CJ445" t="str">
        <f t="shared" si="921"/>
        <v/>
      </c>
      <c r="CK445" t="str">
        <f t="shared" si="922"/>
        <v/>
      </c>
      <c r="CL445" t="str">
        <f t="shared" si="923"/>
        <v/>
      </c>
      <c r="CM445" t="str">
        <f t="shared" si="924"/>
        <v/>
      </c>
      <c r="CN445" t="str">
        <f t="shared" si="925"/>
        <v/>
      </c>
      <c r="CO445" t="str">
        <f t="shared" si="926"/>
        <v/>
      </c>
      <c r="CP445" t="str">
        <f t="shared" si="927"/>
        <v/>
      </c>
      <c r="CQ445" t="str">
        <f t="shared" si="928"/>
        <v/>
      </c>
      <c r="CR445" t="str">
        <f t="shared" si="929"/>
        <v/>
      </c>
      <c r="CS445" t="str">
        <f t="shared" si="930"/>
        <v/>
      </c>
      <c r="CT445" t="str">
        <f t="shared" si="931"/>
        <v/>
      </c>
      <c r="CU445" t="str">
        <f t="shared" si="932"/>
        <v/>
      </c>
      <c r="CV445" t="str">
        <f t="shared" si="933"/>
        <v/>
      </c>
      <c r="CW445" t="str">
        <f t="shared" si="934"/>
        <v/>
      </c>
      <c r="CX445" t="str">
        <f t="shared" si="935"/>
        <v/>
      </c>
      <c r="CY445" t="str">
        <f t="shared" si="936"/>
        <v/>
      </c>
      <c r="CZ445" t="str">
        <f t="shared" si="937"/>
        <v/>
      </c>
      <c r="DA445" t="str">
        <f t="shared" si="938"/>
        <v/>
      </c>
      <c r="DB445" t="str">
        <f t="shared" si="939"/>
        <v/>
      </c>
      <c r="DC445" t="str">
        <f t="shared" si="940"/>
        <v/>
      </c>
      <c r="DD445" t="str">
        <f t="shared" si="941"/>
        <v/>
      </c>
      <c r="DE445" t="str">
        <f t="shared" si="942"/>
        <v/>
      </c>
      <c r="DF445" t="str">
        <f t="shared" si="943"/>
        <v/>
      </c>
      <c r="DG445" t="str">
        <f t="shared" si="944"/>
        <v/>
      </c>
      <c r="DH445" t="str">
        <f t="shared" si="945"/>
        <v/>
      </c>
      <c r="DI445" t="str">
        <f t="shared" si="946"/>
        <v/>
      </c>
      <c r="DJ445" t="str">
        <f t="shared" si="947"/>
        <v/>
      </c>
      <c r="DK445" t="str">
        <f t="shared" si="948"/>
        <v/>
      </c>
      <c r="DL445" t="str">
        <f t="shared" si="949"/>
        <v/>
      </c>
      <c r="DM445" t="str">
        <f t="shared" si="950"/>
        <v/>
      </c>
      <c r="DN445" t="str">
        <f t="shared" si="951"/>
        <v/>
      </c>
      <c r="DO445" t="str">
        <f t="shared" si="952"/>
        <v/>
      </c>
      <c r="DP445" t="str">
        <f t="shared" si="953"/>
        <v/>
      </c>
      <c r="DQ445" t="str">
        <f t="shared" si="954"/>
        <v/>
      </c>
      <c r="DR445" t="str">
        <f t="shared" si="955"/>
        <v/>
      </c>
      <c r="DS445" t="str">
        <f t="shared" si="956"/>
        <v/>
      </c>
      <c r="DT445" t="str">
        <f t="shared" si="957"/>
        <v/>
      </c>
      <c r="DU445" t="str">
        <f t="shared" si="958"/>
        <v/>
      </c>
      <c r="DV445" t="str">
        <f t="shared" si="959"/>
        <v/>
      </c>
      <c r="DW445" t="str">
        <f t="shared" si="960"/>
        <v/>
      </c>
      <c r="DX445" t="str">
        <f t="shared" si="961"/>
        <v/>
      </c>
      <c r="DY445" t="str">
        <f t="shared" si="962"/>
        <v/>
      </c>
      <c r="DZ445" t="str">
        <f t="shared" si="963"/>
        <v/>
      </c>
      <c r="EA445" t="str">
        <f t="shared" si="964"/>
        <v/>
      </c>
      <c r="EB445" t="str">
        <f t="shared" si="965"/>
        <v/>
      </c>
      <c r="EC445" t="str">
        <f t="shared" si="966"/>
        <v/>
      </c>
      <c r="ED445" t="str">
        <f t="shared" si="967"/>
        <v/>
      </c>
      <c r="EE445" t="str">
        <f t="shared" si="968"/>
        <v/>
      </c>
      <c r="EF445" t="str">
        <f t="shared" si="969"/>
        <v/>
      </c>
      <c r="EG445" t="str">
        <f t="shared" si="970"/>
        <v/>
      </c>
      <c r="EH445" t="str">
        <f t="shared" si="971"/>
        <v/>
      </c>
      <c r="EI445" t="str">
        <f t="shared" si="972"/>
        <v/>
      </c>
      <c r="EJ445" t="str">
        <f t="shared" si="973"/>
        <v/>
      </c>
      <c r="EK445" t="str">
        <f t="shared" si="974"/>
        <v/>
      </c>
      <c r="EL445" t="str">
        <f t="shared" si="975"/>
        <v/>
      </c>
      <c r="EM445" t="str">
        <f t="shared" si="976"/>
        <v/>
      </c>
      <c r="EN445" t="str">
        <f t="shared" si="977"/>
        <v/>
      </c>
      <c r="EO445" t="str">
        <f t="shared" si="978"/>
        <v/>
      </c>
    </row>
    <row r="446" spans="75:145">
      <c r="BW446" t="str">
        <f t="shared" si="845"/>
        <v/>
      </c>
      <c r="BX446" t="str">
        <f t="shared" si="909"/>
        <v/>
      </c>
      <c r="BY446" t="str">
        <f t="shared" si="910"/>
        <v/>
      </c>
      <c r="BZ446" t="str">
        <f t="shared" si="911"/>
        <v/>
      </c>
      <c r="CA446" t="str">
        <f t="shared" si="912"/>
        <v/>
      </c>
      <c r="CB446" t="str">
        <f t="shared" si="913"/>
        <v/>
      </c>
      <c r="CC446" t="str">
        <f t="shared" si="914"/>
        <v/>
      </c>
      <c r="CD446" t="str">
        <f t="shared" si="915"/>
        <v/>
      </c>
      <c r="CE446" t="str">
        <f t="shared" si="916"/>
        <v/>
      </c>
      <c r="CF446" t="str">
        <f t="shared" si="917"/>
        <v/>
      </c>
      <c r="CG446" t="str">
        <f t="shared" si="918"/>
        <v/>
      </c>
      <c r="CH446" t="str">
        <f t="shared" si="919"/>
        <v/>
      </c>
      <c r="CI446" t="str">
        <f t="shared" si="920"/>
        <v/>
      </c>
      <c r="CJ446" t="str">
        <f t="shared" si="921"/>
        <v/>
      </c>
      <c r="CK446" t="str">
        <f t="shared" si="922"/>
        <v/>
      </c>
      <c r="CL446" t="str">
        <f t="shared" si="923"/>
        <v/>
      </c>
      <c r="CM446" t="str">
        <f t="shared" si="924"/>
        <v/>
      </c>
      <c r="CN446" t="str">
        <f t="shared" si="925"/>
        <v/>
      </c>
      <c r="CO446" t="str">
        <f t="shared" si="926"/>
        <v/>
      </c>
      <c r="CP446" t="str">
        <f t="shared" si="927"/>
        <v/>
      </c>
      <c r="CQ446" t="str">
        <f t="shared" si="928"/>
        <v/>
      </c>
      <c r="CR446" t="str">
        <f t="shared" si="929"/>
        <v/>
      </c>
      <c r="CS446" t="str">
        <f t="shared" si="930"/>
        <v/>
      </c>
      <c r="CT446" t="str">
        <f t="shared" si="931"/>
        <v/>
      </c>
      <c r="CU446" t="str">
        <f t="shared" si="932"/>
        <v/>
      </c>
      <c r="CV446" t="str">
        <f t="shared" si="933"/>
        <v/>
      </c>
      <c r="CW446" t="str">
        <f t="shared" si="934"/>
        <v/>
      </c>
      <c r="CX446" t="str">
        <f t="shared" si="935"/>
        <v/>
      </c>
      <c r="CY446" t="str">
        <f t="shared" si="936"/>
        <v/>
      </c>
      <c r="CZ446" t="str">
        <f t="shared" si="937"/>
        <v/>
      </c>
      <c r="DA446" t="str">
        <f t="shared" si="938"/>
        <v/>
      </c>
      <c r="DB446" t="str">
        <f t="shared" si="939"/>
        <v/>
      </c>
      <c r="DC446" t="str">
        <f t="shared" si="940"/>
        <v/>
      </c>
      <c r="DD446" t="str">
        <f t="shared" si="941"/>
        <v/>
      </c>
      <c r="DE446" t="str">
        <f t="shared" si="942"/>
        <v/>
      </c>
      <c r="DF446" t="str">
        <f t="shared" si="943"/>
        <v/>
      </c>
      <c r="DG446" t="str">
        <f t="shared" si="944"/>
        <v/>
      </c>
      <c r="DH446" t="str">
        <f t="shared" si="945"/>
        <v/>
      </c>
      <c r="DI446" t="str">
        <f t="shared" si="946"/>
        <v/>
      </c>
      <c r="DJ446" t="str">
        <f t="shared" si="947"/>
        <v/>
      </c>
      <c r="DK446" t="str">
        <f t="shared" si="948"/>
        <v/>
      </c>
      <c r="DL446" t="str">
        <f t="shared" si="949"/>
        <v/>
      </c>
      <c r="DM446" t="str">
        <f t="shared" si="950"/>
        <v/>
      </c>
      <c r="DN446" t="str">
        <f t="shared" si="951"/>
        <v/>
      </c>
      <c r="DO446" t="str">
        <f t="shared" si="952"/>
        <v/>
      </c>
      <c r="DP446" t="str">
        <f t="shared" si="953"/>
        <v/>
      </c>
      <c r="DQ446" t="str">
        <f t="shared" si="954"/>
        <v/>
      </c>
      <c r="DR446" t="str">
        <f t="shared" si="955"/>
        <v/>
      </c>
      <c r="DS446" t="str">
        <f t="shared" si="956"/>
        <v/>
      </c>
      <c r="DT446" t="str">
        <f t="shared" si="957"/>
        <v/>
      </c>
      <c r="DU446" t="str">
        <f t="shared" si="958"/>
        <v/>
      </c>
      <c r="DV446" t="str">
        <f t="shared" si="959"/>
        <v/>
      </c>
      <c r="DW446" t="str">
        <f t="shared" si="960"/>
        <v/>
      </c>
      <c r="DX446" t="str">
        <f t="shared" si="961"/>
        <v/>
      </c>
      <c r="DY446" t="str">
        <f t="shared" si="962"/>
        <v/>
      </c>
      <c r="DZ446" t="str">
        <f t="shared" si="963"/>
        <v/>
      </c>
      <c r="EA446" t="str">
        <f t="shared" si="964"/>
        <v/>
      </c>
      <c r="EB446" t="str">
        <f t="shared" si="965"/>
        <v/>
      </c>
      <c r="EC446" t="str">
        <f t="shared" si="966"/>
        <v/>
      </c>
      <c r="ED446" t="str">
        <f t="shared" si="967"/>
        <v/>
      </c>
      <c r="EE446" t="str">
        <f t="shared" si="968"/>
        <v/>
      </c>
      <c r="EF446" t="str">
        <f t="shared" si="969"/>
        <v/>
      </c>
      <c r="EG446" t="str">
        <f t="shared" si="970"/>
        <v/>
      </c>
      <c r="EH446" t="str">
        <f t="shared" si="971"/>
        <v/>
      </c>
      <c r="EI446" t="str">
        <f t="shared" si="972"/>
        <v/>
      </c>
      <c r="EJ446" t="str">
        <f t="shared" si="973"/>
        <v/>
      </c>
      <c r="EK446" t="str">
        <f t="shared" si="974"/>
        <v/>
      </c>
      <c r="EL446" t="str">
        <f t="shared" si="975"/>
        <v/>
      </c>
      <c r="EM446" t="str">
        <f t="shared" si="976"/>
        <v/>
      </c>
      <c r="EN446" t="str">
        <f t="shared" si="977"/>
        <v/>
      </c>
      <c r="EO446" t="str">
        <f t="shared" si="978"/>
        <v/>
      </c>
    </row>
    <row r="447" spans="75:145">
      <c r="BW447" t="str">
        <f t="shared" si="845"/>
        <v/>
      </c>
      <c r="BX447" t="str">
        <f t="shared" si="909"/>
        <v/>
      </c>
      <c r="BY447" t="str">
        <f t="shared" si="910"/>
        <v/>
      </c>
      <c r="BZ447" t="str">
        <f t="shared" si="911"/>
        <v/>
      </c>
      <c r="CA447" t="str">
        <f t="shared" si="912"/>
        <v/>
      </c>
      <c r="CB447" t="str">
        <f t="shared" si="913"/>
        <v/>
      </c>
      <c r="CC447" t="str">
        <f t="shared" si="914"/>
        <v/>
      </c>
      <c r="CD447" t="str">
        <f t="shared" si="915"/>
        <v/>
      </c>
      <c r="CE447" t="str">
        <f t="shared" si="916"/>
        <v/>
      </c>
      <c r="CF447" t="str">
        <f t="shared" si="917"/>
        <v/>
      </c>
      <c r="CG447" t="str">
        <f t="shared" si="918"/>
        <v/>
      </c>
      <c r="CH447" t="str">
        <f t="shared" si="919"/>
        <v/>
      </c>
      <c r="CI447" t="str">
        <f t="shared" si="920"/>
        <v/>
      </c>
      <c r="CJ447" t="str">
        <f t="shared" si="921"/>
        <v/>
      </c>
      <c r="CK447" t="str">
        <f t="shared" si="922"/>
        <v/>
      </c>
      <c r="CL447" t="str">
        <f t="shared" si="923"/>
        <v/>
      </c>
      <c r="CM447" t="str">
        <f t="shared" si="924"/>
        <v/>
      </c>
      <c r="CN447" t="str">
        <f t="shared" si="925"/>
        <v/>
      </c>
      <c r="CO447" t="str">
        <f t="shared" si="926"/>
        <v/>
      </c>
      <c r="CP447" t="str">
        <f t="shared" si="927"/>
        <v/>
      </c>
      <c r="CQ447" t="str">
        <f t="shared" si="928"/>
        <v/>
      </c>
      <c r="CR447" t="str">
        <f t="shared" si="929"/>
        <v/>
      </c>
      <c r="CS447" t="str">
        <f t="shared" si="930"/>
        <v/>
      </c>
      <c r="CT447" t="str">
        <f t="shared" si="931"/>
        <v/>
      </c>
      <c r="CU447" t="str">
        <f t="shared" si="932"/>
        <v/>
      </c>
      <c r="CV447" t="str">
        <f t="shared" si="933"/>
        <v/>
      </c>
      <c r="CW447" t="str">
        <f t="shared" si="934"/>
        <v/>
      </c>
      <c r="CX447" t="str">
        <f t="shared" si="935"/>
        <v/>
      </c>
      <c r="CY447" t="str">
        <f t="shared" si="936"/>
        <v/>
      </c>
      <c r="CZ447" t="str">
        <f t="shared" si="937"/>
        <v/>
      </c>
      <c r="DA447" t="str">
        <f t="shared" si="938"/>
        <v/>
      </c>
      <c r="DB447" t="str">
        <f t="shared" si="939"/>
        <v/>
      </c>
      <c r="DC447" t="str">
        <f t="shared" si="940"/>
        <v/>
      </c>
      <c r="DD447" t="str">
        <f t="shared" si="941"/>
        <v/>
      </c>
      <c r="DE447" t="str">
        <f t="shared" si="942"/>
        <v/>
      </c>
      <c r="DF447" t="str">
        <f t="shared" si="943"/>
        <v/>
      </c>
      <c r="DG447" t="str">
        <f t="shared" si="944"/>
        <v/>
      </c>
      <c r="DH447" t="str">
        <f t="shared" si="945"/>
        <v/>
      </c>
      <c r="DI447" t="str">
        <f t="shared" si="946"/>
        <v/>
      </c>
      <c r="DJ447" t="str">
        <f t="shared" si="947"/>
        <v/>
      </c>
      <c r="DK447" t="str">
        <f t="shared" si="948"/>
        <v/>
      </c>
      <c r="DL447" t="str">
        <f t="shared" si="949"/>
        <v/>
      </c>
      <c r="DM447" t="str">
        <f t="shared" si="950"/>
        <v/>
      </c>
      <c r="DN447" t="str">
        <f t="shared" si="951"/>
        <v/>
      </c>
      <c r="DO447" t="str">
        <f t="shared" si="952"/>
        <v/>
      </c>
      <c r="DP447" t="str">
        <f t="shared" si="953"/>
        <v/>
      </c>
      <c r="DQ447" t="str">
        <f t="shared" si="954"/>
        <v/>
      </c>
      <c r="DR447" t="str">
        <f t="shared" si="955"/>
        <v/>
      </c>
      <c r="DS447" t="str">
        <f t="shared" si="956"/>
        <v/>
      </c>
      <c r="DT447" t="str">
        <f t="shared" si="957"/>
        <v/>
      </c>
      <c r="DU447" t="str">
        <f t="shared" si="958"/>
        <v/>
      </c>
      <c r="DV447" t="str">
        <f t="shared" si="959"/>
        <v/>
      </c>
      <c r="DW447" t="str">
        <f t="shared" si="960"/>
        <v/>
      </c>
      <c r="DX447" t="str">
        <f t="shared" si="961"/>
        <v/>
      </c>
      <c r="DY447" t="str">
        <f t="shared" si="962"/>
        <v/>
      </c>
      <c r="DZ447" t="str">
        <f t="shared" si="963"/>
        <v/>
      </c>
      <c r="EA447" t="str">
        <f t="shared" si="964"/>
        <v/>
      </c>
      <c r="EB447" t="str">
        <f t="shared" si="965"/>
        <v/>
      </c>
      <c r="EC447" t="str">
        <f t="shared" si="966"/>
        <v/>
      </c>
      <c r="ED447" t="str">
        <f t="shared" si="967"/>
        <v/>
      </c>
      <c r="EE447" t="str">
        <f t="shared" si="968"/>
        <v/>
      </c>
      <c r="EF447" t="str">
        <f t="shared" si="969"/>
        <v/>
      </c>
      <c r="EG447" t="str">
        <f t="shared" si="970"/>
        <v/>
      </c>
      <c r="EH447" t="str">
        <f t="shared" si="971"/>
        <v/>
      </c>
      <c r="EI447" t="str">
        <f t="shared" si="972"/>
        <v/>
      </c>
      <c r="EJ447" t="str">
        <f t="shared" si="973"/>
        <v/>
      </c>
      <c r="EK447" t="str">
        <f t="shared" si="974"/>
        <v/>
      </c>
      <c r="EL447" t="str">
        <f t="shared" si="975"/>
        <v/>
      </c>
      <c r="EM447" t="str">
        <f t="shared" si="976"/>
        <v/>
      </c>
      <c r="EN447" t="str">
        <f t="shared" si="977"/>
        <v/>
      </c>
      <c r="EO447" t="str">
        <f t="shared" si="978"/>
        <v/>
      </c>
    </row>
    <row r="448" spans="75:145">
      <c r="BW448" t="str">
        <f t="shared" si="845"/>
        <v/>
      </c>
      <c r="BX448" t="str">
        <f t="shared" si="909"/>
        <v/>
      </c>
      <c r="BY448" t="str">
        <f t="shared" si="910"/>
        <v/>
      </c>
      <c r="BZ448" t="str">
        <f t="shared" si="911"/>
        <v/>
      </c>
      <c r="CA448" t="str">
        <f t="shared" si="912"/>
        <v/>
      </c>
      <c r="CB448" t="str">
        <f t="shared" si="913"/>
        <v/>
      </c>
      <c r="CC448" t="str">
        <f t="shared" si="914"/>
        <v/>
      </c>
      <c r="CD448" t="str">
        <f t="shared" si="915"/>
        <v/>
      </c>
      <c r="CE448" t="str">
        <f t="shared" si="916"/>
        <v/>
      </c>
      <c r="CF448" t="str">
        <f t="shared" si="917"/>
        <v/>
      </c>
      <c r="CG448" t="str">
        <f t="shared" si="918"/>
        <v/>
      </c>
      <c r="CH448" t="str">
        <f t="shared" si="919"/>
        <v/>
      </c>
      <c r="CI448" t="str">
        <f t="shared" si="920"/>
        <v/>
      </c>
      <c r="CJ448" t="str">
        <f t="shared" si="921"/>
        <v/>
      </c>
      <c r="CK448" t="str">
        <f t="shared" si="922"/>
        <v/>
      </c>
      <c r="CL448" t="str">
        <f t="shared" si="923"/>
        <v/>
      </c>
      <c r="CM448" t="str">
        <f t="shared" si="924"/>
        <v/>
      </c>
      <c r="CN448" t="str">
        <f t="shared" si="925"/>
        <v/>
      </c>
      <c r="CO448" t="str">
        <f t="shared" si="926"/>
        <v/>
      </c>
      <c r="CP448" t="str">
        <f t="shared" si="927"/>
        <v/>
      </c>
      <c r="CQ448" t="str">
        <f t="shared" si="928"/>
        <v/>
      </c>
      <c r="CR448" t="str">
        <f t="shared" si="929"/>
        <v/>
      </c>
      <c r="CS448" t="str">
        <f t="shared" si="930"/>
        <v/>
      </c>
      <c r="CT448" t="str">
        <f t="shared" si="931"/>
        <v/>
      </c>
      <c r="CU448" t="str">
        <f t="shared" si="932"/>
        <v/>
      </c>
      <c r="CV448" t="str">
        <f t="shared" si="933"/>
        <v/>
      </c>
      <c r="CW448" t="str">
        <f t="shared" si="934"/>
        <v/>
      </c>
      <c r="CX448" t="str">
        <f t="shared" si="935"/>
        <v/>
      </c>
      <c r="CY448" t="str">
        <f t="shared" si="936"/>
        <v/>
      </c>
      <c r="CZ448" t="str">
        <f t="shared" si="937"/>
        <v/>
      </c>
      <c r="DA448" t="str">
        <f t="shared" si="938"/>
        <v/>
      </c>
      <c r="DB448" t="str">
        <f t="shared" si="939"/>
        <v/>
      </c>
      <c r="DC448" t="str">
        <f t="shared" si="940"/>
        <v/>
      </c>
      <c r="DD448" t="str">
        <f t="shared" si="941"/>
        <v/>
      </c>
      <c r="DE448" t="str">
        <f t="shared" si="942"/>
        <v/>
      </c>
      <c r="DF448" t="str">
        <f t="shared" si="943"/>
        <v/>
      </c>
      <c r="DG448" t="str">
        <f t="shared" si="944"/>
        <v/>
      </c>
      <c r="DH448" t="str">
        <f t="shared" si="945"/>
        <v/>
      </c>
      <c r="DI448" t="str">
        <f t="shared" si="946"/>
        <v/>
      </c>
      <c r="DJ448" t="str">
        <f t="shared" si="947"/>
        <v/>
      </c>
      <c r="DK448" t="str">
        <f t="shared" si="948"/>
        <v/>
      </c>
      <c r="DL448" t="str">
        <f t="shared" si="949"/>
        <v/>
      </c>
      <c r="DM448" t="str">
        <f t="shared" si="950"/>
        <v/>
      </c>
      <c r="DN448" t="str">
        <f t="shared" si="951"/>
        <v/>
      </c>
      <c r="DO448" t="str">
        <f t="shared" si="952"/>
        <v/>
      </c>
      <c r="DP448" t="str">
        <f t="shared" si="953"/>
        <v/>
      </c>
      <c r="DQ448" t="str">
        <f t="shared" si="954"/>
        <v/>
      </c>
      <c r="DR448" t="str">
        <f t="shared" si="955"/>
        <v/>
      </c>
      <c r="DS448" t="str">
        <f t="shared" si="956"/>
        <v/>
      </c>
      <c r="DT448" t="str">
        <f t="shared" si="957"/>
        <v/>
      </c>
      <c r="DU448" t="str">
        <f t="shared" si="958"/>
        <v/>
      </c>
      <c r="DV448" t="str">
        <f t="shared" si="959"/>
        <v/>
      </c>
      <c r="DW448" t="str">
        <f t="shared" si="960"/>
        <v/>
      </c>
      <c r="DX448" t="str">
        <f t="shared" si="961"/>
        <v/>
      </c>
      <c r="DY448" t="str">
        <f t="shared" si="962"/>
        <v/>
      </c>
      <c r="DZ448" t="str">
        <f t="shared" si="963"/>
        <v/>
      </c>
      <c r="EA448" t="str">
        <f t="shared" si="964"/>
        <v/>
      </c>
      <c r="EB448" t="str">
        <f t="shared" si="965"/>
        <v/>
      </c>
      <c r="EC448" t="str">
        <f t="shared" si="966"/>
        <v/>
      </c>
      <c r="ED448" t="str">
        <f t="shared" si="967"/>
        <v/>
      </c>
      <c r="EE448" t="str">
        <f t="shared" si="968"/>
        <v/>
      </c>
      <c r="EF448" t="str">
        <f t="shared" si="969"/>
        <v/>
      </c>
      <c r="EG448" t="str">
        <f t="shared" si="970"/>
        <v/>
      </c>
      <c r="EH448" t="str">
        <f t="shared" si="971"/>
        <v/>
      </c>
      <c r="EI448" t="str">
        <f t="shared" si="972"/>
        <v/>
      </c>
      <c r="EJ448" t="str">
        <f t="shared" si="973"/>
        <v/>
      </c>
      <c r="EK448" t="str">
        <f t="shared" si="974"/>
        <v/>
      </c>
      <c r="EL448" t="str">
        <f t="shared" si="975"/>
        <v/>
      </c>
      <c r="EM448" t="str">
        <f t="shared" si="976"/>
        <v/>
      </c>
      <c r="EN448" t="str">
        <f t="shared" si="977"/>
        <v/>
      </c>
      <c r="EO448" t="str">
        <f t="shared" si="978"/>
        <v/>
      </c>
    </row>
    <row r="449" spans="75:145">
      <c r="BW449" t="str">
        <f t="shared" si="845"/>
        <v/>
      </c>
      <c r="BX449" t="str">
        <f t="shared" ref="BX449:BX454" si="979">IF(D449="","","|n|cffffcc00"&amp;BX$2&amp;"：|r"&amp;D449&amp;BX$1)</f>
        <v/>
      </c>
      <c r="BY449" t="str">
        <f t="shared" ref="BY449:BY454" si="980">IF(E449="","","|n|cffffcc00"&amp;BY$2&amp;"：|r"&amp;E449&amp;BY$1)</f>
        <v/>
      </c>
      <c r="BZ449" t="str">
        <f t="shared" ref="BZ449:BZ454" si="981">IF(F449="","","|n|cffffcc00"&amp;BZ$2&amp;"：|r"&amp;F449&amp;BZ$1)</f>
        <v/>
      </c>
      <c r="CA449" t="str">
        <f t="shared" ref="CA449:CA454" si="982">IF(G449="","","|n|cffffcc00"&amp;CA$2&amp;"：|r"&amp;G449&amp;CA$1)</f>
        <v/>
      </c>
      <c r="CB449" t="str">
        <f t="shared" ref="CB449:CB454" si="983">IF(H449="","","|n|cffffcc00"&amp;CB$2&amp;"：|r"&amp;H449&amp;CB$1)</f>
        <v/>
      </c>
      <c r="CC449" t="str">
        <f t="shared" ref="CC449:CC454" si="984">IF(I449="","","|n|cffffcc00"&amp;CC$2&amp;"：|r"&amp;I449&amp;CC$1)</f>
        <v/>
      </c>
      <c r="CD449" t="str">
        <f t="shared" ref="CD449:CD454" si="985">IF(J449="","","|n|cffffcc00"&amp;CD$2&amp;"：|r"&amp;J449&amp;CD$1)</f>
        <v/>
      </c>
      <c r="CE449" t="str">
        <f t="shared" ref="CE449:CE454" si="986">IF(K449="","","|n|cffffcc00"&amp;CE$2&amp;"：|r"&amp;K449&amp;CE$1)</f>
        <v/>
      </c>
      <c r="CF449" t="str">
        <f t="shared" ref="CF449:CF454" si="987">IF(L449="","","|n|cffffcc00"&amp;CF$2&amp;"：|r"&amp;L449&amp;CF$1)</f>
        <v/>
      </c>
      <c r="CG449" t="str">
        <f t="shared" ref="CG449:CG454" si="988">IF(M449="","","|n|cffffcc00"&amp;CG$2&amp;"：|r"&amp;M449&amp;CG$1)</f>
        <v/>
      </c>
      <c r="CH449" t="str">
        <f t="shared" ref="CH449:CH454" si="989">IF(N449="","","|n|cffffcc00"&amp;CH$2&amp;"：|r"&amp;N449&amp;CH$1)</f>
        <v/>
      </c>
      <c r="CI449" t="str">
        <f t="shared" ref="CI449:CI454" si="990">IF(O449="","","|n|cffffcc00"&amp;CI$2&amp;"：|r"&amp;O449&amp;CI$1)</f>
        <v/>
      </c>
      <c r="CJ449" t="str">
        <f t="shared" ref="CJ449:CJ454" si="991">IF(P449="","","|n|cffffcc00"&amp;CJ$2&amp;"：|r"&amp;P449&amp;CJ$1)</f>
        <v/>
      </c>
      <c r="CK449" t="str">
        <f t="shared" ref="CK449:CK454" si="992">IF(Q449="","","|n|cffffcc00"&amp;CK$2&amp;"：|r"&amp;Q449&amp;CK$1)</f>
        <v/>
      </c>
      <c r="CL449" t="str">
        <f t="shared" ref="CL449:CL454" si="993">IF(R449="","","|n|cffffcc00"&amp;CL$2&amp;"：|r"&amp;R449&amp;CL$1)</f>
        <v/>
      </c>
      <c r="CM449" t="str">
        <f t="shared" ref="CM449:CM454" si="994">IF(S449="","","|n|cffffcc00"&amp;CM$2&amp;"：|r"&amp;S449&amp;CM$1)</f>
        <v/>
      </c>
      <c r="CN449" t="str">
        <f t="shared" ref="CN449:CN454" si="995">IF(T449="","","|n|cffffcc00"&amp;CN$2&amp;"：|r"&amp;T449&amp;CN$1)</f>
        <v/>
      </c>
      <c r="CO449" t="str">
        <f t="shared" ref="CO449:CO454" si="996">IF(U449="","","|n|cffffcc00"&amp;CO$2&amp;"：|r"&amp;U449&amp;CO$1)</f>
        <v/>
      </c>
      <c r="CP449" t="str">
        <f t="shared" ref="CP449:CP454" si="997">IF(V449="","","|n|cffffcc00"&amp;CP$2&amp;"：|r"&amp;V449&amp;CP$1)</f>
        <v/>
      </c>
      <c r="CQ449" t="str">
        <f t="shared" ref="CQ449:CQ454" si="998">IF(W449="","","|n|cffffcc00"&amp;CQ$2&amp;"：|r"&amp;W449&amp;CQ$1)</f>
        <v/>
      </c>
      <c r="CR449" t="str">
        <f t="shared" ref="CR449:CR454" si="999">IF(X449="","","|n|cffffcc00"&amp;CR$2&amp;"：|r"&amp;X449&amp;CR$1)</f>
        <v/>
      </c>
      <c r="CS449" t="str">
        <f t="shared" ref="CS449:CS454" si="1000">IF(Y449="","","|n|cffffcc00"&amp;CS$2&amp;"：|r"&amp;Y449&amp;CS$1)</f>
        <v/>
      </c>
      <c r="CT449" t="str">
        <f t="shared" ref="CT449:CT454" si="1001">IF(Z449="","","|n|cffffcc00"&amp;CT$2&amp;"：|r"&amp;Z449&amp;CT$1)</f>
        <v/>
      </c>
      <c r="CU449" t="str">
        <f t="shared" ref="CU449:CU454" si="1002">IF(AA449="","","|n|cffffcc00"&amp;CU$2&amp;"：|r"&amp;AA449&amp;CU$1)</f>
        <v/>
      </c>
      <c r="CV449" t="str">
        <f t="shared" ref="CV449:CV454" si="1003">IF(AB449="","","|n|cffffcc00"&amp;CV$2&amp;"：|r"&amp;AB449&amp;CV$1)</f>
        <v/>
      </c>
      <c r="CW449" t="str">
        <f t="shared" ref="CW449:CW454" si="1004">IF(AC449="","","|n|cffffcc00"&amp;CW$2&amp;"：|r"&amp;AC449&amp;CW$1)</f>
        <v/>
      </c>
      <c r="CX449" t="str">
        <f t="shared" ref="CX449:CX454" si="1005">IF(AD449="","","|n|cffffcc00"&amp;CX$2&amp;"：|r"&amp;AD449&amp;CX$1)</f>
        <v/>
      </c>
      <c r="CY449" t="str">
        <f t="shared" ref="CY449:CY454" si="1006">IF(AE449="","","|n|cffffcc00"&amp;CY$2&amp;"：|r"&amp;AE449&amp;CY$1)</f>
        <v/>
      </c>
      <c r="CZ449" t="str">
        <f t="shared" ref="CZ449:CZ454" si="1007">IF(AF449="","","|n|cffffcc00"&amp;CZ$2&amp;"：|r"&amp;AF449&amp;CZ$1)</f>
        <v/>
      </c>
      <c r="DA449" t="str">
        <f t="shared" ref="DA449:DA454" si="1008">IF(AG449="","","|n|cffffcc00"&amp;DA$2&amp;"：|r"&amp;AG449&amp;DA$1)</f>
        <v/>
      </c>
      <c r="DB449" t="str">
        <f t="shared" ref="DB449:DB454" si="1009">IF(AH449="","","|n|cffffcc00"&amp;DB$2&amp;"：|r"&amp;AH449&amp;DB$1)</f>
        <v/>
      </c>
      <c r="DC449" t="str">
        <f t="shared" ref="DC449:DC454" si="1010">IF(AI449="","","|n|cffffcc00"&amp;DC$2&amp;"：|r"&amp;AI449&amp;DC$1)</f>
        <v/>
      </c>
      <c r="DD449" t="str">
        <f t="shared" ref="DD449:DD454" si="1011">IF(AJ449="","","|n|cffffcc00"&amp;DD$2&amp;"：|r"&amp;AJ449&amp;DD$1)</f>
        <v/>
      </c>
      <c r="DE449" t="str">
        <f t="shared" ref="DE449:DE454" si="1012">IF(AK449="","","|n|cffffcc00"&amp;DE$2&amp;"：|r"&amp;AK449&amp;DE$1)</f>
        <v/>
      </c>
      <c r="DF449" t="str">
        <f t="shared" ref="DF449:DF454" si="1013">IF(AL449="","","|n|cffffcc00"&amp;DF$2&amp;"：|r"&amp;AL449&amp;DF$1)</f>
        <v/>
      </c>
      <c r="DG449" t="str">
        <f t="shared" ref="DG449:DG454" si="1014">IF(AM449="","","|n|cffffcc00"&amp;DG$2&amp;"：|r"&amp;AM449&amp;DG$1)</f>
        <v/>
      </c>
      <c r="DH449" t="str">
        <f t="shared" ref="DH449:DH454" si="1015">IF(AN449="","","|n|cffffcc00"&amp;DH$2&amp;"：|r"&amp;AN449&amp;DH$1)</f>
        <v/>
      </c>
      <c r="DI449" t="str">
        <f t="shared" ref="DI449:DI454" si="1016">IF(AO449="","","|n|cffffcc00"&amp;DI$2&amp;"：|r"&amp;AO449&amp;DI$1)</f>
        <v/>
      </c>
      <c r="DJ449" t="str">
        <f t="shared" ref="DJ449:DJ454" si="1017">IF(AP449="","","|n|cffffcc00"&amp;DJ$2&amp;"：|r"&amp;AP449&amp;DJ$1)</f>
        <v/>
      </c>
      <c r="DK449" t="str">
        <f t="shared" ref="DK449:DK454" si="1018">IF(AQ449="","","|n|cffffcc00"&amp;DK$2&amp;"：|r"&amp;AQ449&amp;DK$1)</f>
        <v/>
      </c>
      <c r="DL449" t="str">
        <f t="shared" ref="DL449:DL454" si="1019">IF(AR449="","","|n|cffffcc00"&amp;DL$2&amp;"：|r"&amp;AR449&amp;DL$1)</f>
        <v/>
      </c>
      <c r="DM449" t="str">
        <f t="shared" ref="DM449:DM454" si="1020">IF(AS449="","","|n|cffffcc00"&amp;DM$2&amp;"：|r"&amp;AS449&amp;DM$1)</f>
        <v/>
      </c>
      <c r="DN449" t="str">
        <f t="shared" ref="DN449:DN454" si="1021">IF(AT449="","","|n|cffffcc00"&amp;DN$2&amp;"：|r"&amp;AT449&amp;DN$1)</f>
        <v/>
      </c>
      <c r="DO449" t="str">
        <f t="shared" ref="DO449:DO454" si="1022">IF(AU449="","","|n|cffffcc00"&amp;DO$2&amp;"：|r"&amp;AU449&amp;DO$1)</f>
        <v/>
      </c>
      <c r="DP449" t="str">
        <f t="shared" ref="DP449:DP454" si="1023">IF(AV449="","","|n|cffffcc00"&amp;DP$2&amp;"：|r"&amp;AV449&amp;DP$1)</f>
        <v/>
      </c>
      <c r="DQ449" t="str">
        <f t="shared" ref="DQ449:DQ454" si="1024">IF(AW449="","","|n|cffffcc00"&amp;DQ$2&amp;"：|r"&amp;AW449&amp;DQ$1)</f>
        <v/>
      </c>
      <c r="DR449" t="str">
        <f t="shared" ref="DR449:DR454" si="1025">IF(AX449="","","|n|cffffcc00"&amp;DR$2&amp;"：|r"&amp;AX449&amp;DR$1)</f>
        <v/>
      </c>
      <c r="DS449" t="str">
        <f t="shared" ref="DS449:DS454" si="1026">IF(AY449="","","|n|cffffcc00"&amp;DS$2&amp;"：|r"&amp;AY449&amp;DS$1)</f>
        <v/>
      </c>
      <c r="DT449" t="str">
        <f t="shared" ref="DT449:DT454" si="1027">IF(AZ449="","","|n|cffffcc00"&amp;DT$2&amp;"：|r"&amp;AZ449&amp;DT$1)</f>
        <v/>
      </c>
      <c r="DU449" t="str">
        <f t="shared" ref="DU449:DU454" si="1028">IF(BA449="","","|n|cffffcc00"&amp;DU$2&amp;"：|r"&amp;BA449&amp;DU$1)</f>
        <v/>
      </c>
      <c r="DV449" t="str">
        <f t="shared" ref="DV449:DV454" si="1029">IF(BB449="","","|n|cffffcc00"&amp;DV$2&amp;"：|r"&amp;BB449&amp;DV$1)</f>
        <v/>
      </c>
      <c r="DW449" t="str">
        <f t="shared" ref="DW449:DW454" si="1030">IF(BC449="","","|n|cffffcc00"&amp;DW$2&amp;"：|r"&amp;BC449&amp;DW$1)</f>
        <v/>
      </c>
      <c r="DX449" t="str">
        <f t="shared" ref="DX449:DX454" si="1031">IF(BD449="","","|n|cffffcc00"&amp;DX$2&amp;"：|r"&amp;BD449&amp;DX$1)</f>
        <v/>
      </c>
      <c r="DY449" t="str">
        <f t="shared" ref="DY449:DY454" si="1032">IF(BE449="","","|n|cffffcc00"&amp;DY$2&amp;"：|r"&amp;BE449&amp;DY$1)</f>
        <v/>
      </c>
      <c r="DZ449" t="str">
        <f t="shared" ref="DZ449:DZ454" si="1033">IF(BF449="","","|n|cffffcc00"&amp;DZ$2&amp;"：|r"&amp;BF449&amp;DZ$1)</f>
        <v/>
      </c>
      <c r="EA449" t="str">
        <f t="shared" ref="EA449:EA454" si="1034">IF(BG449="","","|n|cffffcc00"&amp;EA$2&amp;"：|r"&amp;BG449&amp;EA$1)</f>
        <v/>
      </c>
      <c r="EB449" t="str">
        <f t="shared" ref="EB449:EB454" si="1035">IF(BH449="","","|n|cffffcc00"&amp;EB$2&amp;"：|r"&amp;BH449&amp;EB$1)</f>
        <v/>
      </c>
      <c r="EC449" t="str">
        <f t="shared" ref="EC449:EC454" si="1036">IF(BI449="","","|n|cffffcc00"&amp;EC$2&amp;"：|r"&amp;BI449&amp;EC$1)</f>
        <v/>
      </c>
      <c r="ED449" t="str">
        <f t="shared" ref="ED449:ED454" si="1037">IF(BJ449="","","|n|cffffcc00"&amp;ED$2&amp;"：|r"&amp;BJ449&amp;ED$1)</f>
        <v/>
      </c>
      <c r="EE449" t="str">
        <f t="shared" ref="EE449:EE454" si="1038">IF(BK449="","","|n|cffffcc00"&amp;EE$2&amp;"：|r"&amp;BK449&amp;EE$1)</f>
        <v/>
      </c>
      <c r="EF449" t="str">
        <f t="shared" ref="EF449:EF454" si="1039">IF(BL449="","","|n|cffffcc00"&amp;EF$2&amp;"：|r"&amp;BL449&amp;EF$1)</f>
        <v/>
      </c>
      <c r="EG449" t="str">
        <f t="shared" ref="EG449:EG454" si="1040">IF(BM449="","","|n|cffffcc00"&amp;EG$2&amp;"：|r"&amp;BM449&amp;EG$1)</f>
        <v/>
      </c>
      <c r="EH449" t="str">
        <f t="shared" ref="EH449:EH454" si="1041">IF(BN449="","","|n|cffffcc00"&amp;EH$2&amp;"：|r"&amp;BN449&amp;EH$1)</f>
        <v/>
      </c>
      <c r="EI449" t="str">
        <f t="shared" ref="EI449:EI454" si="1042">IF(BO449="","","|n|cffffcc00"&amp;EI$2&amp;"：|r"&amp;BO449&amp;EI$1)</f>
        <v/>
      </c>
      <c r="EJ449" t="str">
        <f t="shared" ref="EJ449:EJ454" si="1043">IF(BP449="","","|n|cffffcc00"&amp;EJ$2&amp;"：|r"&amp;BP449&amp;EJ$1)</f>
        <v/>
      </c>
      <c r="EK449" t="str">
        <f t="shared" ref="EK449:EK454" si="1044">IF(BQ449="","","|n|cffffcc00"&amp;EK$2&amp;"：|r"&amp;BQ449&amp;EK$1)</f>
        <v/>
      </c>
      <c r="EL449" t="str">
        <f t="shared" ref="EL449:EL454" si="1045">IF(BR449="","","|n|cffffcc00"&amp;EL$2&amp;"：|r"&amp;BR449&amp;EL$1)</f>
        <v/>
      </c>
      <c r="EM449" t="str">
        <f t="shared" ref="EM449:EM454" si="1046">IF(BS449="","","|n|cffffcc00"&amp;EM$2&amp;"：|r"&amp;BS449&amp;EM$1)</f>
        <v/>
      </c>
      <c r="EN449" t="str">
        <f t="shared" ref="EN449:EN454" si="1047">IF(BT449="","","|n|cffffcc00"&amp;EN$2&amp;"：|r"&amp;BT449&amp;EN$1)</f>
        <v/>
      </c>
      <c r="EO449" t="str">
        <f t="shared" ref="EO449:EO454" si="1048">IF(BU449="","","|n|cffffcc00"&amp;EO$2&amp;"：|r"&amp;BU449&amp;EO$1)</f>
        <v/>
      </c>
    </row>
    <row r="450" spans="75:145">
      <c r="BW450" t="str">
        <f t="shared" si="845"/>
        <v/>
      </c>
      <c r="BX450" t="str">
        <f t="shared" si="979"/>
        <v/>
      </c>
      <c r="BY450" t="str">
        <f t="shared" si="980"/>
        <v/>
      </c>
      <c r="BZ450" t="str">
        <f t="shared" si="981"/>
        <v/>
      </c>
      <c r="CA450" t="str">
        <f t="shared" si="982"/>
        <v/>
      </c>
      <c r="CB450" t="str">
        <f t="shared" si="983"/>
        <v/>
      </c>
      <c r="CC450" t="str">
        <f t="shared" si="984"/>
        <v/>
      </c>
      <c r="CD450" t="str">
        <f t="shared" si="985"/>
        <v/>
      </c>
      <c r="CE450" t="str">
        <f t="shared" si="986"/>
        <v/>
      </c>
      <c r="CF450" t="str">
        <f t="shared" si="987"/>
        <v/>
      </c>
      <c r="CG450" t="str">
        <f t="shared" si="988"/>
        <v/>
      </c>
      <c r="CH450" t="str">
        <f t="shared" si="989"/>
        <v/>
      </c>
      <c r="CI450" t="str">
        <f t="shared" si="990"/>
        <v/>
      </c>
      <c r="CJ450" t="str">
        <f t="shared" si="991"/>
        <v/>
      </c>
      <c r="CK450" t="str">
        <f t="shared" si="992"/>
        <v/>
      </c>
      <c r="CL450" t="str">
        <f t="shared" si="993"/>
        <v/>
      </c>
      <c r="CM450" t="str">
        <f t="shared" si="994"/>
        <v/>
      </c>
      <c r="CN450" t="str">
        <f t="shared" si="995"/>
        <v/>
      </c>
      <c r="CO450" t="str">
        <f t="shared" si="996"/>
        <v/>
      </c>
      <c r="CP450" t="str">
        <f t="shared" si="997"/>
        <v/>
      </c>
      <c r="CQ450" t="str">
        <f t="shared" si="998"/>
        <v/>
      </c>
      <c r="CR450" t="str">
        <f t="shared" si="999"/>
        <v/>
      </c>
      <c r="CS450" t="str">
        <f t="shared" si="1000"/>
        <v/>
      </c>
      <c r="CT450" t="str">
        <f t="shared" si="1001"/>
        <v/>
      </c>
      <c r="CU450" t="str">
        <f t="shared" si="1002"/>
        <v/>
      </c>
      <c r="CV450" t="str">
        <f t="shared" si="1003"/>
        <v/>
      </c>
      <c r="CW450" t="str">
        <f t="shared" si="1004"/>
        <v/>
      </c>
      <c r="CX450" t="str">
        <f t="shared" si="1005"/>
        <v/>
      </c>
      <c r="CY450" t="str">
        <f t="shared" si="1006"/>
        <v/>
      </c>
      <c r="CZ450" t="str">
        <f t="shared" si="1007"/>
        <v/>
      </c>
      <c r="DA450" t="str">
        <f t="shared" si="1008"/>
        <v/>
      </c>
      <c r="DB450" t="str">
        <f t="shared" si="1009"/>
        <v/>
      </c>
      <c r="DC450" t="str">
        <f t="shared" si="1010"/>
        <v/>
      </c>
      <c r="DD450" t="str">
        <f t="shared" si="1011"/>
        <v/>
      </c>
      <c r="DE450" t="str">
        <f t="shared" si="1012"/>
        <v/>
      </c>
      <c r="DF450" t="str">
        <f t="shared" si="1013"/>
        <v/>
      </c>
      <c r="DG450" t="str">
        <f t="shared" si="1014"/>
        <v/>
      </c>
      <c r="DH450" t="str">
        <f t="shared" si="1015"/>
        <v/>
      </c>
      <c r="DI450" t="str">
        <f t="shared" si="1016"/>
        <v/>
      </c>
      <c r="DJ450" t="str">
        <f t="shared" si="1017"/>
        <v/>
      </c>
      <c r="DK450" t="str">
        <f t="shared" si="1018"/>
        <v/>
      </c>
      <c r="DL450" t="str">
        <f t="shared" si="1019"/>
        <v/>
      </c>
      <c r="DM450" t="str">
        <f t="shared" si="1020"/>
        <v/>
      </c>
      <c r="DN450" t="str">
        <f t="shared" si="1021"/>
        <v/>
      </c>
      <c r="DO450" t="str">
        <f t="shared" si="1022"/>
        <v/>
      </c>
      <c r="DP450" t="str">
        <f t="shared" si="1023"/>
        <v/>
      </c>
      <c r="DQ450" t="str">
        <f t="shared" si="1024"/>
        <v/>
      </c>
      <c r="DR450" t="str">
        <f t="shared" si="1025"/>
        <v/>
      </c>
      <c r="DS450" t="str">
        <f t="shared" si="1026"/>
        <v/>
      </c>
      <c r="DT450" t="str">
        <f t="shared" si="1027"/>
        <v/>
      </c>
      <c r="DU450" t="str">
        <f t="shared" si="1028"/>
        <v/>
      </c>
      <c r="DV450" t="str">
        <f t="shared" si="1029"/>
        <v/>
      </c>
      <c r="DW450" t="str">
        <f t="shared" si="1030"/>
        <v/>
      </c>
      <c r="DX450" t="str">
        <f t="shared" si="1031"/>
        <v/>
      </c>
      <c r="DY450" t="str">
        <f t="shared" si="1032"/>
        <v/>
      </c>
      <c r="DZ450" t="str">
        <f t="shared" si="1033"/>
        <v/>
      </c>
      <c r="EA450" t="str">
        <f t="shared" si="1034"/>
        <v/>
      </c>
      <c r="EB450" t="str">
        <f t="shared" si="1035"/>
        <v/>
      </c>
      <c r="EC450" t="str">
        <f t="shared" si="1036"/>
        <v/>
      </c>
      <c r="ED450" t="str">
        <f t="shared" si="1037"/>
        <v/>
      </c>
      <c r="EE450" t="str">
        <f t="shared" si="1038"/>
        <v/>
      </c>
      <c r="EF450" t="str">
        <f t="shared" si="1039"/>
        <v/>
      </c>
      <c r="EG450" t="str">
        <f t="shared" si="1040"/>
        <v/>
      </c>
      <c r="EH450" t="str">
        <f t="shared" si="1041"/>
        <v/>
      </c>
      <c r="EI450" t="str">
        <f t="shared" si="1042"/>
        <v/>
      </c>
      <c r="EJ450" t="str">
        <f t="shared" si="1043"/>
        <v/>
      </c>
      <c r="EK450" t="str">
        <f t="shared" si="1044"/>
        <v/>
      </c>
      <c r="EL450" t="str">
        <f t="shared" si="1045"/>
        <v/>
      </c>
      <c r="EM450" t="str">
        <f t="shared" si="1046"/>
        <v/>
      </c>
      <c r="EN450" t="str">
        <f t="shared" si="1047"/>
        <v/>
      </c>
      <c r="EO450" t="str">
        <f t="shared" si="1048"/>
        <v/>
      </c>
    </row>
    <row r="451" spans="75:145">
      <c r="BW451" t="str">
        <f t="shared" si="845"/>
        <v/>
      </c>
      <c r="BX451" t="str">
        <f t="shared" si="979"/>
        <v/>
      </c>
      <c r="BY451" t="str">
        <f t="shared" si="980"/>
        <v/>
      </c>
      <c r="BZ451" t="str">
        <f t="shared" si="981"/>
        <v/>
      </c>
      <c r="CA451" t="str">
        <f t="shared" si="982"/>
        <v/>
      </c>
      <c r="CB451" t="str">
        <f t="shared" si="983"/>
        <v/>
      </c>
      <c r="CC451" t="str">
        <f t="shared" si="984"/>
        <v/>
      </c>
      <c r="CD451" t="str">
        <f t="shared" si="985"/>
        <v/>
      </c>
      <c r="CE451" t="str">
        <f t="shared" si="986"/>
        <v/>
      </c>
      <c r="CF451" t="str">
        <f t="shared" si="987"/>
        <v/>
      </c>
      <c r="CG451" t="str">
        <f t="shared" si="988"/>
        <v/>
      </c>
      <c r="CH451" t="str">
        <f t="shared" si="989"/>
        <v/>
      </c>
      <c r="CI451" t="str">
        <f t="shared" si="990"/>
        <v/>
      </c>
      <c r="CJ451" t="str">
        <f t="shared" si="991"/>
        <v/>
      </c>
      <c r="CK451" t="str">
        <f t="shared" si="992"/>
        <v/>
      </c>
      <c r="CL451" t="str">
        <f t="shared" si="993"/>
        <v/>
      </c>
      <c r="CM451" t="str">
        <f t="shared" si="994"/>
        <v/>
      </c>
      <c r="CN451" t="str">
        <f t="shared" si="995"/>
        <v/>
      </c>
      <c r="CO451" t="str">
        <f t="shared" si="996"/>
        <v/>
      </c>
      <c r="CP451" t="str">
        <f t="shared" si="997"/>
        <v/>
      </c>
      <c r="CQ451" t="str">
        <f t="shared" si="998"/>
        <v/>
      </c>
      <c r="CR451" t="str">
        <f t="shared" si="999"/>
        <v/>
      </c>
      <c r="CS451" t="str">
        <f t="shared" si="1000"/>
        <v/>
      </c>
      <c r="CT451" t="str">
        <f t="shared" si="1001"/>
        <v/>
      </c>
      <c r="CU451" t="str">
        <f t="shared" si="1002"/>
        <v/>
      </c>
      <c r="CV451" t="str">
        <f t="shared" si="1003"/>
        <v/>
      </c>
      <c r="CW451" t="str">
        <f t="shared" si="1004"/>
        <v/>
      </c>
      <c r="CX451" t="str">
        <f t="shared" si="1005"/>
        <v/>
      </c>
      <c r="CY451" t="str">
        <f t="shared" si="1006"/>
        <v/>
      </c>
      <c r="CZ451" t="str">
        <f t="shared" si="1007"/>
        <v/>
      </c>
      <c r="DA451" t="str">
        <f t="shared" si="1008"/>
        <v/>
      </c>
      <c r="DB451" t="str">
        <f t="shared" si="1009"/>
        <v/>
      </c>
      <c r="DC451" t="str">
        <f t="shared" si="1010"/>
        <v/>
      </c>
      <c r="DD451" t="str">
        <f t="shared" si="1011"/>
        <v/>
      </c>
      <c r="DE451" t="str">
        <f t="shared" si="1012"/>
        <v/>
      </c>
      <c r="DF451" t="str">
        <f t="shared" si="1013"/>
        <v/>
      </c>
      <c r="DG451" t="str">
        <f t="shared" si="1014"/>
        <v/>
      </c>
      <c r="DH451" t="str">
        <f t="shared" si="1015"/>
        <v/>
      </c>
      <c r="DI451" t="str">
        <f t="shared" si="1016"/>
        <v/>
      </c>
      <c r="DJ451" t="str">
        <f t="shared" si="1017"/>
        <v/>
      </c>
      <c r="DK451" t="str">
        <f t="shared" si="1018"/>
        <v/>
      </c>
      <c r="DL451" t="str">
        <f t="shared" si="1019"/>
        <v/>
      </c>
      <c r="DM451" t="str">
        <f t="shared" si="1020"/>
        <v/>
      </c>
      <c r="DN451" t="str">
        <f t="shared" si="1021"/>
        <v/>
      </c>
      <c r="DO451" t="str">
        <f t="shared" si="1022"/>
        <v/>
      </c>
      <c r="DP451" t="str">
        <f t="shared" si="1023"/>
        <v/>
      </c>
      <c r="DQ451" t="str">
        <f t="shared" si="1024"/>
        <v/>
      </c>
      <c r="DR451" t="str">
        <f t="shared" si="1025"/>
        <v/>
      </c>
      <c r="DS451" t="str">
        <f t="shared" si="1026"/>
        <v/>
      </c>
      <c r="DT451" t="str">
        <f t="shared" si="1027"/>
        <v/>
      </c>
      <c r="DU451" t="str">
        <f t="shared" si="1028"/>
        <v/>
      </c>
      <c r="DV451" t="str">
        <f t="shared" si="1029"/>
        <v/>
      </c>
      <c r="DW451" t="str">
        <f t="shared" si="1030"/>
        <v/>
      </c>
      <c r="DX451" t="str">
        <f t="shared" si="1031"/>
        <v/>
      </c>
      <c r="DY451" t="str">
        <f t="shared" si="1032"/>
        <v/>
      </c>
      <c r="DZ451" t="str">
        <f t="shared" si="1033"/>
        <v/>
      </c>
      <c r="EA451" t="str">
        <f t="shared" si="1034"/>
        <v/>
      </c>
      <c r="EB451" t="str">
        <f t="shared" si="1035"/>
        <v/>
      </c>
      <c r="EC451" t="str">
        <f t="shared" si="1036"/>
        <v/>
      </c>
      <c r="ED451" t="str">
        <f t="shared" si="1037"/>
        <v/>
      </c>
      <c r="EE451" t="str">
        <f t="shared" si="1038"/>
        <v/>
      </c>
      <c r="EF451" t="str">
        <f t="shared" si="1039"/>
        <v/>
      </c>
      <c r="EG451" t="str">
        <f t="shared" si="1040"/>
        <v/>
      </c>
      <c r="EH451" t="str">
        <f t="shared" si="1041"/>
        <v/>
      </c>
      <c r="EI451" t="str">
        <f t="shared" si="1042"/>
        <v/>
      </c>
      <c r="EJ451" t="str">
        <f t="shared" si="1043"/>
        <v/>
      </c>
      <c r="EK451" t="str">
        <f t="shared" si="1044"/>
        <v/>
      </c>
      <c r="EL451" t="str">
        <f t="shared" si="1045"/>
        <v/>
      </c>
      <c r="EM451" t="str">
        <f t="shared" si="1046"/>
        <v/>
      </c>
      <c r="EN451" t="str">
        <f t="shared" si="1047"/>
        <v/>
      </c>
      <c r="EO451" t="str">
        <f t="shared" si="1048"/>
        <v/>
      </c>
    </row>
    <row r="452" spans="75:145">
      <c r="BW452" t="str">
        <f t="shared" si="845"/>
        <v/>
      </c>
      <c r="BX452" t="str">
        <f t="shared" si="979"/>
        <v/>
      </c>
      <c r="BY452" t="str">
        <f t="shared" si="980"/>
        <v/>
      </c>
      <c r="BZ452" t="str">
        <f t="shared" si="981"/>
        <v/>
      </c>
      <c r="CA452" t="str">
        <f t="shared" si="982"/>
        <v/>
      </c>
      <c r="CB452" t="str">
        <f t="shared" si="983"/>
        <v/>
      </c>
      <c r="CC452" t="str">
        <f t="shared" si="984"/>
        <v/>
      </c>
      <c r="CD452" t="str">
        <f t="shared" si="985"/>
        <v/>
      </c>
      <c r="CE452" t="str">
        <f t="shared" si="986"/>
        <v/>
      </c>
      <c r="CF452" t="str">
        <f t="shared" si="987"/>
        <v/>
      </c>
      <c r="CG452" t="str">
        <f t="shared" si="988"/>
        <v/>
      </c>
      <c r="CH452" t="str">
        <f t="shared" si="989"/>
        <v/>
      </c>
      <c r="CI452" t="str">
        <f t="shared" si="990"/>
        <v/>
      </c>
      <c r="CJ452" t="str">
        <f t="shared" si="991"/>
        <v/>
      </c>
      <c r="CK452" t="str">
        <f t="shared" si="992"/>
        <v/>
      </c>
      <c r="CL452" t="str">
        <f t="shared" si="993"/>
        <v/>
      </c>
      <c r="CM452" t="str">
        <f t="shared" si="994"/>
        <v/>
      </c>
      <c r="CN452" t="str">
        <f t="shared" si="995"/>
        <v/>
      </c>
      <c r="CO452" t="str">
        <f t="shared" si="996"/>
        <v/>
      </c>
      <c r="CP452" t="str">
        <f t="shared" si="997"/>
        <v/>
      </c>
      <c r="CQ452" t="str">
        <f t="shared" si="998"/>
        <v/>
      </c>
      <c r="CR452" t="str">
        <f t="shared" si="999"/>
        <v/>
      </c>
      <c r="CS452" t="str">
        <f t="shared" si="1000"/>
        <v/>
      </c>
      <c r="CT452" t="str">
        <f t="shared" si="1001"/>
        <v/>
      </c>
      <c r="CU452" t="str">
        <f t="shared" si="1002"/>
        <v/>
      </c>
      <c r="CV452" t="str">
        <f t="shared" si="1003"/>
        <v/>
      </c>
      <c r="CW452" t="str">
        <f t="shared" si="1004"/>
        <v/>
      </c>
      <c r="CX452" t="str">
        <f t="shared" si="1005"/>
        <v/>
      </c>
      <c r="CY452" t="str">
        <f t="shared" si="1006"/>
        <v/>
      </c>
      <c r="CZ452" t="str">
        <f t="shared" si="1007"/>
        <v/>
      </c>
      <c r="DA452" t="str">
        <f t="shared" si="1008"/>
        <v/>
      </c>
      <c r="DB452" t="str">
        <f t="shared" si="1009"/>
        <v/>
      </c>
      <c r="DC452" t="str">
        <f t="shared" si="1010"/>
        <v/>
      </c>
      <c r="DD452" t="str">
        <f t="shared" si="1011"/>
        <v/>
      </c>
      <c r="DE452" t="str">
        <f t="shared" si="1012"/>
        <v/>
      </c>
      <c r="DF452" t="str">
        <f t="shared" si="1013"/>
        <v/>
      </c>
      <c r="DG452" t="str">
        <f t="shared" si="1014"/>
        <v/>
      </c>
      <c r="DH452" t="str">
        <f t="shared" si="1015"/>
        <v/>
      </c>
      <c r="DI452" t="str">
        <f t="shared" si="1016"/>
        <v/>
      </c>
      <c r="DJ452" t="str">
        <f t="shared" si="1017"/>
        <v/>
      </c>
      <c r="DK452" t="str">
        <f t="shared" si="1018"/>
        <v/>
      </c>
      <c r="DL452" t="str">
        <f t="shared" si="1019"/>
        <v/>
      </c>
      <c r="DM452" t="str">
        <f t="shared" si="1020"/>
        <v/>
      </c>
      <c r="DN452" t="str">
        <f t="shared" si="1021"/>
        <v/>
      </c>
      <c r="DO452" t="str">
        <f t="shared" si="1022"/>
        <v/>
      </c>
      <c r="DP452" t="str">
        <f t="shared" si="1023"/>
        <v/>
      </c>
      <c r="DQ452" t="str">
        <f t="shared" si="1024"/>
        <v/>
      </c>
      <c r="DR452" t="str">
        <f t="shared" si="1025"/>
        <v/>
      </c>
      <c r="DS452" t="str">
        <f t="shared" si="1026"/>
        <v/>
      </c>
      <c r="DT452" t="str">
        <f t="shared" si="1027"/>
        <v/>
      </c>
      <c r="DU452" t="str">
        <f t="shared" si="1028"/>
        <v/>
      </c>
      <c r="DV452" t="str">
        <f t="shared" si="1029"/>
        <v/>
      </c>
      <c r="DW452" t="str">
        <f t="shared" si="1030"/>
        <v/>
      </c>
      <c r="DX452" t="str">
        <f t="shared" si="1031"/>
        <v/>
      </c>
      <c r="DY452" t="str">
        <f t="shared" si="1032"/>
        <v/>
      </c>
      <c r="DZ452" t="str">
        <f t="shared" si="1033"/>
        <v/>
      </c>
      <c r="EA452" t="str">
        <f t="shared" si="1034"/>
        <v/>
      </c>
      <c r="EB452" t="str">
        <f t="shared" si="1035"/>
        <v/>
      </c>
      <c r="EC452" t="str">
        <f t="shared" si="1036"/>
        <v/>
      </c>
      <c r="ED452" t="str">
        <f t="shared" si="1037"/>
        <v/>
      </c>
      <c r="EE452" t="str">
        <f t="shared" si="1038"/>
        <v/>
      </c>
      <c r="EF452" t="str">
        <f t="shared" si="1039"/>
        <v/>
      </c>
      <c r="EG452" t="str">
        <f t="shared" si="1040"/>
        <v/>
      </c>
      <c r="EH452" t="str">
        <f t="shared" si="1041"/>
        <v/>
      </c>
      <c r="EI452" t="str">
        <f t="shared" si="1042"/>
        <v/>
      </c>
      <c r="EJ452" t="str">
        <f t="shared" si="1043"/>
        <v/>
      </c>
      <c r="EK452" t="str">
        <f t="shared" si="1044"/>
        <v/>
      </c>
      <c r="EL452" t="str">
        <f t="shared" si="1045"/>
        <v/>
      </c>
      <c r="EM452" t="str">
        <f t="shared" si="1046"/>
        <v/>
      </c>
      <c r="EN452" t="str">
        <f t="shared" si="1047"/>
        <v/>
      </c>
      <c r="EO452" t="str">
        <f t="shared" si="1048"/>
        <v/>
      </c>
    </row>
    <row r="453" spans="75:145">
      <c r="BW453" t="str">
        <f t="shared" si="845"/>
        <v/>
      </c>
      <c r="BX453" t="str">
        <f t="shared" si="979"/>
        <v/>
      </c>
      <c r="BY453" t="str">
        <f t="shared" si="980"/>
        <v/>
      </c>
      <c r="BZ453" t="str">
        <f t="shared" si="981"/>
        <v/>
      </c>
      <c r="CA453" t="str">
        <f t="shared" si="982"/>
        <v/>
      </c>
      <c r="CB453" t="str">
        <f t="shared" si="983"/>
        <v/>
      </c>
      <c r="CC453" t="str">
        <f t="shared" si="984"/>
        <v/>
      </c>
      <c r="CD453" t="str">
        <f t="shared" si="985"/>
        <v/>
      </c>
      <c r="CE453" t="str">
        <f t="shared" si="986"/>
        <v/>
      </c>
      <c r="CF453" t="str">
        <f t="shared" si="987"/>
        <v/>
      </c>
      <c r="CG453" t="str">
        <f t="shared" si="988"/>
        <v/>
      </c>
      <c r="CH453" t="str">
        <f t="shared" si="989"/>
        <v/>
      </c>
      <c r="CI453" t="str">
        <f t="shared" si="990"/>
        <v/>
      </c>
      <c r="CJ453" t="str">
        <f t="shared" si="991"/>
        <v/>
      </c>
      <c r="CK453" t="str">
        <f t="shared" si="992"/>
        <v/>
      </c>
      <c r="CL453" t="str">
        <f t="shared" si="993"/>
        <v/>
      </c>
      <c r="CM453" t="str">
        <f t="shared" si="994"/>
        <v/>
      </c>
      <c r="CN453" t="str">
        <f t="shared" si="995"/>
        <v/>
      </c>
      <c r="CO453" t="str">
        <f t="shared" si="996"/>
        <v/>
      </c>
      <c r="CP453" t="str">
        <f t="shared" si="997"/>
        <v/>
      </c>
      <c r="CQ453" t="str">
        <f t="shared" si="998"/>
        <v/>
      </c>
      <c r="CR453" t="str">
        <f t="shared" si="999"/>
        <v/>
      </c>
      <c r="CS453" t="str">
        <f t="shared" si="1000"/>
        <v/>
      </c>
      <c r="CT453" t="str">
        <f t="shared" si="1001"/>
        <v/>
      </c>
      <c r="CU453" t="str">
        <f t="shared" si="1002"/>
        <v/>
      </c>
      <c r="CV453" t="str">
        <f t="shared" si="1003"/>
        <v/>
      </c>
      <c r="CW453" t="str">
        <f t="shared" si="1004"/>
        <v/>
      </c>
      <c r="CX453" t="str">
        <f t="shared" si="1005"/>
        <v/>
      </c>
      <c r="CY453" t="str">
        <f t="shared" si="1006"/>
        <v/>
      </c>
      <c r="CZ453" t="str">
        <f t="shared" si="1007"/>
        <v/>
      </c>
      <c r="DA453" t="str">
        <f t="shared" si="1008"/>
        <v/>
      </c>
      <c r="DB453" t="str">
        <f t="shared" si="1009"/>
        <v/>
      </c>
      <c r="DC453" t="str">
        <f t="shared" si="1010"/>
        <v/>
      </c>
      <c r="DD453" t="str">
        <f t="shared" si="1011"/>
        <v/>
      </c>
      <c r="DE453" t="str">
        <f t="shared" si="1012"/>
        <v/>
      </c>
      <c r="DF453" t="str">
        <f t="shared" si="1013"/>
        <v/>
      </c>
      <c r="DG453" t="str">
        <f t="shared" si="1014"/>
        <v/>
      </c>
      <c r="DH453" t="str">
        <f t="shared" si="1015"/>
        <v/>
      </c>
      <c r="DI453" t="str">
        <f t="shared" si="1016"/>
        <v/>
      </c>
      <c r="DJ453" t="str">
        <f t="shared" si="1017"/>
        <v/>
      </c>
      <c r="DK453" t="str">
        <f t="shared" si="1018"/>
        <v/>
      </c>
      <c r="DL453" t="str">
        <f t="shared" si="1019"/>
        <v/>
      </c>
      <c r="DM453" t="str">
        <f t="shared" si="1020"/>
        <v/>
      </c>
      <c r="DN453" t="str">
        <f t="shared" si="1021"/>
        <v/>
      </c>
      <c r="DO453" t="str">
        <f t="shared" si="1022"/>
        <v/>
      </c>
      <c r="DP453" t="str">
        <f t="shared" si="1023"/>
        <v/>
      </c>
      <c r="DQ453" t="str">
        <f t="shared" si="1024"/>
        <v/>
      </c>
      <c r="DR453" t="str">
        <f t="shared" si="1025"/>
        <v/>
      </c>
      <c r="DS453" t="str">
        <f t="shared" si="1026"/>
        <v/>
      </c>
      <c r="DT453" t="str">
        <f t="shared" si="1027"/>
        <v/>
      </c>
      <c r="DU453" t="str">
        <f t="shared" si="1028"/>
        <v/>
      </c>
      <c r="DV453" t="str">
        <f t="shared" si="1029"/>
        <v/>
      </c>
      <c r="DW453" t="str">
        <f t="shared" si="1030"/>
        <v/>
      </c>
      <c r="DX453" t="str">
        <f t="shared" si="1031"/>
        <v/>
      </c>
      <c r="DY453" t="str">
        <f t="shared" si="1032"/>
        <v/>
      </c>
      <c r="DZ453" t="str">
        <f t="shared" si="1033"/>
        <v/>
      </c>
      <c r="EA453" t="str">
        <f t="shared" si="1034"/>
        <v/>
      </c>
      <c r="EB453" t="str">
        <f t="shared" si="1035"/>
        <v/>
      </c>
      <c r="EC453" t="str">
        <f t="shared" si="1036"/>
        <v/>
      </c>
      <c r="ED453" t="str">
        <f t="shared" si="1037"/>
        <v/>
      </c>
      <c r="EE453" t="str">
        <f t="shared" si="1038"/>
        <v/>
      </c>
      <c r="EF453" t="str">
        <f t="shared" si="1039"/>
        <v/>
      </c>
      <c r="EG453" t="str">
        <f t="shared" si="1040"/>
        <v/>
      </c>
      <c r="EH453" t="str">
        <f t="shared" si="1041"/>
        <v/>
      </c>
      <c r="EI453" t="str">
        <f t="shared" si="1042"/>
        <v/>
      </c>
      <c r="EJ453" t="str">
        <f t="shared" si="1043"/>
        <v/>
      </c>
      <c r="EK453" t="str">
        <f t="shared" si="1044"/>
        <v/>
      </c>
      <c r="EL453" t="str">
        <f t="shared" si="1045"/>
        <v/>
      </c>
      <c r="EM453" t="str">
        <f t="shared" si="1046"/>
        <v/>
      </c>
      <c r="EN453" t="str">
        <f t="shared" si="1047"/>
        <v/>
      </c>
      <c r="EO453" t="str">
        <f t="shared" si="1048"/>
        <v/>
      </c>
    </row>
    <row r="454" spans="75:145">
      <c r="BW454" t="str">
        <f t="shared" si="845"/>
        <v/>
      </c>
      <c r="BX454" t="str">
        <f t="shared" si="979"/>
        <v/>
      </c>
      <c r="BY454" t="str">
        <f t="shared" si="980"/>
        <v/>
      </c>
      <c r="BZ454" t="str">
        <f t="shared" si="981"/>
        <v/>
      </c>
      <c r="CA454" t="str">
        <f t="shared" si="982"/>
        <v/>
      </c>
      <c r="CB454" t="str">
        <f t="shared" si="983"/>
        <v/>
      </c>
      <c r="CC454" t="str">
        <f t="shared" si="984"/>
        <v/>
      </c>
      <c r="CD454" t="str">
        <f t="shared" si="985"/>
        <v/>
      </c>
      <c r="CE454" t="str">
        <f t="shared" si="986"/>
        <v/>
      </c>
      <c r="CF454" t="str">
        <f t="shared" si="987"/>
        <v/>
      </c>
      <c r="CG454" t="str">
        <f t="shared" si="988"/>
        <v/>
      </c>
      <c r="CH454" t="str">
        <f t="shared" si="989"/>
        <v/>
      </c>
      <c r="CI454" t="str">
        <f t="shared" si="990"/>
        <v/>
      </c>
      <c r="CJ454" t="str">
        <f t="shared" si="991"/>
        <v/>
      </c>
      <c r="CK454" t="str">
        <f t="shared" si="992"/>
        <v/>
      </c>
      <c r="CL454" t="str">
        <f t="shared" si="993"/>
        <v/>
      </c>
      <c r="CM454" t="str">
        <f t="shared" si="994"/>
        <v/>
      </c>
      <c r="CN454" t="str">
        <f t="shared" si="995"/>
        <v/>
      </c>
      <c r="CO454" t="str">
        <f t="shared" si="996"/>
        <v/>
      </c>
      <c r="CP454" t="str">
        <f t="shared" si="997"/>
        <v/>
      </c>
      <c r="CQ454" t="str">
        <f t="shared" si="998"/>
        <v/>
      </c>
      <c r="CR454" t="str">
        <f t="shared" si="999"/>
        <v/>
      </c>
      <c r="CS454" t="str">
        <f t="shared" si="1000"/>
        <v/>
      </c>
      <c r="CT454" t="str">
        <f t="shared" si="1001"/>
        <v/>
      </c>
      <c r="CU454" t="str">
        <f t="shared" si="1002"/>
        <v/>
      </c>
      <c r="CV454" t="str">
        <f t="shared" si="1003"/>
        <v/>
      </c>
      <c r="CW454" t="str">
        <f t="shared" si="1004"/>
        <v/>
      </c>
      <c r="CX454" t="str">
        <f t="shared" si="1005"/>
        <v/>
      </c>
      <c r="CY454" t="str">
        <f t="shared" si="1006"/>
        <v/>
      </c>
      <c r="CZ454" t="str">
        <f t="shared" si="1007"/>
        <v/>
      </c>
      <c r="DA454" t="str">
        <f t="shared" si="1008"/>
        <v/>
      </c>
      <c r="DB454" t="str">
        <f t="shared" si="1009"/>
        <v/>
      </c>
      <c r="DC454" t="str">
        <f t="shared" si="1010"/>
        <v/>
      </c>
      <c r="DD454" t="str">
        <f t="shared" si="1011"/>
        <v/>
      </c>
      <c r="DE454" t="str">
        <f t="shared" si="1012"/>
        <v/>
      </c>
      <c r="DF454" t="str">
        <f t="shared" si="1013"/>
        <v/>
      </c>
      <c r="DG454" t="str">
        <f t="shared" si="1014"/>
        <v/>
      </c>
      <c r="DH454" t="str">
        <f t="shared" si="1015"/>
        <v/>
      </c>
      <c r="DI454" t="str">
        <f t="shared" si="1016"/>
        <v/>
      </c>
      <c r="DJ454" t="str">
        <f t="shared" si="1017"/>
        <v/>
      </c>
      <c r="DK454" t="str">
        <f t="shared" si="1018"/>
        <v/>
      </c>
      <c r="DL454" t="str">
        <f t="shared" si="1019"/>
        <v/>
      </c>
      <c r="DM454" t="str">
        <f t="shared" si="1020"/>
        <v/>
      </c>
      <c r="DN454" t="str">
        <f t="shared" si="1021"/>
        <v/>
      </c>
      <c r="DO454" t="str">
        <f t="shared" si="1022"/>
        <v/>
      </c>
      <c r="DP454" t="str">
        <f t="shared" si="1023"/>
        <v/>
      </c>
      <c r="DQ454" t="str">
        <f t="shared" si="1024"/>
        <v/>
      </c>
      <c r="DR454" t="str">
        <f t="shared" si="1025"/>
        <v/>
      </c>
      <c r="DS454" t="str">
        <f t="shared" si="1026"/>
        <v/>
      </c>
      <c r="DT454" t="str">
        <f t="shared" si="1027"/>
        <v/>
      </c>
      <c r="DU454" t="str">
        <f t="shared" si="1028"/>
        <v/>
      </c>
      <c r="DV454" t="str">
        <f t="shared" si="1029"/>
        <v/>
      </c>
      <c r="DW454" t="str">
        <f t="shared" si="1030"/>
        <v/>
      </c>
      <c r="DX454" t="str">
        <f t="shared" si="1031"/>
        <v/>
      </c>
      <c r="DY454" t="str">
        <f t="shared" si="1032"/>
        <v/>
      </c>
      <c r="DZ454" t="str">
        <f t="shared" si="1033"/>
        <v/>
      </c>
      <c r="EA454" t="str">
        <f t="shared" si="1034"/>
        <v/>
      </c>
      <c r="EB454" t="str">
        <f t="shared" si="1035"/>
        <v/>
      </c>
      <c r="EC454" t="str">
        <f t="shared" si="1036"/>
        <v/>
      </c>
      <c r="ED454" t="str">
        <f t="shared" si="1037"/>
        <v/>
      </c>
      <c r="EE454" t="str">
        <f t="shared" si="1038"/>
        <v/>
      </c>
      <c r="EF454" t="str">
        <f t="shared" si="1039"/>
        <v/>
      </c>
      <c r="EG454" t="str">
        <f t="shared" si="1040"/>
        <v/>
      </c>
      <c r="EH454" t="str">
        <f t="shared" si="1041"/>
        <v/>
      </c>
      <c r="EI454" t="str">
        <f t="shared" si="1042"/>
        <v/>
      </c>
      <c r="EJ454" t="str">
        <f t="shared" si="1043"/>
        <v/>
      </c>
      <c r="EK454" t="str">
        <f t="shared" si="1044"/>
        <v/>
      </c>
      <c r="EL454" t="str">
        <f t="shared" si="1045"/>
        <v/>
      </c>
      <c r="EM454" t="str">
        <f t="shared" si="1046"/>
        <v/>
      </c>
      <c r="EN454" t="str">
        <f t="shared" si="1047"/>
        <v/>
      </c>
      <c r="EO454" t="str">
        <f t="shared" si="1048"/>
        <v/>
      </c>
    </row>
    <row r="455" spans="75:145">
      <c r="BW455" t="str">
        <f t="shared" si="845"/>
        <v/>
      </c>
      <c r="BX455" t="str">
        <f t="shared" ref="BX455" si="1049">IF(D455="","","|n|cffffcc00"&amp;BX$2&amp;"：|r"&amp;D455&amp;BX$1)</f>
        <v/>
      </c>
      <c r="BY455" t="str">
        <f t="shared" ref="BY455" si="1050">IF(E455="","","|n|cffffcc00"&amp;BY$2&amp;"：|r"&amp;E455&amp;BY$1)</f>
        <v/>
      </c>
      <c r="BZ455" t="str">
        <f t="shared" ref="BZ455" si="1051">IF(F455="","","|n|cffffcc00"&amp;BZ$2&amp;"：|r"&amp;F455&amp;BZ$1)</f>
        <v/>
      </c>
      <c r="CA455" t="str">
        <f t="shared" ref="CA455" si="1052">IF(G455="","","|n|cffffcc00"&amp;CA$2&amp;"：|r"&amp;G455&amp;CA$1)</f>
        <v/>
      </c>
      <c r="CB455" t="str">
        <f t="shared" ref="CB455" si="1053">IF(H455="","","|n|cffffcc00"&amp;CB$2&amp;"：|r"&amp;H455&amp;CB$1)</f>
        <v/>
      </c>
      <c r="CC455" t="str">
        <f t="shared" ref="CC455" si="1054">IF(I455="","","|n|cffffcc00"&amp;CC$2&amp;"：|r"&amp;I455&amp;CC$1)</f>
        <v/>
      </c>
      <c r="CD455" t="str">
        <f t="shared" ref="CD455" si="1055">IF(J455="","","|n|cffffcc00"&amp;CD$2&amp;"：|r"&amp;J455&amp;CD$1)</f>
        <v/>
      </c>
      <c r="CE455" t="str">
        <f t="shared" ref="CE455" si="1056">IF(K455="","","|n|cffffcc00"&amp;CE$2&amp;"：|r"&amp;K455&amp;CE$1)</f>
        <v/>
      </c>
      <c r="CF455" t="str">
        <f t="shared" ref="CF455" si="1057">IF(L455="","","|n|cffffcc00"&amp;CF$2&amp;"：|r"&amp;L455&amp;CF$1)</f>
        <v/>
      </c>
      <c r="CG455" t="str">
        <f t="shared" ref="CG455" si="1058">IF(M455="","","|n|cffffcc00"&amp;CG$2&amp;"：|r"&amp;M455&amp;CG$1)</f>
        <v/>
      </c>
      <c r="CH455" t="str">
        <f t="shared" ref="CH455" si="1059">IF(N455="","","|n|cffffcc00"&amp;CH$2&amp;"：|r"&amp;N455&amp;CH$1)</f>
        <v/>
      </c>
      <c r="CI455" t="str">
        <f t="shared" ref="CI455" si="1060">IF(O455="","","|n|cffffcc00"&amp;CI$2&amp;"：|r"&amp;O455&amp;CI$1)</f>
        <v/>
      </c>
      <c r="CJ455" t="str">
        <f t="shared" ref="CJ455" si="1061">IF(P455="","","|n|cffffcc00"&amp;CJ$2&amp;"：|r"&amp;P455&amp;CJ$1)</f>
        <v/>
      </c>
      <c r="CK455" t="str">
        <f t="shared" ref="CK455" si="1062">IF(Q455="","","|n|cffffcc00"&amp;CK$2&amp;"：|r"&amp;Q455&amp;CK$1)</f>
        <v/>
      </c>
      <c r="CL455" t="str">
        <f t="shared" ref="CL455" si="1063">IF(R455="","","|n|cffffcc00"&amp;CL$2&amp;"：|r"&amp;R455&amp;CL$1)</f>
        <v/>
      </c>
      <c r="CM455" t="str">
        <f t="shared" ref="CM455" si="1064">IF(S455="","","|n|cffffcc00"&amp;CM$2&amp;"：|r"&amp;S455&amp;CM$1)</f>
        <v/>
      </c>
      <c r="CN455" t="str">
        <f t="shared" ref="CN455" si="1065">IF(T455="","","|n|cffffcc00"&amp;CN$2&amp;"：|r"&amp;T455&amp;CN$1)</f>
        <v/>
      </c>
      <c r="CO455" t="str">
        <f t="shared" ref="CO455" si="1066">IF(U455="","","|n|cffffcc00"&amp;CO$2&amp;"：|r"&amp;U455&amp;CO$1)</f>
        <v/>
      </c>
      <c r="CP455" t="str">
        <f t="shared" ref="CP455" si="1067">IF(V455="","","|n|cffffcc00"&amp;CP$2&amp;"：|r"&amp;V455&amp;CP$1)</f>
        <v/>
      </c>
      <c r="CQ455" t="str">
        <f t="shared" ref="CQ455" si="1068">IF(W455="","","|n|cffffcc00"&amp;CQ$2&amp;"：|r"&amp;W455&amp;CQ$1)</f>
        <v/>
      </c>
      <c r="CR455" t="str">
        <f t="shared" ref="CR455" si="1069">IF(X455="","","|n|cffffcc00"&amp;CR$2&amp;"：|r"&amp;X455&amp;CR$1)</f>
        <v/>
      </c>
      <c r="CS455" t="str">
        <f t="shared" ref="CS455" si="1070">IF(Y455="","","|n|cffffcc00"&amp;CS$2&amp;"：|r"&amp;Y455&amp;CS$1)</f>
        <v/>
      </c>
      <c r="CT455" t="str">
        <f t="shared" ref="CT455" si="1071">IF(Z455="","","|n|cffffcc00"&amp;CT$2&amp;"：|r"&amp;Z455&amp;CT$1)</f>
        <v/>
      </c>
      <c r="CU455" t="str">
        <f t="shared" ref="CU455" si="1072">IF(AA455="","","|n|cffffcc00"&amp;CU$2&amp;"：|r"&amp;AA455&amp;CU$1)</f>
        <v/>
      </c>
      <c r="CV455" t="str">
        <f t="shared" ref="CV455" si="1073">IF(AB455="","","|n|cffffcc00"&amp;CV$2&amp;"：|r"&amp;AB455&amp;CV$1)</f>
        <v/>
      </c>
      <c r="CW455" t="str">
        <f t="shared" ref="CW455" si="1074">IF(AC455="","","|n|cffffcc00"&amp;CW$2&amp;"：|r"&amp;AC455&amp;CW$1)</f>
        <v/>
      </c>
      <c r="CX455" t="str">
        <f t="shared" ref="CX455" si="1075">IF(AD455="","","|n|cffffcc00"&amp;CX$2&amp;"：|r"&amp;AD455&amp;CX$1)</f>
        <v/>
      </c>
      <c r="CY455" t="str">
        <f t="shared" ref="CY455" si="1076">IF(AE455="","","|n|cffffcc00"&amp;CY$2&amp;"：|r"&amp;AE455&amp;CY$1)</f>
        <v/>
      </c>
      <c r="CZ455" t="str">
        <f t="shared" ref="CZ455" si="1077">IF(AF455="","","|n|cffffcc00"&amp;CZ$2&amp;"：|r"&amp;AF455&amp;CZ$1)</f>
        <v/>
      </c>
      <c r="DA455" t="str">
        <f t="shared" ref="DA455" si="1078">IF(AG455="","","|n|cffffcc00"&amp;DA$2&amp;"：|r"&amp;AG455&amp;DA$1)</f>
        <v/>
      </c>
      <c r="DB455" t="str">
        <f t="shared" ref="DB455" si="1079">IF(AH455="","","|n|cffffcc00"&amp;DB$2&amp;"：|r"&amp;AH455&amp;DB$1)</f>
        <v/>
      </c>
      <c r="DC455" t="str">
        <f t="shared" ref="DC455" si="1080">IF(AI455="","","|n|cffffcc00"&amp;DC$2&amp;"：|r"&amp;AI455&amp;DC$1)</f>
        <v/>
      </c>
      <c r="DD455" t="str">
        <f t="shared" ref="DD455" si="1081">IF(AJ455="","","|n|cffffcc00"&amp;DD$2&amp;"：|r"&amp;AJ455&amp;DD$1)</f>
        <v/>
      </c>
      <c r="DE455" t="str">
        <f t="shared" ref="DE455" si="1082">IF(AK455="","","|n|cffffcc00"&amp;DE$2&amp;"：|r"&amp;AK455&amp;DE$1)</f>
        <v/>
      </c>
      <c r="DF455" t="str">
        <f t="shared" ref="DF455" si="1083">IF(AL455="","","|n|cffffcc00"&amp;DF$2&amp;"：|r"&amp;AL455&amp;DF$1)</f>
        <v/>
      </c>
      <c r="DG455" t="str">
        <f t="shared" ref="DG455" si="1084">IF(AM455="","","|n|cffffcc00"&amp;DG$2&amp;"：|r"&amp;AM455&amp;DG$1)</f>
        <v/>
      </c>
      <c r="DH455" t="str">
        <f t="shared" ref="DH455" si="1085">IF(AN455="","","|n|cffffcc00"&amp;DH$2&amp;"：|r"&amp;AN455&amp;DH$1)</f>
        <v/>
      </c>
      <c r="DI455" t="str">
        <f t="shared" ref="DI455" si="1086">IF(AO455="","","|n|cffffcc00"&amp;DI$2&amp;"：|r"&amp;AO455&amp;DI$1)</f>
        <v/>
      </c>
      <c r="DJ455" t="str">
        <f t="shared" ref="DJ455" si="1087">IF(AP455="","","|n|cffffcc00"&amp;DJ$2&amp;"：|r"&amp;AP455&amp;DJ$1)</f>
        <v/>
      </c>
      <c r="DK455" t="str">
        <f t="shared" ref="DK455" si="1088">IF(AQ455="","","|n|cffffcc00"&amp;DK$2&amp;"：|r"&amp;AQ455&amp;DK$1)</f>
        <v/>
      </c>
      <c r="DL455" t="str">
        <f t="shared" ref="DL455" si="1089">IF(AR455="","","|n|cffffcc00"&amp;DL$2&amp;"：|r"&amp;AR455&amp;DL$1)</f>
        <v/>
      </c>
      <c r="DM455" t="str">
        <f t="shared" ref="DM455" si="1090">IF(AS455="","","|n|cffffcc00"&amp;DM$2&amp;"：|r"&amp;AS455&amp;DM$1)</f>
        <v/>
      </c>
      <c r="DN455" t="str">
        <f t="shared" ref="DN455" si="1091">IF(AT455="","","|n|cffffcc00"&amp;DN$2&amp;"：|r"&amp;AT455&amp;DN$1)</f>
        <v/>
      </c>
      <c r="DO455" t="str">
        <f t="shared" ref="DO455" si="1092">IF(AU455="","","|n|cffffcc00"&amp;DO$2&amp;"：|r"&amp;AU455&amp;DO$1)</f>
        <v/>
      </c>
      <c r="DP455" t="str">
        <f t="shared" ref="DP455" si="1093">IF(AV455="","","|n|cffffcc00"&amp;DP$2&amp;"：|r"&amp;AV455&amp;DP$1)</f>
        <v/>
      </c>
      <c r="DQ455" t="str">
        <f t="shared" ref="DQ455" si="1094">IF(AW455="","","|n|cffffcc00"&amp;DQ$2&amp;"：|r"&amp;AW455&amp;DQ$1)</f>
        <v/>
      </c>
      <c r="DR455" t="str">
        <f t="shared" ref="DR455" si="1095">IF(AX455="","","|n|cffffcc00"&amp;DR$2&amp;"：|r"&amp;AX455&amp;DR$1)</f>
        <v/>
      </c>
      <c r="DS455" t="str">
        <f t="shared" ref="DS455" si="1096">IF(AY455="","","|n|cffffcc00"&amp;DS$2&amp;"：|r"&amp;AY455&amp;DS$1)</f>
        <v/>
      </c>
      <c r="DT455" t="str">
        <f t="shared" ref="DT455" si="1097">IF(AZ455="","","|n|cffffcc00"&amp;DT$2&amp;"：|r"&amp;AZ455&amp;DT$1)</f>
        <v/>
      </c>
      <c r="DU455" t="str">
        <f t="shared" ref="DU455" si="1098">IF(BA455="","","|n|cffffcc00"&amp;DU$2&amp;"：|r"&amp;BA455&amp;DU$1)</f>
        <v/>
      </c>
      <c r="DV455" t="str">
        <f t="shared" ref="DV455" si="1099">IF(BB455="","","|n|cffffcc00"&amp;DV$2&amp;"：|r"&amp;BB455&amp;DV$1)</f>
        <v/>
      </c>
      <c r="DW455" t="str">
        <f t="shared" ref="DW455" si="1100">IF(BC455="","","|n|cffffcc00"&amp;DW$2&amp;"：|r"&amp;BC455&amp;DW$1)</f>
        <v/>
      </c>
      <c r="DX455" t="str">
        <f t="shared" ref="DX455" si="1101">IF(BD455="","","|n|cffffcc00"&amp;DX$2&amp;"：|r"&amp;BD455&amp;DX$1)</f>
        <v/>
      </c>
      <c r="DY455" t="str">
        <f t="shared" ref="DY455" si="1102">IF(BE455="","","|n|cffffcc00"&amp;DY$2&amp;"：|r"&amp;BE455&amp;DY$1)</f>
        <v/>
      </c>
      <c r="DZ455" t="str">
        <f t="shared" ref="DZ455" si="1103">IF(BF455="","","|n|cffffcc00"&amp;DZ$2&amp;"：|r"&amp;BF455&amp;DZ$1)</f>
        <v/>
      </c>
      <c r="EA455" t="str">
        <f t="shared" ref="EA455" si="1104">IF(BG455="","","|n|cffffcc00"&amp;EA$2&amp;"：|r"&amp;BG455&amp;EA$1)</f>
        <v/>
      </c>
      <c r="EB455" t="str">
        <f t="shared" ref="EB455" si="1105">IF(BH455="","","|n|cffffcc00"&amp;EB$2&amp;"：|r"&amp;BH455&amp;EB$1)</f>
        <v/>
      </c>
      <c r="EC455" t="str">
        <f t="shared" ref="EC455" si="1106">IF(BI455="","","|n|cffffcc00"&amp;EC$2&amp;"：|r"&amp;BI455&amp;EC$1)</f>
        <v/>
      </c>
      <c r="ED455" t="str">
        <f t="shared" ref="ED455" si="1107">IF(BJ455="","","|n|cffffcc00"&amp;ED$2&amp;"：|r"&amp;BJ455&amp;ED$1)</f>
        <v/>
      </c>
      <c r="EE455" t="str">
        <f t="shared" ref="EE455" si="1108">IF(BK455="","","|n|cffffcc00"&amp;EE$2&amp;"：|r"&amp;BK455&amp;EE$1)</f>
        <v/>
      </c>
      <c r="EF455" t="str">
        <f t="shared" ref="EF455" si="1109">IF(BL455="","","|n|cffffcc00"&amp;EF$2&amp;"：|r"&amp;BL455&amp;EF$1)</f>
        <v/>
      </c>
      <c r="EG455" t="str">
        <f t="shared" ref="EG455" si="1110">IF(BM455="","","|n|cffffcc00"&amp;EG$2&amp;"：|r"&amp;BM455&amp;EG$1)</f>
        <v/>
      </c>
      <c r="EH455" t="str">
        <f t="shared" ref="EH455" si="1111">IF(BN455="","","|n|cffffcc00"&amp;EH$2&amp;"：|r"&amp;BN455&amp;EH$1)</f>
        <v/>
      </c>
      <c r="EI455" t="str">
        <f t="shared" ref="EI455" si="1112">IF(BO455="","","|n|cffffcc00"&amp;EI$2&amp;"：|r"&amp;BO455&amp;EI$1)</f>
        <v/>
      </c>
      <c r="EJ455" t="str">
        <f t="shared" ref="EJ455" si="1113">IF(BP455="","","|n|cffffcc00"&amp;EJ$2&amp;"：|r"&amp;BP455&amp;EJ$1)</f>
        <v/>
      </c>
      <c r="EK455" t="str">
        <f t="shared" ref="EK455" si="1114">IF(BQ455="","","|n|cffffcc00"&amp;EK$2&amp;"：|r"&amp;BQ455&amp;EK$1)</f>
        <v/>
      </c>
      <c r="EL455" t="str">
        <f t="shared" ref="EL455" si="1115">IF(BR455="","","|n|cffffcc00"&amp;EL$2&amp;"：|r"&amp;BR455&amp;EL$1)</f>
        <v/>
      </c>
      <c r="EM455" t="str">
        <f t="shared" ref="EM455" si="1116">IF(BS455="","","|n|cffffcc00"&amp;EM$2&amp;"：|r"&amp;BS455&amp;EM$1)</f>
        <v/>
      </c>
      <c r="EN455" t="str">
        <f t="shared" ref="EN455" si="1117">IF(BT455="","","|n|cffffcc00"&amp;EN$2&amp;"：|r"&amp;BT455&amp;EN$1)</f>
        <v/>
      </c>
      <c r="EO455" t="str">
        <f t="shared" ref="EO455" si="1118">IF(BU455="","","|n|cffffcc00"&amp;EO$2&amp;"：|r"&amp;BU455&amp;EO$1)</f>
        <v/>
      </c>
    </row>
    <row r="456" spans="75:145">
      <c r="BW456" t="str">
        <f t="shared" si="845"/>
        <v/>
      </c>
      <c r="BX456" t="str">
        <f t="shared" ref="BX456:EI456" si="1119">IF(D456="","","|n|cffffcc00"&amp;BX$2&amp;"：|r"&amp;D456&amp;BX$1)</f>
        <v/>
      </c>
      <c r="BY456" t="str">
        <f t="shared" si="1119"/>
        <v/>
      </c>
      <c r="BZ456" t="str">
        <f t="shared" si="1119"/>
        <v/>
      </c>
      <c r="CA456" t="str">
        <f t="shared" si="1119"/>
        <v/>
      </c>
      <c r="CB456" t="str">
        <f t="shared" si="1119"/>
        <v/>
      </c>
      <c r="CC456" t="str">
        <f t="shared" si="1119"/>
        <v/>
      </c>
      <c r="CD456" t="str">
        <f t="shared" si="1119"/>
        <v/>
      </c>
      <c r="CE456" t="str">
        <f t="shared" si="1119"/>
        <v/>
      </c>
      <c r="CF456" t="str">
        <f t="shared" si="1119"/>
        <v/>
      </c>
      <c r="CG456" t="str">
        <f t="shared" si="1119"/>
        <v/>
      </c>
      <c r="CH456" t="str">
        <f t="shared" si="1119"/>
        <v/>
      </c>
      <c r="CI456" t="str">
        <f t="shared" si="1119"/>
        <v/>
      </c>
      <c r="CJ456" t="str">
        <f t="shared" si="1119"/>
        <v/>
      </c>
      <c r="CK456" t="str">
        <f t="shared" si="1119"/>
        <v/>
      </c>
      <c r="CL456" t="str">
        <f t="shared" si="1119"/>
        <v/>
      </c>
      <c r="CM456" t="str">
        <f t="shared" si="1119"/>
        <v/>
      </c>
      <c r="CN456" t="str">
        <f t="shared" si="1119"/>
        <v/>
      </c>
      <c r="CO456" t="str">
        <f t="shared" si="1119"/>
        <v/>
      </c>
      <c r="CP456" t="str">
        <f t="shared" si="1119"/>
        <v/>
      </c>
      <c r="CQ456" t="str">
        <f t="shared" si="1119"/>
        <v/>
      </c>
      <c r="CR456" t="str">
        <f t="shared" si="1119"/>
        <v/>
      </c>
      <c r="CS456" t="str">
        <f t="shared" si="1119"/>
        <v/>
      </c>
      <c r="CT456" t="str">
        <f t="shared" si="1119"/>
        <v/>
      </c>
      <c r="CU456" t="str">
        <f t="shared" si="1119"/>
        <v/>
      </c>
      <c r="CV456" t="str">
        <f t="shared" si="1119"/>
        <v/>
      </c>
      <c r="CW456" t="str">
        <f t="shared" si="1119"/>
        <v/>
      </c>
      <c r="CX456" t="str">
        <f t="shared" si="1119"/>
        <v/>
      </c>
      <c r="CY456" t="str">
        <f t="shared" si="1119"/>
        <v/>
      </c>
      <c r="CZ456" t="str">
        <f t="shared" si="1119"/>
        <v/>
      </c>
      <c r="DA456" t="str">
        <f t="shared" si="1119"/>
        <v/>
      </c>
      <c r="DB456" t="str">
        <f t="shared" si="1119"/>
        <v/>
      </c>
      <c r="DC456" t="str">
        <f t="shared" si="1119"/>
        <v/>
      </c>
      <c r="DD456" t="str">
        <f t="shared" si="1119"/>
        <v/>
      </c>
      <c r="DE456" t="str">
        <f t="shared" si="1119"/>
        <v/>
      </c>
      <c r="DF456" t="str">
        <f t="shared" si="1119"/>
        <v/>
      </c>
      <c r="DG456" t="str">
        <f t="shared" si="1119"/>
        <v/>
      </c>
      <c r="DH456" t="str">
        <f t="shared" si="1119"/>
        <v/>
      </c>
      <c r="DI456" t="str">
        <f t="shared" si="1119"/>
        <v/>
      </c>
      <c r="DJ456" t="str">
        <f t="shared" si="1119"/>
        <v/>
      </c>
      <c r="DK456" t="str">
        <f t="shared" si="1119"/>
        <v/>
      </c>
      <c r="DL456" t="str">
        <f t="shared" si="1119"/>
        <v/>
      </c>
      <c r="DM456" t="str">
        <f t="shared" si="1119"/>
        <v/>
      </c>
      <c r="DN456" t="str">
        <f t="shared" si="1119"/>
        <v/>
      </c>
      <c r="DO456" t="str">
        <f t="shared" si="1119"/>
        <v/>
      </c>
      <c r="DP456" t="str">
        <f t="shared" si="1119"/>
        <v/>
      </c>
      <c r="DQ456" t="str">
        <f t="shared" si="1119"/>
        <v/>
      </c>
      <c r="DR456" t="str">
        <f t="shared" si="1119"/>
        <v/>
      </c>
      <c r="DS456" t="str">
        <f t="shared" si="1119"/>
        <v/>
      </c>
      <c r="DT456" t="str">
        <f t="shared" si="1119"/>
        <v/>
      </c>
      <c r="DU456" t="str">
        <f t="shared" si="1119"/>
        <v/>
      </c>
      <c r="DV456" t="str">
        <f t="shared" si="1119"/>
        <v/>
      </c>
      <c r="DW456" t="str">
        <f t="shared" si="1119"/>
        <v/>
      </c>
      <c r="DX456" t="str">
        <f t="shared" si="1119"/>
        <v/>
      </c>
      <c r="DY456" t="str">
        <f t="shared" si="1119"/>
        <v/>
      </c>
      <c r="DZ456" t="str">
        <f t="shared" si="1119"/>
        <v/>
      </c>
      <c r="EA456" t="str">
        <f t="shared" si="1119"/>
        <v/>
      </c>
      <c r="EB456" t="str">
        <f t="shared" si="1119"/>
        <v/>
      </c>
      <c r="EC456" t="str">
        <f t="shared" si="1119"/>
        <v/>
      </c>
      <c r="ED456" t="str">
        <f t="shared" si="1119"/>
        <v/>
      </c>
      <c r="EE456" t="str">
        <f t="shared" si="1119"/>
        <v/>
      </c>
      <c r="EF456" t="str">
        <f t="shared" si="1119"/>
        <v/>
      </c>
      <c r="EG456" t="str">
        <f t="shared" si="1119"/>
        <v/>
      </c>
      <c r="EH456" t="str">
        <f t="shared" si="1119"/>
        <v/>
      </c>
      <c r="EI456" t="str">
        <f t="shared" si="1119"/>
        <v/>
      </c>
      <c r="EJ456" t="str">
        <f t="shared" ref="EJ456:EO456" si="1120">IF(BP456="","","|n|cffffcc00"&amp;EJ$2&amp;"：|r"&amp;BP456&amp;EJ$1)</f>
        <v/>
      </c>
      <c r="EK456" t="str">
        <f t="shared" si="1120"/>
        <v/>
      </c>
      <c r="EL456" t="str">
        <f t="shared" si="1120"/>
        <v/>
      </c>
      <c r="EM456" t="str">
        <f t="shared" si="1120"/>
        <v/>
      </c>
      <c r="EN456" t="str">
        <f t="shared" si="1120"/>
        <v/>
      </c>
      <c r="EO456" t="str">
        <f t="shared" si="1120"/>
        <v/>
      </c>
    </row>
    <row r="457" spans="75:145">
      <c r="BW457" t="str">
        <f t="shared" si="845"/>
        <v/>
      </c>
      <c r="BX457" t="str">
        <f t="shared" ref="BX457:EI457" si="1121">IF(D457="","","|n|cffffcc00"&amp;BX$2&amp;"：|r"&amp;D457&amp;BX$1)</f>
        <v/>
      </c>
      <c r="BY457" t="str">
        <f t="shared" si="1121"/>
        <v/>
      </c>
      <c r="BZ457" t="str">
        <f t="shared" si="1121"/>
        <v/>
      </c>
      <c r="CA457" t="str">
        <f t="shared" si="1121"/>
        <v/>
      </c>
      <c r="CB457" t="str">
        <f t="shared" si="1121"/>
        <v/>
      </c>
      <c r="CC457" t="str">
        <f t="shared" si="1121"/>
        <v/>
      </c>
      <c r="CD457" t="str">
        <f t="shared" si="1121"/>
        <v/>
      </c>
      <c r="CE457" t="str">
        <f t="shared" si="1121"/>
        <v/>
      </c>
      <c r="CF457" t="str">
        <f t="shared" si="1121"/>
        <v/>
      </c>
      <c r="CG457" t="str">
        <f t="shared" si="1121"/>
        <v/>
      </c>
      <c r="CH457" t="str">
        <f t="shared" si="1121"/>
        <v/>
      </c>
      <c r="CI457" t="str">
        <f t="shared" si="1121"/>
        <v/>
      </c>
      <c r="CJ457" t="str">
        <f t="shared" si="1121"/>
        <v/>
      </c>
      <c r="CK457" t="str">
        <f t="shared" si="1121"/>
        <v/>
      </c>
      <c r="CL457" t="str">
        <f t="shared" si="1121"/>
        <v/>
      </c>
      <c r="CM457" t="str">
        <f t="shared" si="1121"/>
        <v/>
      </c>
      <c r="CN457" t="str">
        <f t="shared" si="1121"/>
        <v/>
      </c>
      <c r="CO457" t="str">
        <f t="shared" si="1121"/>
        <v/>
      </c>
      <c r="CP457" t="str">
        <f t="shared" si="1121"/>
        <v/>
      </c>
      <c r="CQ457" t="str">
        <f t="shared" si="1121"/>
        <v/>
      </c>
      <c r="CR457" t="str">
        <f t="shared" si="1121"/>
        <v/>
      </c>
      <c r="CS457" t="str">
        <f t="shared" si="1121"/>
        <v/>
      </c>
      <c r="CT457" t="str">
        <f t="shared" si="1121"/>
        <v/>
      </c>
      <c r="CU457" t="str">
        <f t="shared" si="1121"/>
        <v/>
      </c>
      <c r="CV457" t="str">
        <f t="shared" si="1121"/>
        <v/>
      </c>
      <c r="CW457" t="str">
        <f t="shared" si="1121"/>
        <v/>
      </c>
      <c r="CX457" t="str">
        <f t="shared" si="1121"/>
        <v/>
      </c>
      <c r="CY457" t="str">
        <f t="shared" si="1121"/>
        <v/>
      </c>
      <c r="CZ457" t="str">
        <f t="shared" si="1121"/>
        <v/>
      </c>
      <c r="DA457" t="str">
        <f t="shared" si="1121"/>
        <v/>
      </c>
      <c r="DB457" t="str">
        <f t="shared" si="1121"/>
        <v/>
      </c>
      <c r="DC457" t="str">
        <f t="shared" si="1121"/>
        <v/>
      </c>
      <c r="DD457" t="str">
        <f t="shared" si="1121"/>
        <v/>
      </c>
      <c r="DE457" t="str">
        <f t="shared" si="1121"/>
        <v/>
      </c>
      <c r="DF457" t="str">
        <f t="shared" si="1121"/>
        <v/>
      </c>
      <c r="DG457" t="str">
        <f t="shared" si="1121"/>
        <v/>
      </c>
      <c r="DH457" t="str">
        <f t="shared" si="1121"/>
        <v/>
      </c>
      <c r="DI457" t="str">
        <f t="shared" si="1121"/>
        <v/>
      </c>
      <c r="DJ457" t="str">
        <f t="shared" si="1121"/>
        <v/>
      </c>
      <c r="DK457" t="str">
        <f t="shared" si="1121"/>
        <v/>
      </c>
      <c r="DL457" t="str">
        <f t="shared" si="1121"/>
        <v/>
      </c>
      <c r="DM457" t="str">
        <f t="shared" si="1121"/>
        <v/>
      </c>
      <c r="DN457" t="str">
        <f t="shared" si="1121"/>
        <v/>
      </c>
      <c r="DO457" t="str">
        <f t="shared" si="1121"/>
        <v/>
      </c>
      <c r="DP457" t="str">
        <f t="shared" si="1121"/>
        <v/>
      </c>
      <c r="DQ457" t="str">
        <f t="shared" si="1121"/>
        <v/>
      </c>
      <c r="DR457" t="str">
        <f t="shared" si="1121"/>
        <v/>
      </c>
      <c r="DS457" t="str">
        <f t="shared" si="1121"/>
        <v/>
      </c>
      <c r="DT457" t="str">
        <f t="shared" si="1121"/>
        <v/>
      </c>
      <c r="DU457" t="str">
        <f t="shared" si="1121"/>
        <v/>
      </c>
      <c r="DV457" t="str">
        <f t="shared" si="1121"/>
        <v/>
      </c>
      <c r="DW457" t="str">
        <f t="shared" si="1121"/>
        <v/>
      </c>
      <c r="DX457" t="str">
        <f t="shared" si="1121"/>
        <v/>
      </c>
      <c r="DY457" t="str">
        <f t="shared" si="1121"/>
        <v/>
      </c>
      <c r="DZ457" t="str">
        <f t="shared" si="1121"/>
        <v/>
      </c>
      <c r="EA457" t="str">
        <f t="shared" si="1121"/>
        <v/>
      </c>
      <c r="EB457" t="str">
        <f t="shared" si="1121"/>
        <v/>
      </c>
      <c r="EC457" t="str">
        <f t="shared" si="1121"/>
        <v/>
      </c>
      <c r="ED457" t="str">
        <f t="shared" si="1121"/>
        <v/>
      </c>
      <c r="EE457" t="str">
        <f t="shared" si="1121"/>
        <v/>
      </c>
      <c r="EF457" t="str">
        <f t="shared" si="1121"/>
        <v/>
      </c>
      <c r="EG457" t="str">
        <f t="shared" si="1121"/>
        <v/>
      </c>
      <c r="EH457" t="str">
        <f t="shared" si="1121"/>
        <v/>
      </c>
      <c r="EI457" t="str">
        <f t="shared" si="1121"/>
        <v/>
      </c>
      <c r="EJ457" t="str">
        <f t="shared" ref="EJ457:EO457" si="1122">IF(BP457="","","|n|cffffcc00"&amp;EJ$2&amp;"：|r"&amp;BP457&amp;EJ$1)</f>
        <v/>
      </c>
      <c r="EK457" t="str">
        <f t="shared" si="1122"/>
        <v/>
      </c>
      <c r="EL457" t="str">
        <f t="shared" si="1122"/>
        <v/>
      </c>
      <c r="EM457" t="str">
        <f t="shared" si="1122"/>
        <v/>
      </c>
      <c r="EN457" t="str">
        <f t="shared" si="1122"/>
        <v/>
      </c>
      <c r="EO457" t="str">
        <f t="shared" si="1122"/>
        <v/>
      </c>
    </row>
    <row r="458" spans="75:145">
      <c r="BW458" t="str">
        <f t="shared" si="845"/>
        <v/>
      </c>
      <c r="BX458" t="str">
        <f t="shared" ref="BX458:EI458" si="1123">IF(D458="","","|n|cffffcc00"&amp;BX$2&amp;"：|r"&amp;D458&amp;BX$1)</f>
        <v/>
      </c>
      <c r="BY458" t="str">
        <f t="shared" si="1123"/>
        <v/>
      </c>
      <c r="BZ458" t="str">
        <f t="shared" si="1123"/>
        <v/>
      </c>
      <c r="CA458" t="str">
        <f t="shared" si="1123"/>
        <v/>
      </c>
      <c r="CB458" t="str">
        <f t="shared" si="1123"/>
        <v/>
      </c>
      <c r="CC458" t="str">
        <f t="shared" si="1123"/>
        <v/>
      </c>
      <c r="CD458" t="str">
        <f t="shared" si="1123"/>
        <v/>
      </c>
      <c r="CE458" t="str">
        <f t="shared" si="1123"/>
        <v/>
      </c>
      <c r="CF458" t="str">
        <f t="shared" si="1123"/>
        <v/>
      </c>
      <c r="CG458" t="str">
        <f t="shared" si="1123"/>
        <v/>
      </c>
      <c r="CH458" t="str">
        <f t="shared" si="1123"/>
        <v/>
      </c>
      <c r="CI458" t="str">
        <f t="shared" si="1123"/>
        <v/>
      </c>
      <c r="CJ458" t="str">
        <f t="shared" si="1123"/>
        <v/>
      </c>
      <c r="CK458" t="str">
        <f t="shared" si="1123"/>
        <v/>
      </c>
      <c r="CL458" t="str">
        <f t="shared" si="1123"/>
        <v/>
      </c>
      <c r="CM458" t="str">
        <f t="shared" si="1123"/>
        <v/>
      </c>
      <c r="CN458" t="str">
        <f t="shared" si="1123"/>
        <v/>
      </c>
      <c r="CO458" t="str">
        <f t="shared" si="1123"/>
        <v/>
      </c>
      <c r="CP458" t="str">
        <f t="shared" si="1123"/>
        <v/>
      </c>
      <c r="CQ458" t="str">
        <f t="shared" si="1123"/>
        <v/>
      </c>
      <c r="CR458" t="str">
        <f t="shared" si="1123"/>
        <v/>
      </c>
      <c r="CS458" t="str">
        <f t="shared" si="1123"/>
        <v/>
      </c>
      <c r="CT458" t="str">
        <f t="shared" si="1123"/>
        <v/>
      </c>
      <c r="CU458" t="str">
        <f t="shared" si="1123"/>
        <v/>
      </c>
      <c r="CV458" t="str">
        <f t="shared" si="1123"/>
        <v/>
      </c>
      <c r="CW458" t="str">
        <f t="shared" si="1123"/>
        <v/>
      </c>
      <c r="CX458" t="str">
        <f t="shared" si="1123"/>
        <v/>
      </c>
      <c r="CY458" t="str">
        <f t="shared" si="1123"/>
        <v/>
      </c>
      <c r="CZ458" t="str">
        <f t="shared" si="1123"/>
        <v/>
      </c>
      <c r="DA458" t="str">
        <f t="shared" si="1123"/>
        <v/>
      </c>
      <c r="DB458" t="str">
        <f t="shared" si="1123"/>
        <v/>
      </c>
      <c r="DC458" t="str">
        <f t="shared" si="1123"/>
        <v/>
      </c>
      <c r="DD458" t="str">
        <f t="shared" si="1123"/>
        <v/>
      </c>
      <c r="DE458" t="str">
        <f t="shared" si="1123"/>
        <v/>
      </c>
      <c r="DF458" t="str">
        <f t="shared" si="1123"/>
        <v/>
      </c>
      <c r="DG458" t="str">
        <f t="shared" si="1123"/>
        <v/>
      </c>
      <c r="DH458" t="str">
        <f t="shared" si="1123"/>
        <v/>
      </c>
      <c r="DI458" t="str">
        <f t="shared" si="1123"/>
        <v/>
      </c>
      <c r="DJ458" t="str">
        <f t="shared" si="1123"/>
        <v/>
      </c>
      <c r="DK458" t="str">
        <f t="shared" si="1123"/>
        <v/>
      </c>
      <c r="DL458" t="str">
        <f t="shared" si="1123"/>
        <v/>
      </c>
      <c r="DM458" t="str">
        <f t="shared" si="1123"/>
        <v/>
      </c>
      <c r="DN458" t="str">
        <f t="shared" si="1123"/>
        <v/>
      </c>
      <c r="DO458" t="str">
        <f t="shared" si="1123"/>
        <v/>
      </c>
      <c r="DP458" t="str">
        <f t="shared" si="1123"/>
        <v/>
      </c>
      <c r="DQ458" t="str">
        <f t="shared" si="1123"/>
        <v/>
      </c>
      <c r="DR458" t="str">
        <f t="shared" si="1123"/>
        <v/>
      </c>
      <c r="DS458" t="str">
        <f t="shared" si="1123"/>
        <v/>
      </c>
      <c r="DT458" t="str">
        <f t="shared" si="1123"/>
        <v/>
      </c>
      <c r="DU458" t="str">
        <f t="shared" si="1123"/>
        <v/>
      </c>
      <c r="DV458" t="str">
        <f t="shared" si="1123"/>
        <v/>
      </c>
      <c r="DW458" t="str">
        <f t="shared" si="1123"/>
        <v/>
      </c>
      <c r="DX458" t="str">
        <f t="shared" si="1123"/>
        <v/>
      </c>
      <c r="DY458" t="str">
        <f t="shared" si="1123"/>
        <v/>
      </c>
      <c r="DZ458" t="str">
        <f t="shared" si="1123"/>
        <v/>
      </c>
      <c r="EA458" t="str">
        <f t="shared" si="1123"/>
        <v/>
      </c>
      <c r="EB458" t="str">
        <f t="shared" si="1123"/>
        <v/>
      </c>
      <c r="EC458" t="str">
        <f t="shared" si="1123"/>
        <v/>
      </c>
      <c r="ED458" t="str">
        <f t="shared" si="1123"/>
        <v/>
      </c>
      <c r="EE458" t="str">
        <f t="shared" si="1123"/>
        <v/>
      </c>
      <c r="EF458" t="str">
        <f t="shared" si="1123"/>
        <v/>
      </c>
      <c r="EG458" t="str">
        <f t="shared" si="1123"/>
        <v/>
      </c>
      <c r="EH458" t="str">
        <f t="shared" si="1123"/>
        <v/>
      </c>
      <c r="EI458" t="str">
        <f t="shared" si="1123"/>
        <v/>
      </c>
      <c r="EJ458" t="str">
        <f t="shared" ref="EJ458:EO458" si="1124">IF(BP458="","","|n|cffffcc00"&amp;EJ$2&amp;"：|r"&amp;BP458&amp;EJ$1)</f>
        <v/>
      </c>
      <c r="EK458" t="str">
        <f t="shared" si="1124"/>
        <v/>
      </c>
      <c r="EL458" t="str">
        <f t="shared" si="1124"/>
        <v/>
      </c>
      <c r="EM458" t="str">
        <f t="shared" si="1124"/>
        <v/>
      </c>
      <c r="EN458" t="str">
        <f t="shared" si="1124"/>
        <v/>
      </c>
      <c r="EO458" t="str">
        <f t="shared" si="1124"/>
        <v/>
      </c>
    </row>
    <row r="459" spans="75:145">
      <c r="BW459" t="str">
        <f t="shared" si="845"/>
        <v/>
      </c>
      <c r="BX459" t="str">
        <f t="shared" ref="BX459:EI459" si="1125">IF(D459="","","|n|cffffcc00"&amp;BX$2&amp;"：|r"&amp;D459&amp;BX$1)</f>
        <v/>
      </c>
      <c r="BY459" t="str">
        <f t="shared" si="1125"/>
        <v/>
      </c>
      <c r="BZ459" t="str">
        <f t="shared" si="1125"/>
        <v/>
      </c>
      <c r="CA459" t="str">
        <f t="shared" si="1125"/>
        <v/>
      </c>
      <c r="CB459" t="str">
        <f t="shared" si="1125"/>
        <v/>
      </c>
      <c r="CC459" t="str">
        <f t="shared" si="1125"/>
        <v/>
      </c>
      <c r="CD459" t="str">
        <f t="shared" si="1125"/>
        <v/>
      </c>
      <c r="CE459" t="str">
        <f t="shared" si="1125"/>
        <v/>
      </c>
      <c r="CF459" t="str">
        <f t="shared" si="1125"/>
        <v/>
      </c>
      <c r="CG459" t="str">
        <f t="shared" si="1125"/>
        <v/>
      </c>
      <c r="CH459" t="str">
        <f t="shared" si="1125"/>
        <v/>
      </c>
      <c r="CI459" t="str">
        <f t="shared" si="1125"/>
        <v/>
      </c>
      <c r="CJ459" t="str">
        <f t="shared" si="1125"/>
        <v/>
      </c>
      <c r="CK459" t="str">
        <f t="shared" si="1125"/>
        <v/>
      </c>
      <c r="CL459" t="str">
        <f t="shared" si="1125"/>
        <v/>
      </c>
      <c r="CM459" t="str">
        <f t="shared" si="1125"/>
        <v/>
      </c>
      <c r="CN459" t="str">
        <f t="shared" si="1125"/>
        <v/>
      </c>
      <c r="CO459" t="str">
        <f t="shared" si="1125"/>
        <v/>
      </c>
      <c r="CP459" t="str">
        <f t="shared" si="1125"/>
        <v/>
      </c>
      <c r="CQ459" t="str">
        <f t="shared" si="1125"/>
        <v/>
      </c>
      <c r="CR459" t="str">
        <f t="shared" si="1125"/>
        <v/>
      </c>
      <c r="CS459" t="str">
        <f t="shared" si="1125"/>
        <v/>
      </c>
      <c r="CT459" t="str">
        <f t="shared" si="1125"/>
        <v/>
      </c>
      <c r="CU459" t="str">
        <f t="shared" si="1125"/>
        <v/>
      </c>
      <c r="CV459" t="str">
        <f t="shared" si="1125"/>
        <v/>
      </c>
      <c r="CW459" t="str">
        <f t="shared" si="1125"/>
        <v/>
      </c>
      <c r="CX459" t="str">
        <f t="shared" si="1125"/>
        <v/>
      </c>
      <c r="CY459" t="str">
        <f t="shared" si="1125"/>
        <v/>
      </c>
      <c r="CZ459" t="str">
        <f t="shared" si="1125"/>
        <v/>
      </c>
      <c r="DA459" t="str">
        <f t="shared" si="1125"/>
        <v/>
      </c>
      <c r="DB459" t="str">
        <f t="shared" si="1125"/>
        <v/>
      </c>
      <c r="DC459" t="str">
        <f t="shared" si="1125"/>
        <v/>
      </c>
      <c r="DD459" t="str">
        <f t="shared" si="1125"/>
        <v/>
      </c>
      <c r="DE459" t="str">
        <f t="shared" si="1125"/>
        <v/>
      </c>
      <c r="DF459" t="str">
        <f t="shared" si="1125"/>
        <v/>
      </c>
      <c r="DG459" t="str">
        <f t="shared" si="1125"/>
        <v/>
      </c>
      <c r="DH459" t="str">
        <f t="shared" si="1125"/>
        <v/>
      </c>
      <c r="DI459" t="str">
        <f t="shared" si="1125"/>
        <v/>
      </c>
      <c r="DJ459" t="str">
        <f t="shared" si="1125"/>
        <v/>
      </c>
      <c r="DK459" t="str">
        <f t="shared" si="1125"/>
        <v/>
      </c>
      <c r="DL459" t="str">
        <f t="shared" si="1125"/>
        <v/>
      </c>
      <c r="DM459" t="str">
        <f t="shared" si="1125"/>
        <v/>
      </c>
      <c r="DN459" t="str">
        <f t="shared" si="1125"/>
        <v/>
      </c>
      <c r="DO459" t="str">
        <f t="shared" si="1125"/>
        <v/>
      </c>
      <c r="DP459" t="str">
        <f t="shared" si="1125"/>
        <v/>
      </c>
      <c r="DQ459" t="str">
        <f t="shared" si="1125"/>
        <v/>
      </c>
      <c r="DR459" t="str">
        <f t="shared" si="1125"/>
        <v/>
      </c>
      <c r="DS459" t="str">
        <f t="shared" si="1125"/>
        <v/>
      </c>
      <c r="DT459" t="str">
        <f t="shared" si="1125"/>
        <v/>
      </c>
      <c r="DU459" t="str">
        <f t="shared" si="1125"/>
        <v/>
      </c>
      <c r="DV459" t="str">
        <f t="shared" si="1125"/>
        <v/>
      </c>
      <c r="DW459" t="str">
        <f t="shared" si="1125"/>
        <v/>
      </c>
      <c r="DX459" t="str">
        <f t="shared" si="1125"/>
        <v/>
      </c>
      <c r="DY459" t="str">
        <f t="shared" si="1125"/>
        <v/>
      </c>
      <c r="DZ459" t="str">
        <f t="shared" si="1125"/>
        <v/>
      </c>
      <c r="EA459" t="str">
        <f t="shared" si="1125"/>
        <v/>
      </c>
      <c r="EB459" t="str">
        <f t="shared" si="1125"/>
        <v/>
      </c>
      <c r="EC459" t="str">
        <f t="shared" si="1125"/>
        <v/>
      </c>
      <c r="ED459" t="str">
        <f t="shared" si="1125"/>
        <v/>
      </c>
      <c r="EE459" t="str">
        <f t="shared" si="1125"/>
        <v/>
      </c>
      <c r="EF459" t="str">
        <f t="shared" si="1125"/>
        <v/>
      </c>
      <c r="EG459" t="str">
        <f t="shared" si="1125"/>
        <v/>
      </c>
      <c r="EH459" t="str">
        <f t="shared" si="1125"/>
        <v/>
      </c>
      <c r="EI459" t="str">
        <f t="shared" si="1125"/>
        <v/>
      </c>
      <c r="EJ459" t="str">
        <f t="shared" ref="EJ459:EO459" si="1126">IF(BP459="","","|n|cffffcc00"&amp;EJ$2&amp;"：|r"&amp;BP459&amp;EJ$1)</f>
        <v/>
      </c>
      <c r="EK459" t="str">
        <f t="shared" si="1126"/>
        <v/>
      </c>
      <c r="EL459" t="str">
        <f t="shared" si="1126"/>
        <v/>
      </c>
      <c r="EM459" t="str">
        <f t="shared" si="1126"/>
        <v/>
      </c>
      <c r="EN459" t="str">
        <f t="shared" si="1126"/>
        <v/>
      </c>
      <c r="EO459" t="str">
        <f t="shared" si="1126"/>
        <v/>
      </c>
    </row>
    <row r="460" spans="75:145">
      <c r="BW460" t="str">
        <f t="shared" si="845"/>
        <v/>
      </c>
      <c r="BX460" t="str">
        <f t="shared" ref="BX460:EI460" si="1127">IF(D460="","","|n|cffffcc00"&amp;BX$2&amp;"：|r"&amp;D460&amp;BX$1)</f>
        <v/>
      </c>
      <c r="BY460" t="str">
        <f t="shared" si="1127"/>
        <v/>
      </c>
      <c r="BZ460" t="str">
        <f t="shared" si="1127"/>
        <v/>
      </c>
      <c r="CA460" t="str">
        <f t="shared" si="1127"/>
        <v/>
      </c>
      <c r="CB460" t="str">
        <f t="shared" si="1127"/>
        <v/>
      </c>
      <c r="CC460" t="str">
        <f t="shared" si="1127"/>
        <v/>
      </c>
      <c r="CD460" t="str">
        <f t="shared" si="1127"/>
        <v/>
      </c>
      <c r="CE460" t="str">
        <f t="shared" si="1127"/>
        <v/>
      </c>
      <c r="CF460" t="str">
        <f t="shared" si="1127"/>
        <v/>
      </c>
      <c r="CG460" t="str">
        <f t="shared" si="1127"/>
        <v/>
      </c>
      <c r="CH460" t="str">
        <f t="shared" si="1127"/>
        <v/>
      </c>
      <c r="CI460" t="str">
        <f t="shared" si="1127"/>
        <v/>
      </c>
      <c r="CJ460" t="str">
        <f t="shared" si="1127"/>
        <v/>
      </c>
      <c r="CK460" t="str">
        <f t="shared" si="1127"/>
        <v/>
      </c>
      <c r="CL460" t="str">
        <f t="shared" si="1127"/>
        <v/>
      </c>
      <c r="CM460" t="str">
        <f t="shared" si="1127"/>
        <v/>
      </c>
      <c r="CN460" t="str">
        <f t="shared" si="1127"/>
        <v/>
      </c>
      <c r="CO460" t="str">
        <f t="shared" si="1127"/>
        <v/>
      </c>
      <c r="CP460" t="str">
        <f t="shared" si="1127"/>
        <v/>
      </c>
      <c r="CQ460" t="str">
        <f t="shared" si="1127"/>
        <v/>
      </c>
      <c r="CR460" t="str">
        <f t="shared" si="1127"/>
        <v/>
      </c>
      <c r="CS460" t="str">
        <f t="shared" si="1127"/>
        <v/>
      </c>
      <c r="CT460" t="str">
        <f t="shared" si="1127"/>
        <v/>
      </c>
      <c r="CU460" t="str">
        <f t="shared" si="1127"/>
        <v/>
      </c>
      <c r="CV460" t="str">
        <f t="shared" si="1127"/>
        <v/>
      </c>
      <c r="CW460" t="str">
        <f t="shared" si="1127"/>
        <v/>
      </c>
      <c r="CX460" t="str">
        <f t="shared" si="1127"/>
        <v/>
      </c>
      <c r="CY460" t="str">
        <f t="shared" si="1127"/>
        <v/>
      </c>
      <c r="CZ460" t="str">
        <f t="shared" si="1127"/>
        <v/>
      </c>
      <c r="DA460" t="str">
        <f t="shared" si="1127"/>
        <v/>
      </c>
      <c r="DB460" t="str">
        <f t="shared" si="1127"/>
        <v/>
      </c>
      <c r="DC460" t="str">
        <f t="shared" si="1127"/>
        <v/>
      </c>
      <c r="DD460" t="str">
        <f t="shared" si="1127"/>
        <v/>
      </c>
      <c r="DE460" t="str">
        <f t="shared" si="1127"/>
        <v/>
      </c>
      <c r="DF460" t="str">
        <f t="shared" si="1127"/>
        <v/>
      </c>
      <c r="DG460" t="str">
        <f t="shared" si="1127"/>
        <v/>
      </c>
      <c r="DH460" t="str">
        <f t="shared" si="1127"/>
        <v/>
      </c>
      <c r="DI460" t="str">
        <f t="shared" si="1127"/>
        <v/>
      </c>
      <c r="DJ460" t="str">
        <f t="shared" si="1127"/>
        <v/>
      </c>
      <c r="DK460" t="str">
        <f t="shared" si="1127"/>
        <v/>
      </c>
      <c r="DL460" t="str">
        <f t="shared" si="1127"/>
        <v/>
      </c>
      <c r="DM460" t="str">
        <f t="shared" si="1127"/>
        <v/>
      </c>
      <c r="DN460" t="str">
        <f t="shared" si="1127"/>
        <v/>
      </c>
      <c r="DO460" t="str">
        <f t="shared" si="1127"/>
        <v/>
      </c>
      <c r="DP460" t="str">
        <f t="shared" si="1127"/>
        <v/>
      </c>
      <c r="DQ460" t="str">
        <f t="shared" si="1127"/>
        <v/>
      </c>
      <c r="DR460" t="str">
        <f t="shared" si="1127"/>
        <v/>
      </c>
      <c r="DS460" t="str">
        <f t="shared" si="1127"/>
        <v/>
      </c>
      <c r="DT460" t="str">
        <f t="shared" si="1127"/>
        <v/>
      </c>
      <c r="DU460" t="str">
        <f t="shared" si="1127"/>
        <v/>
      </c>
      <c r="DV460" t="str">
        <f t="shared" si="1127"/>
        <v/>
      </c>
      <c r="DW460" t="str">
        <f t="shared" si="1127"/>
        <v/>
      </c>
      <c r="DX460" t="str">
        <f t="shared" si="1127"/>
        <v/>
      </c>
      <c r="DY460" t="str">
        <f t="shared" si="1127"/>
        <v/>
      </c>
      <c r="DZ460" t="str">
        <f t="shared" si="1127"/>
        <v/>
      </c>
      <c r="EA460" t="str">
        <f t="shared" si="1127"/>
        <v/>
      </c>
      <c r="EB460" t="str">
        <f t="shared" si="1127"/>
        <v/>
      </c>
      <c r="EC460" t="str">
        <f t="shared" si="1127"/>
        <v/>
      </c>
      <c r="ED460" t="str">
        <f t="shared" si="1127"/>
        <v/>
      </c>
      <c r="EE460" t="str">
        <f t="shared" si="1127"/>
        <v/>
      </c>
      <c r="EF460" t="str">
        <f t="shared" si="1127"/>
        <v/>
      </c>
      <c r="EG460" t="str">
        <f t="shared" si="1127"/>
        <v/>
      </c>
      <c r="EH460" t="str">
        <f t="shared" si="1127"/>
        <v/>
      </c>
      <c r="EI460" t="str">
        <f t="shared" si="1127"/>
        <v/>
      </c>
      <c r="EJ460" t="str">
        <f t="shared" ref="EJ460:EO460" si="1128">IF(BP460="","","|n|cffffcc00"&amp;EJ$2&amp;"：|r"&amp;BP460&amp;EJ$1)</f>
        <v/>
      </c>
      <c r="EK460" t="str">
        <f t="shared" si="1128"/>
        <v/>
      </c>
      <c r="EL460" t="str">
        <f t="shared" si="1128"/>
        <v/>
      </c>
      <c r="EM460" t="str">
        <f t="shared" si="1128"/>
        <v/>
      </c>
      <c r="EN460" t="str">
        <f t="shared" si="1128"/>
        <v/>
      </c>
      <c r="EO460" t="str">
        <f t="shared" si="1128"/>
        <v/>
      </c>
    </row>
    <row r="461" spans="75:145">
      <c r="BW461" t="str">
        <f t="shared" si="845"/>
        <v/>
      </c>
      <c r="BX461" t="str">
        <f t="shared" ref="BX461:EI461" si="1129">IF(D461="","","|n|cffffcc00"&amp;BX$2&amp;"：|r"&amp;D461&amp;BX$1)</f>
        <v/>
      </c>
      <c r="BY461" t="str">
        <f t="shared" si="1129"/>
        <v/>
      </c>
      <c r="BZ461" t="str">
        <f t="shared" si="1129"/>
        <v/>
      </c>
      <c r="CA461" t="str">
        <f t="shared" si="1129"/>
        <v/>
      </c>
      <c r="CB461" t="str">
        <f t="shared" si="1129"/>
        <v/>
      </c>
      <c r="CC461" t="str">
        <f t="shared" si="1129"/>
        <v/>
      </c>
      <c r="CD461" t="str">
        <f t="shared" si="1129"/>
        <v/>
      </c>
      <c r="CE461" t="str">
        <f t="shared" si="1129"/>
        <v/>
      </c>
      <c r="CF461" t="str">
        <f t="shared" si="1129"/>
        <v/>
      </c>
      <c r="CG461" t="str">
        <f t="shared" si="1129"/>
        <v/>
      </c>
      <c r="CH461" t="str">
        <f t="shared" si="1129"/>
        <v/>
      </c>
      <c r="CI461" t="str">
        <f t="shared" si="1129"/>
        <v/>
      </c>
      <c r="CJ461" t="str">
        <f t="shared" si="1129"/>
        <v/>
      </c>
      <c r="CK461" t="str">
        <f t="shared" si="1129"/>
        <v/>
      </c>
      <c r="CL461" t="str">
        <f t="shared" si="1129"/>
        <v/>
      </c>
      <c r="CM461" t="str">
        <f t="shared" si="1129"/>
        <v/>
      </c>
      <c r="CN461" t="str">
        <f t="shared" si="1129"/>
        <v/>
      </c>
      <c r="CO461" t="str">
        <f t="shared" si="1129"/>
        <v/>
      </c>
      <c r="CP461" t="str">
        <f t="shared" si="1129"/>
        <v/>
      </c>
      <c r="CQ461" t="str">
        <f t="shared" si="1129"/>
        <v/>
      </c>
      <c r="CR461" t="str">
        <f t="shared" si="1129"/>
        <v/>
      </c>
      <c r="CS461" t="str">
        <f t="shared" si="1129"/>
        <v/>
      </c>
      <c r="CT461" t="str">
        <f t="shared" si="1129"/>
        <v/>
      </c>
      <c r="CU461" t="str">
        <f t="shared" si="1129"/>
        <v/>
      </c>
      <c r="CV461" t="str">
        <f t="shared" si="1129"/>
        <v/>
      </c>
      <c r="CW461" t="str">
        <f t="shared" si="1129"/>
        <v/>
      </c>
      <c r="CX461" t="str">
        <f t="shared" si="1129"/>
        <v/>
      </c>
      <c r="CY461" t="str">
        <f t="shared" si="1129"/>
        <v/>
      </c>
      <c r="CZ461" t="str">
        <f t="shared" si="1129"/>
        <v/>
      </c>
      <c r="DA461" t="str">
        <f t="shared" si="1129"/>
        <v/>
      </c>
      <c r="DB461" t="str">
        <f t="shared" si="1129"/>
        <v/>
      </c>
      <c r="DC461" t="str">
        <f t="shared" si="1129"/>
        <v/>
      </c>
      <c r="DD461" t="str">
        <f t="shared" si="1129"/>
        <v/>
      </c>
      <c r="DE461" t="str">
        <f t="shared" si="1129"/>
        <v/>
      </c>
      <c r="DF461" t="str">
        <f t="shared" si="1129"/>
        <v/>
      </c>
      <c r="DG461" t="str">
        <f t="shared" si="1129"/>
        <v/>
      </c>
      <c r="DH461" t="str">
        <f t="shared" si="1129"/>
        <v/>
      </c>
      <c r="DI461" t="str">
        <f t="shared" si="1129"/>
        <v/>
      </c>
      <c r="DJ461" t="str">
        <f t="shared" si="1129"/>
        <v/>
      </c>
      <c r="DK461" t="str">
        <f t="shared" si="1129"/>
        <v/>
      </c>
      <c r="DL461" t="str">
        <f t="shared" si="1129"/>
        <v/>
      </c>
      <c r="DM461" t="str">
        <f t="shared" si="1129"/>
        <v/>
      </c>
      <c r="DN461" t="str">
        <f t="shared" si="1129"/>
        <v/>
      </c>
      <c r="DO461" t="str">
        <f t="shared" si="1129"/>
        <v/>
      </c>
      <c r="DP461" t="str">
        <f t="shared" si="1129"/>
        <v/>
      </c>
      <c r="DQ461" t="str">
        <f t="shared" si="1129"/>
        <v/>
      </c>
      <c r="DR461" t="str">
        <f t="shared" si="1129"/>
        <v/>
      </c>
      <c r="DS461" t="str">
        <f t="shared" si="1129"/>
        <v/>
      </c>
      <c r="DT461" t="str">
        <f t="shared" si="1129"/>
        <v/>
      </c>
      <c r="DU461" t="str">
        <f t="shared" si="1129"/>
        <v/>
      </c>
      <c r="DV461" t="str">
        <f t="shared" si="1129"/>
        <v/>
      </c>
      <c r="DW461" t="str">
        <f t="shared" si="1129"/>
        <v/>
      </c>
      <c r="DX461" t="str">
        <f t="shared" si="1129"/>
        <v/>
      </c>
      <c r="DY461" t="str">
        <f t="shared" si="1129"/>
        <v/>
      </c>
      <c r="DZ461" t="str">
        <f t="shared" si="1129"/>
        <v/>
      </c>
      <c r="EA461" t="str">
        <f t="shared" si="1129"/>
        <v/>
      </c>
      <c r="EB461" t="str">
        <f t="shared" si="1129"/>
        <v/>
      </c>
      <c r="EC461" t="str">
        <f t="shared" si="1129"/>
        <v/>
      </c>
      <c r="ED461" t="str">
        <f t="shared" si="1129"/>
        <v/>
      </c>
      <c r="EE461" t="str">
        <f t="shared" si="1129"/>
        <v/>
      </c>
      <c r="EF461" t="str">
        <f t="shared" si="1129"/>
        <v/>
      </c>
      <c r="EG461" t="str">
        <f t="shared" si="1129"/>
        <v/>
      </c>
      <c r="EH461" t="str">
        <f t="shared" si="1129"/>
        <v/>
      </c>
      <c r="EI461" t="str">
        <f t="shared" si="1129"/>
        <v/>
      </c>
      <c r="EJ461" t="str">
        <f t="shared" ref="EJ461:EO461" si="1130">IF(BP461="","","|n|cffffcc00"&amp;EJ$2&amp;"：|r"&amp;BP461&amp;EJ$1)</f>
        <v/>
      </c>
      <c r="EK461" t="str">
        <f t="shared" si="1130"/>
        <v/>
      </c>
      <c r="EL461" t="str">
        <f t="shared" si="1130"/>
        <v/>
      </c>
      <c r="EM461" t="str">
        <f t="shared" si="1130"/>
        <v/>
      </c>
      <c r="EN461" t="str">
        <f t="shared" si="1130"/>
        <v/>
      </c>
      <c r="EO461" t="str">
        <f t="shared" si="1130"/>
        <v/>
      </c>
    </row>
    <row r="462" spans="75:145">
      <c r="BW462" t="str">
        <f t="shared" si="845"/>
        <v/>
      </c>
      <c r="BX462" t="str">
        <f t="shared" ref="BX462:EI462" si="1131">IF(D462="","","|n|cffffcc00"&amp;BX$2&amp;"：|r"&amp;D462&amp;BX$1)</f>
        <v/>
      </c>
      <c r="BY462" t="str">
        <f t="shared" si="1131"/>
        <v/>
      </c>
      <c r="BZ462" t="str">
        <f t="shared" si="1131"/>
        <v/>
      </c>
      <c r="CA462" t="str">
        <f t="shared" si="1131"/>
        <v/>
      </c>
      <c r="CB462" t="str">
        <f t="shared" si="1131"/>
        <v/>
      </c>
      <c r="CC462" t="str">
        <f t="shared" si="1131"/>
        <v/>
      </c>
      <c r="CD462" t="str">
        <f t="shared" si="1131"/>
        <v/>
      </c>
      <c r="CE462" t="str">
        <f t="shared" si="1131"/>
        <v/>
      </c>
      <c r="CF462" t="str">
        <f t="shared" si="1131"/>
        <v/>
      </c>
      <c r="CG462" t="str">
        <f t="shared" si="1131"/>
        <v/>
      </c>
      <c r="CH462" t="str">
        <f t="shared" si="1131"/>
        <v/>
      </c>
      <c r="CI462" t="str">
        <f t="shared" si="1131"/>
        <v/>
      </c>
      <c r="CJ462" t="str">
        <f t="shared" si="1131"/>
        <v/>
      </c>
      <c r="CK462" t="str">
        <f t="shared" si="1131"/>
        <v/>
      </c>
      <c r="CL462" t="str">
        <f t="shared" si="1131"/>
        <v/>
      </c>
      <c r="CM462" t="str">
        <f t="shared" si="1131"/>
        <v/>
      </c>
      <c r="CN462" t="str">
        <f t="shared" si="1131"/>
        <v/>
      </c>
      <c r="CO462" t="str">
        <f t="shared" si="1131"/>
        <v/>
      </c>
      <c r="CP462" t="str">
        <f t="shared" si="1131"/>
        <v/>
      </c>
      <c r="CQ462" t="str">
        <f t="shared" si="1131"/>
        <v/>
      </c>
      <c r="CR462" t="str">
        <f t="shared" si="1131"/>
        <v/>
      </c>
      <c r="CS462" t="str">
        <f t="shared" si="1131"/>
        <v/>
      </c>
      <c r="CT462" t="str">
        <f t="shared" si="1131"/>
        <v/>
      </c>
      <c r="CU462" t="str">
        <f t="shared" si="1131"/>
        <v/>
      </c>
      <c r="CV462" t="str">
        <f t="shared" si="1131"/>
        <v/>
      </c>
      <c r="CW462" t="str">
        <f t="shared" si="1131"/>
        <v/>
      </c>
      <c r="CX462" t="str">
        <f t="shared" si="1131"/>
        <v/>
      </c>
      <c r="CY462" t="str">
        <f t="shared" si="1131"/>
        <v/>
      </c>
      <c r="CZ462" t="str">
        <f t="shared" si="1131"/>
        <v/>
      </c>
      <c r="DA462" t="str">
        <f t="shared" si="1131"/>
        <v/>
      </c>
      <c r="DB462" t="str">
        <f t="shared" si="1131"/>
        <v/>
      </c>
      <c r="DC462" t="str">
        <f t="shared" si="1131"/>
        <v/>
      </c>
      <c r="DD462" t="str">
        <f t="shared" si="1131"/>
        <v/>
      </c>
      <c r="DE462" t="str">
        <f t="shared" si="1131"/>
        <v/>
      </c>
      <c r="DF462" t="str">
        <f t="shared" si="1131"/>
        <v/>
      </c>
      <c r="DG462" t="str">
        <f t="shared" si="1131"/>
        <v/>
      </c>
      <c r="DH462" t="str">
        <f t="shared" si="1131"/>
        <v/>
      </c>
      <c r="DI462" t="str">
        <f t="shared" si="1131"/>
        <v/>
      </c>
      <c r="DJ462" t="str">
        <f t="shared" si="1131"/>
        <v/>
      </c>
      <c r="DK462" t="str">
        <f t="shared" si="1131"/>
        <v/>
      </c>
      <c r="DL462" t="str">
        <f t="shared" si="1131"/>
        <v/>
      </c>
      <c r="DM462" t="str">
        <f t="shared" si="1131"/>
        <v/>
      </c>
      <c r="DN462" t="str">
        <f t="shared" si="1131"/>
        <v/>
      </c>
      <c r="DO462" t="str">
        <f t="shared" si="1131"/>
        <v/>
      </c>
      <c r="DP462" t="str">
        <f t="shared" si="1131"/>
        <v/>
      </c>
      <c r="DQ462" t="str">
        <f t="shared" si="1131"/>
        <v/>
      </c>
      <c r="DR462" t="str">
        <f t="shared" si="1131"/>
        <v/>
      </c>
      <c r="DS462" t="str">
        <f t="shared" si="1131"/>
        <v/>
      </c>
      <c r="DT462" t="str">
        <f t="shared" si="1131"/>
        <v/>
      </c>
      <c r="DU462" t="str">
        <f t="shared" si="1131"/>
        <v/>
      </c>
      <c r="DV462" t="str">
        <f t="shared" si="1131"/>
        <v/>
      </c>
      <c r="DW462" t="str">
        <f t="shared" si="1131"/>
        <v/>
      </c>
      <c r="DX462" t="str">
        <f t="shared" si="1131"/>
        <v/>
      </c>
      <c r="DY462" t="str">
        <f t="shared" si="1131"/>
        <v/>
      </c>
      <c r="DZ462" t="str">
        <f t="shared" si="1131"/>
        <v/>
      </c>
      <c r="EA462" t="str">
        <f t="shared" si="1131"/>
        <v/>
      </c>
      <c r="EB462" t="str">
        <f t="shared" si="1131"/>
        <v/>
      </c>
      <c r="EC462" t="str">
        <f t="shared" si="1131"/>
        <v/>
      </c>
      <c r="ED462" t="str">
        <f t="shared" si="1131"/>
        <v/>
      </c>
      <c r="EE462" t="str">
        <f t="shared" si="1131"/>
        <v/>
      </c>
      <c r="EF462" t="str">
        <f t="shared" si="1131"/>
        <v/>
      </c>
      <c r="EG462" t="str">
        <f t="shared" si="1131"/>
        <v/>
      </c>
      <c r="EH462" t="str">
        <f t="shared" si="1131"/>
        <v/>
      </c>
      <c r="EI462" t="str">
        <f t="shared" si="1131"/>
        <v/>
      </c>
      <c r="EJ462" t="str">
        <f t="shared" ref="EJ462:EO462" si="1132">IF(BP462="","","|n|cffffcc00"&amp;EJ$2&amp;"：|r"&amp;BP462&amp;EJ$1)</f>
        <v/>
      </c>
      <c r="EK462" t="str">
        <f t="shared" si="1132"/>
        <v/>
      </c>
      <c r="EL462" t="str">
        <f t="shared" si="1132"/>
        <v/>
      </c>
      <c r="EM462" t="str">
        <f t="shared" si="1132"/>
        <v/>
      </c>
      <c r="EN462" t="str">
        <f t="shared" si="1132"/>
        <v/>
      </c>
      <c r="EO462" t="str">
        <f t="shared" si="1132"/>
        <v/>
      </c>
    </row>
    <row r="463" spans="75:145">
      <c r="BW463" t="str">
        <f t="shared" si="845"/>
        <v/>
      </c>
      <c r="BX463" t="str">
        <f t="shared" ref="BX463:EI463" si="1133">IF(D463="","","|n|cffffcc00"&amp;BX$2&amp;"：|r"&amp;D463&amp;BX$1)</f>
        <v/>
      </c>
      <c r="BY463" t="str">
        <f t="shared" si="1133"/>
        <v/>
      </c>
      <c r="BZ463" t="str">
        <f t="shared" si="1133"/>
        <v/>
      </c>
      <c r="CA463" t="str">
        <f t="shared" si="1133"/>
        <v/>
      </c>
      <c r="CB463" t="str">
        <f t="shared" si="1133"/>
        <v/>
      </c>
      <c r="CC463" t="str">
        <f t="shared" si="1133"/>
        <v/>
      </c>
      <c r="CD463" t="str">
        <f t="shared" si="1133"/>
        <v/>
      </c>
      <c r="CE463" t="str">
        <f t="shared" si="1133"/>
        <v/>
      </c>
      <c r="CF463" t="str">
        <f t="shared" si="1133"/>
        <v/>
      </c>
      <c r="CG463" t="str">
        <f t="shared" si="1133"/>
        <v/>
      </c>
      <c r="CH463" t="str">
        <f t="shared" si="1133"/>
        <v/>
      </c>
      <c r="CI463" t="str">
        <f t="shared" si="1133"/>
        <v/>
      </c>
      <c r="CJ463" t="str">
        <f t="shared" si="1133"/>
        <v/>
      </c>
      <c r="CK463" t="str">
        <f t="shared" si="1133"/>
        <v/>
      </c>
      <c r="CL463" t="str">
        <f t="shared" si="1133"/>
        <v/>
      </c>
      <c r="CM463" t="str">
        <f t="shared" si="1133"/>
        <v/>
      </c>
      <c r="CN463" t="str">
        <f t="shared" si="1133"/>
        <v/>
      </c>
      <c r="CO463" t="str">
        <f t="shared" si="1133"/>
        <v/>
      </c>
      <c r="CP463" t="str">
        <f t="shared" si="1133"/>
        <v/>
      </c>
      <c r="CQ463" t="str">
        <f t="shared" si="1133"/>
        <v/>
      </c>
      <c r="CR463" t="str">
        <f t="shared" si="1133"/>
        <v/>
      </c>
      <c r="CS463" t="str">
        <f t="shared" si="1133"/>
        <v/>
      </c>
      <c r="CT463" t="str">
        <f t="shared" si="1133"/>
        <v/>
      </c>
      <c r="CU463" t="str">
        <f t="shared" si="1133"/>
        <v/>
      </c>
      <c r="CV463" t="str">
        <f t="shared" si="1133"/>
        <v/>
      </c>
      <c r="CW463" t="str">
        <f t="shared" si="1133"/>
        <v/>
      </c>
      <c r="CX463" t="str">
        <f t="shared" si="1133"/>
        <v/>
      </c>
      <c r="CY463" t="str">
        <f t="shared" si="1133"/>
        <v/>
      </c>
      <c r="CZ463" t="str">
        <f t="shared" si="1133"/>
        <v/>
      </c>
      <c r="DA463" t="str">
        <f t="shared" si="1133"/>
        <v/>
      </c>
      <c r="DB463" t="str">
        <f t="shared" si="1133"/>
        <v/>
      </c>
      <c r="DC463" t="str">
        <f t="shared" si="1133"/>
        <v/>
      </c>
      <c r="DD463" t="str">
        <f t="shared" si="1133"/>
        <v/>
      </c>
      <c r="DE463" t="str">
        <f t="shared" si="1133"/>
        <v/>
      </c>
      <c r="DF463" t="str">
        <f t="shared" si="1133"/>
        <v/>
      </c>
      <c r="DG463" t="str">
        <f t="shared" si="1133"/>
        <v/>
      </c>
      <c r="DH463" t="str">
        <f t="shared" si="1133"/>
        <v/>
      </c>
      <c r="DI463" t="str">
        <f t="shared" si="1133"/>
        <v/>
      </c>
      <c r="DJ463" t="str">
        <f t="shared" si="1133"/>
        <v/>
      </c>
      <c r="DK463" t="str">
        <f t="shared" si="1133"/>
        <v/>
      </c>
      <c r="DL463" t="str">
        <f t="shared" si="1133"/>
        <v/>
      </c>
      <c r="DM463" t="str">
        <f t="shared" si="1133"/>
        <v/>
      </c>
      <c r="DN463" t="str">
        <f t="shared" si="1133"/>
        <v/>
      </c>
      <c r="DO463" t="str">
        <f t="shared" si="1133"/>
        <v/>
      </c>
      <c r="DP463" t="str">
        <f t="shared" si="1133"/>
        <v/>
      </c>
      <c r="DQ463" t="str">
        <f t="shared" si="1133"/>
        <v/>
      </c>
      <c r="DR463" t="str">
        <f t="shared" si="1133"/>
        <v/>
      </c>
      <c r="DS463" t="str">
        <f t="shared" si="1133"/>
        <v/>
      </c>
      <c r="DT463" t="str">
        <f t="shared" si="1133"/>
        <v/>
      </c>
      <c r="DU463" t="str">
        <f t="shared" si="1133"/>
        <v/>
      </c>
      <c r="DV463" t="str">
        <f t="shared" si="1133"/>
        <v/>
      </c>
      <c r="DW463" t="str">
        <f t="shared" si="1133"/>
        <v/>
      </c>
      <c r="DX463" t="str">
        <f t="shared" si="1133"/>
        <v/>
      </c>
      <c r="DY463" t="str">
        <f t="shared" si="1133"/>
        <v/>
      </c>
      <c r="DZ463" t="str">
        <f t="shared" si="1133"/>
        <v/>
      </c>
      <c r="EA463" t="str">
        <f t="shared" si="1133"/>
        <v/>
      </c>
      <c r="EB463" t="str">
        <f t="shared" si="1133"/>
        <v/>
      </c>
      <c r="EC463" t="str">
        <f t="shared" si="1133"/>
        <v/>
      </c>
      <c r="ED463" t="str">
        <f t="shared" si="1133"/>
        <v/>
      </c>
      <c r="EE463" t="str">
        <f t="shared" si="1133"/>
        <v/>
      </c>
      <c r="EF463" t="str">
        <f t="shared" si="1133"/>
        <v/>
      </c>
      <c r="EG463" t="str">
        <f t="shared" si="1133"/>
        <v/>
      </c>
      <c r="EH463" t="str">
        <f t="shared" si="1133"/>
        <v/>
      </c>
      <c r="EI463" t="str">
        <f t="shared" si="1133"/>
        <v/>
      </c>
      <c r="EJ463" t="str">
        <f t="shared" ref="EJ463:EO463" si="1134">IF(BP463="","","|n|cffffcc00"&amp;EJ$2&amp;"：|r"&amp;BP463&amp;EJ$1)</f>
        <v/>
      </c>
      <c r="EK463" t="str">
        <f t="shared" si="1134"/>
        <v/>
      </c>
      <c r="EL463" t="str">
        <f t="shared" si="1134"/>
        <v/>
      </c>
      <c r="EM463" t="str">
        <f t="shared" si="1134"/>
        <v/>
      </c>
      <c r="EN463" t="str">
        <f t="shared" si="1134"/>
        <v/>
      </c>
      <c r="EO463" t="str">
        <f t="shared" si="1134"/>
        <v/>
      </c>
    </row>
    <row r="464" spans="75:145">
      <c r="BW464" t="str">
        <f t="shared" si="845"/>
        <v/>
      </c>
      <c r="BX464" t="str">
        <f t="shared" ref="BX464:EI464" si="1135">IF(D464="","","|n|cffffcc00"&amp;BX$2&amp;"：|r"&amp;D464&amp;BX$1)</f>
        <v/>
      </c>
      <c r="BY464" t="str">
        <f t="shared" si="1135"/>
        <v/>
      </c>
      <c r="BZ464" t="str">
        <f t="shared" si="1135"/>
        <v/>
      </c>
      <c r="CA464" t="str">
        <f t="shared" si="1135"/>
        <v/>
      </c>
      <c r="CB464" t="str">
        <f t="shared" si="1135"/>
        <v/>
      </c>
      <c r="CC464" t="str">
        <f t="shared" si="1135"/>
        <v/>
      </c>
      <c r="CD464" t="str">
        <f t="shared" si="1135"/>
        <v/>
      </c>
      <c r="CE464" t="str">
        <f t="shared" si="1135"/>
        <v/>
      </c>
      <c r="CF464" t="str">
        <f t="shared" si="1135"/>
        <v/>
      </c>
      <c r="CG464" t="str">
        <f t="shared" si="1135"/>
        <v/>
      </c>
      <c r="CH464" t="str">
        <f t="shared" si="1135"/>
        <v/>
      </c>
      <c r="CI464" t="str">
        <f t="shared" si="1135"/>
        <v/>
      </c>
      <c r="CJ464" t="str">
        <f t="shared" si="1135"/>
        <v/>
      </c>
      <c r="CK464" t="str">
        <f t="shared" si="1135"/>
        <v/>
      </c>
      <c r="CL464" t="str">
        <f t="shared" si="1135"/>
        <v/>
      </c>
      <c r="CM464" t="str">
        <f t="shared" si="1135"/>
        <v/>
      </c>
      <c r="CN464" t="str">
        <f t="shared" si="1135"/>
        <v/>
      </c>
      <c r="CO464" t="str">
        <f t="shared" si="1135"/>
        <v/>
      </c>
      <c r="CP464" t="str">
        <f t="shared" si="1135"/>
        <v/>
      </c>
      <c r="CQ464" t="str">
        <f t="shared" si="1135"/>
        <v/>
      </c>
      <c r="CR464" t="str">
        <f t="shared" si="1135"/>
        <v/>
      </c>
      <c r="CS464" t="str">
        <f t="shared" si="1135"/>
        <v/>
      </c>
      <c r="CT464" t="str">
        <f t="shared" si="1135"/>
        <v/>
      </c>
      <c r="CU464" t="str">
        <f t="shared" si="1135"/>
        <v/>
      </c>
      <c r="CV464" t="str">
        <f t="shared" si="1135"/>
        <v/>
      </c>
      <c r="CW464" t="str">
        <f t="shared" si="1135"/>
        <v/>
      </c>
      <c r="CX464" t="str">
        <f t="shared" si="1135"/>
        <v/>
      </c>
      <c r="CY464" t="str">
        <f t="shared" si="1135"/>
        <v/>
      </c>
      <c r="CZ464" t="str">
        <f t="shared" si="1135"/>
        <v/>
      </c>
      <c r="DA464" t="str">
        <f t="shared" si="1135"/>
        <v/>
      </c>
      <c r="DB464" t="str">
        <f t="shared" si="1135"/>
        <v/>
      </c>
      <c r="DC464" t="str">
        <f t="shared" si="1135"/>
        <v/>
      </c>
      <c r="DD464" t="str">
        <f t="shared" si="1135"/>
        <v/>
      </c>
      <c r="DE464" t="str">
        <f t="shared" si="1135"/>
        <v/>
      </c>
      <c r="DF464" t="str">
        <f t="shared" si="1135"/>
        <v/>
      </c>
      <c r="DG464" t="str">
        <f t="shared" si="1135"/>
        <v/>
      </c>
      <c r="DH464" t="str">
        <f t="shared" si="1135"/>
        <v/>
      </c>
      <c r="DI464" t="str">
        <f t="shared" si="1135"/>
        <v/>
      </c>
      <c r="DJ464" t="str">
        <f t="shared" si="1135"/>
        <v/>
      </c>
      <c r="DK464" t="str">
        <f t="shared" si="1135"/>
        <v/>
      </c>
      <c r="DL464" t="str">
        <f t="shared" si="1135"/>
        <v/>
      </c>
      <c r="DM464" t="str">
        <f t="shared" si="1135"/>
        <v/>
      </c>
      <c r="DN464" t="str">
        <f t="shared" si="1135"/>
        <v/>
      </c>
      <c r="DO464" t="str">
        <f t="shared" si="1135"/>
        <v/>
      </c>
      <c r="DP464" t="str">
        <f t="shared" si="1135"/>
        <v/>
      </c>
      <c r="DQ464" t="str">
        <f t="shared" si="1135"/>
        <v/>
      </c>
      <c r="DR464" t="str">
        <f t="shared" si="1135"/>
        <v/>
      </c>
      <c r="DS464" t="str">
        <f t="shared" si="1135"/>
        <v/>
      </c>
      <c r="DT464" t="str">
        <f t="shared" si="1135"/>
        <v/>
      </c>
      <c r="DU464" t="str">
        <f t="shared" si="1135"/>
        <v/>
      </c>
      <c r="DV464" t="str">
        <f t="shared" si="1135"/>
        <v/>
      </c>
      <c r="DW464" t="str">
        <f t="shared" si="1135"/>
        <v/>
      </c>
      <c r="DX464" t="str">
        <f t="shared" si="1135"/>
        <v/>
      </c>
      <c r="DY464" t="str">
        <f t="shared" si="1135"/>
        <v/>
      </c>
      <c r="DZ464" t="str">
        <f t="shared" si="1135"/>
        <v/>
      </c>
      <c r="EA464" t="str">
        <f t="shared" si="1135"/>
        <v/>
      </c>
      <c r="EB464" t="str">
        <f t="shared" si="1135"/>
        <v/>
      </c>
      <c r="EC464" t="str">
        <f t="shared" si="1135"/>
        <v/>
      </c>
      <c r="ED464" t="str">
        <f t="shared" si="1135"/>
        <v/>
      </c>
      <c r="EE464" t="str">
        <f t="shared" si="1135"/>
        <v/>
      </c>
      <c r="EF464" t="str">
        <f t="shared" si="1135"/>
        <v/>
      </c>
      <c r="EG464" t="str">
        <f t="shared" si="1135"/>
        <v/>
      </c>
      <c r="EH464" t="str">
        <f t="shared" si="1135"/>
        <v/>
      </c>
      <c r="EI464" t="str">
        <f t="shared" si="1135"/>
        <v/>
      </c>
      <c r="EJ464" t="str">
        <f t="shared" ref="EJ464:EO464" si="1136">IF(BP464="","","|n|cffffcc00"&amp;EJ$2&amp;"：|r"&amp;BP464&amp;EJ$1)</f>
        <v/>
      </c>
      <c r="EK464" t="str">
        <f t="shared" si="1136"/>
        <v/>
      </c>
      <c r="EL464" t="str">
        <f t="shared" si="1136"/>
        <v/>
      </c>
      <c r="EM464" t="str">
        <f t="shared" si="1136"/>
        <v/>
      </c>
      <c r="EN464" t="str">
        <f t="shared" si="1136"/>
        <v/>
      </c>
      <c r="EO464" t="str">
        <f t="shared" si="1136"/>
        <v/>
      </c>
    </row>
    <row r="465" spans="75:145">
      <c r="BW465" t="str">
        <f t="shared" si="845"/>
        <v/>
      </c>
      <c r="BX465" t="str">
        <f t="shared" ref="BX465:EI465" si="1137">IF(D465="","","|n|cffffcc00"&amp;BX$2&amp;"：|r"&amp;D465&amp;BX$1)</f>
        <v/>
      </c>
      <c r="BY465" t="str">
        <f t="shared" si="1137"/>
        <v/>
      </c>
      <c r="BZ465" t="str">
        <f t="shared" si="1137"/>
        <v/>
      </c>
      <c r="CA465" t="str">
        <f t="shared" si="1137"/>
        <v/>
      </c>
      <c r="CB465" t="str">
        <f t="shared" si="1137"/>
        <v/>
      </c>
      <c r="CC465" t="str">
        <f t="shared" si="1137"/>
        <v/>
      </c>
      <c r="CD465" t="str">
        <f t="shared" si="1137"/>
        <v/>
      </c>
      <c r="CE465" t="str">
        <f t="shared" si="1137"/>
        <v/>
      </c>
      <c r="CF465" t="str">
        <f t="shared" si="1137"/>
        <v/>
      </c>
      <c r="CG465" t="str">
        <f t="shared" si="1137"/>
        <v/>
      </c>
      <c r="CH465" t="str">
        <f t="shared" si="1137"/>
        <v/>
      </c>
      <c r="CI465" t="str">
        <f t="shared" si="1137"/>
        <v/>
      </c>
      <c r="CJ465" t="str">
        <f t="shared" si="1137"/>
        <v/>
      </c>
      <c r="CK465" t="str">
        <f t="shared" si="1137"/>
        <v/>
      </c>
      <c r="CL465" t="str">
        <f t="shared" si="1137"/>
        <v/>
      </c>
      <c r="CM465" t="str">
        <f t="shared" si="1137"/>
        <v/>
      </c>
      <c r="CN465" t="str">
        <f t="shared" si="1137"/>
        <v/>
      </c>
      <c r="CO465" t="str">
        <f t="shared" si="1137"/>
        <v/>
      </c>
      <c r="CP465" t="str">
        <f t="shared" si="1137"/>
        <v/>
      </c>
      <c r="CQ465" t="str">
        <f t="shared" si="1137"/>
        <v/>
      </c>
      <c r="CR465" t="str">
        <f t="shared" si="1137"/>
        <v/>
      </c>
      <c r="CS465" t="str">
        <f t="shared" si="1137"/>
        <v/>
      </c>
      <c r="CT465" t="str">
        <f t="shared" si="1137"/>
        <v/>
      </c>
      <c r="CU465" t="str">
        <f t="shared" si="1137"/>
        <v/>
      </c>
      <c r="CV465" t="str">
        <f t="shared" si="1137"/>
        <v/>
      </c>
      <c r="CW465" t="str">
        <f t="shared" si="1137"/>
        <v/>
      </c>
      <c r="CX465" t="str">
        <f t="shared" si="1137"/>
        <v/>
      </c>
      <c r="CY465" t="str">
        <f t="shared" si="1137"/>
        <v/>
      </c>
      <c r="CZ465" t="str">
        <f t="shared" si="1137"/>
        <v/>
      </c>
      <c r="DA465" t="str">
        <f t="shared" si="1137"/>
        <v/>
      </c>
      <c r="DB465" t="str">
        <f t="shared" si="1137"/>
        <v/>
      </c>
      <c r="DC465" t="str">
        <f t="shared" si="1137"/>
        <v/>
      </c>
      <c r="DD465" t="str">
        <f t="shared" si="1137"/>
        <v/>
      </c>
      <c r="DE465" t="str">
        <f t="shared" si="1137"/>
        <v/>
      </c>
      <c r="DF465" t="str">
        <f t="shared" si="1137"/>
        <v/>
      </c>
      <c r="DG465" t="str">
        <f t="shared" si="1137"/>
        <v/>
      </c>
      <c r="DH465" t="str">
        <f t="shared" si="1137"/>
        <v/>
      </c>
      <c r="DI465" t="str">
        <f t="shared" si="1137"/>
        <v/>
      </c>
      <c r="DJ465" t="str">
        <f t="shared" si="1137"/>
        <v/>
      </c>
      <c r="DK465" t="str">
        <f t="shared" si="1137"/>
        <v/>
      </c>
      <c r="DL465" t="str">
        <f t="shared" si="1137"/>
        <v/>
      </c>
      <c r="DM465" t="str">
        <f t="shared" si="1137"/>
        <v/>
      </c>
      <c r="DN465" t="str">
        <f t="shared" si="1137"/>
        <v/>
      </c>
      <c r="DO465" t="str">
        <f t="shared" si="1137"/>
        <v/>
      </c>
      <c r="DP465" t="str">
        <f t="shared" si="1137"/>
        <v/>
      </c>
      <c r="DQ465" t="str">
        <f t="shared" si="1137"/>
        <v/>
      </c>
      <c r="DR465" t="str">
        <f t="shared" si="1137"/>
        <v/>
      </c>
      <c r="DS465" t="str">
        <f t="shared" si="1137"/>
        <v/>
      </c>
      <c r="DT465" t="str">
        <f t="shared" si="1137"/>
        <v/>
      </c>
      <c r="DU465" t="str">
        <f t="shared" si="1137"/>
        <v/>
      </c>
      <c r="DV465" t="str">
        <f t="shared" si="1137"/>
        <v/>
      </c>
      <c r="DW465" t="str">
        <f t="shared" si="1137"/>
        <v/>
      </c>
      <c r="DX465" t="str">
        <f t="shared" si="1137"/>
        <v/>
      </c>
      <c r="DY465" t="str">
        <f t="shared" si="1137"/>
        <v/>
      </c>
      <c r="DZ465" t="str">
        <f t="shared" si="1137"/>
        <v/>
      </c>
      <c r="EA465" t="str">
        <f t="shared" si="1137"/>
        <v/>
      </c>
      <c r="EB465" t="str">
        <f t="shared" si="1137"/>
        <v/>
      </c>
      <c r="EC465" t="str">
        <f t="shared" si="1137"/>
        <v/>
      </c>
      <c r="ED465" t="str">
        <f t="shared" si="1137"/>
        <v/>
      </c>
      <c r="EE465" t="str">
        <f t="shared" si="1137"/>
        <v/>
      </c>
      <c r="EF465" t="str">
        <f t="shared" si="1137"/>
        <v/>
      </c>
      <c r="EG465" t="str">
        <f t="shared" si="1137"/>
        <v/>
      </c>
      <c r="EH465" t="str">
        <f t="shared" si="1137"/>
        <v/>
      </c>
      <c r="EI465" t="str">
        <f t="shared" si="1137"/>
        <v/>
      </c>
      <c r="EJ465" t="str">
        <f t="shared" ref="EJ465:EO465" si="1138">IF(BP465="","","|n|cffffcc00"&amp;EJ$2&amp;"：|r"&amp;BP465&amp;EJ$1)</f>
        <v/>
      </c>
      <c r="EK465" t="str">
        <f t="shared" si="1138"/>
        <v/>
      </c>
      <c r="EL465" t="str">
        <f t="shared" si="1138"/>
        <v/>
      </c>
      <c r="EM465" t="str">
        <f t="shared" si="1138"/>
        <v/>
      </c>
      <c r="EN465" t="str">
        <f t="shared" si="1138"/>
        <v/>
      </c>
      <c r="EO465" t="str">
        <f t="shared" si="1138"/>
        <v/>
      </c>
    </row>
    <row r="466" spans="75:145">
      <c r="BW466" t="str">
        <f t="shared" si="845"/>
        <v/>
      </c>
      <c r="BX466" t="str">
        <f t="shared" ref="BX466:EI466" si="1139">IF(D466="","","|n|cffffcc00"&amp;BX$2&amp;"：|r"&amp;D466&amp;BX$1)</f>
        <v/>
      </c>
      <c r="BY466" t="str">
        <f t="shared" si="1139"/>
        <v/>
      </c>
      <c r="BZ466" t="str">
        <f t="shared" si="1139"/>
        <v/>
      </c>
      <c r="CA466" t="str">
        <f t="shared" si="1139"/>
        <v/>
      </c>
      <c r="CB466" t="str">
        <f t="shared" si="1139"/>
        <v/>
      </c>
      <c r="CC466" t="str">
        <f t="shared" si="1139"/>
        <v/>
      </c>
      <c r="CD466" t="str">
        <f t="shared" si="1139"/>
        <v/>
      </c>
      <c r="CE466" t="str">
        <f t="shared" si="1139"/>
        <v/>
      </c>
      <c r="CF466" t="str">
        <f t="shared" si="1139"/>
        <v/>
      </c>
      <c r="CG466" t="str">
        <f t="shared" si="1139"/>
        <v/>
      </c>
      <c r="CH466" t="str">
        <f t="shared" si="1139"/>
        <v/>
      </c>
      <c r="CI466" t="str">
        <f t="shared" si="1139"/>
        <v/>
      </c>
      <c r="CJ466" t="str">
        <f t="shared" si="1139"/>
        <v/>
      </c>
      <c r="CK466" t="str">
        <f t="shared" si="1139"/>
        <v/>
      </c>
      <c r="CL466" t="str">
        <f t="shared" si="1139"/>
        <v/>
      </c>
      <c r="CM466" t="str">
        <f t="shared" si="1139"/>
        <v/>
      </c>
      <c r="CN466" t="str">
        <f t="shared" si="1139"/>
        <v/>
      </c>
      <c r="CO466" t="str">
        <f t="shared" si="1139"/>
        <v/>
      </c>
      <c r="CP466" t="str">
        <f t="shared" si="1139"/>
        <v/>
      </c>
      <c r="CQ466" t="str">
        <f t="shared" si="1139"/>
        <v/>
      </c>
      <c r="CR466" t="str">
        <f t="shared" si="1139"/>
        <v/>
      </c>
      <c r="CS466" t="str">
        <f t="shared" si="1139"/>
        <v/>
      </c>
      <c r="CT466" t="str">
        <f t="shared" si="1139"/>
        <v/>
      </c>
      <c r="CU466" t="str">
        <f t="shared" si="1139"/>
        <v/>
      </c>
      <c r="CV466" t="str">
        <f t="shared" si="1139"/>
        <v/>
      </c>
      <c r="CW466" t="str">
        <f t="shared" si="1139"/>
        <v/>
      </c>
      <c r="CX466" t="str">
        <f t="shared" si="1139"/>
        <v/>
      </c>
      <c r="CY466" t="str">
        <f t="shared" si="1139"/>
        <v/>
      </c>
      <c r="CZ466" t="str">
        <f t="shared" si="1139"/>
        <v/>
      </c>
      <c r="DA466" t="str">
        <f t="shared" si="1139"/>
        <v/>
      </c>
      <c r="DB466" t="str">
        <f t="shared" si="1139"/>
        <v/>
      </c>
      <c r="DC466" t="str">
        <f t="shared" si="1139"/>
        <v/>
      </c>
      <c r="DD466" t="str">
        <f t="shared" si="1139"/>
        <v/>
      </c>
      <c r="DE466" t="str">
        <f t="shared" si="1139"/>
        <v/>
      </c>
      <c r="DF466" t="str">
        <f t="shared" si="1139"/>
        <v/>
      </c>
      <c r="DG466" t="str">
        <f t="shared" si="1139"/>
        <v/>
      </c>
      <c r="DH466" t="str">
        <f t="shared" si="1139"/>
        <v/>
      </c>
      <c r="DI466" t="str">
        <f t="shared" si="1139"/>
        <v/>
      </c>
      <c r="DJ466" t="str">
        <f t="shared" si="1139"/>
        <v/>
      </c>
      <c r="DK466" t="str">
        <f t="shared" si="1139"/>
        <v/>
      </c>
      <c r="DL466" t="str">
        <f t="shared" si="1139"/>
        <v/>
      </c>
      <c r="DM466" t="str">
        <f t="shared" si="1139"/>
        <v/>
      </c>
      <c r="DN466" t="str">
        <f t="shared" si="1139"/>
        <v/>
      </c>
      <c r="DO466" t="str">
        <f t="shared" si="1139"/>
        <v/>
      </c>
      <c r="DP466" t="str">
        <f t="shared" si="1139"/>
        <v/>
      </c>
      <c r="DQ466" t="str">
        <f t="shared" si="1139"/>
        <v/>
      </c>
      <c r="DR466" t="str">
        <f t="shared" si="1139"/>
        <v/>
      </c>
      <c r="DS466" t="str">
        <f t="shared" si="1139"/>
        <v/>
      </c>
      <c r="DT466" t="str">
        <f t="shared" si="1139"/>
        <v/>
      </c>
      <c r="DU466" t="str">
        <f t="shared" si="1139"/>
        <v/>
      </c>
      <c r="DV466" t="str">
        <f t="shared" si="1139"/>
        <v/>
      </c>
      <c r="DW466" t="str">
        <f t="shared" si="1139"/>
        <v/>
      </c>
      <c r="DX466" t="str">
        <f t="shared" si="1139"/>
        <v/>
      </c>
      <c r="DY466" t="str">
        <f t="shared" si="1139"/>
        <v/>
      </c>
      <c r="DZ466" t="str">
        <f t="shared" si="1139"/>
        <v/>
      </c>
      <c r="EA466" t="str">
        <f t="shared" si="1139"/>
        <v/>
      </c>
      <c r="EB466" t="str">
        <f t="shared" si="1139"/>
        <v/>
      </c>
      <c r="EC466" t="str">
        <f t="shared" si="1139"/>
        <v/>
      </c>
      <c r="ED466" t="str">
        <f t="shared" si="1139"/>
        <v/>
      </c>
      <c r="EE466" t="str">
        <f t="shared" si="1139"/>
        <v/>
      </c>
      <c r="EF466" t="str">
        <f t="shared" si="1139"/>
        <v/>
      </c>
      <c r="EG466" t="str">
        <f t="shared" si="1139"/>
        <v/>
      </c>
      <c r="EH466" t="str">
        <f t="shared" si="1139"/>
        <v/>
      </c>
      <c r="EI466" t="str">
        <f t="shared" si="1139"/>
        <v/>
      </c>
      <c r="EJ466" t="str">
        <f t="shared" ref="EJ466:EO466" si="1140">IF(BP466="","","|n|cffffcc00"&amp;EJ$2&amp;"：|r"&amp;BP466&amp;EJ$1)</f>
        <v/>
      </c>
      <c r="EK466" t="str">
        <f t="shared" si="1140"/>
        <v/>
      </c>
      <c r="EL466" t="str">
        <f t="shared" si="1140"/>
        <v/>
      </c>
      <c r="EM466" t="str">
        <f t="shared" si="1140"/>
        <v/>
      </c>
      <c r="EN466" t="str">
        <f t="shared" si="1140"/>
        <v/>
      </c>
      <c r="EO466" t="str">
        <f t="shared" si="1140"/>
        <v/>
      </c>
    </row>
    <row r="467" spans="75:145">
      <c r="BW467" t="str">
        <f t="shared" si="845"/>
        <v/>
      </c>
      <c r="BX467" t="str">
        <f t="shared" ref="BX467:EI467" si="1141">IF(D467="","","|n|cffffcc00"&amp;BX$2&amp;"：|r"&amp;D467&amp;BX$1)</f>
        <v/>
      </c>
      <c r="BY467" t="str">
        <f t="shared" si="1141"/>
        <v/>
      </c>
      <c r="BZ467" t="str">
        <f t="shared" si="1141"/>
        <v/>
      </c>
      <c r="CA467" t="str">
        <f t="shared" si="1141"/>
        <v/>
      </c>
      <c r="CB467" t="str">
        <f t="shared" si="1141"/>
        <v/>
      </c>
      <c r="CC467" t="str">
        <f t="shared" si="1141"/>
        <v/>
      </c>
      <c r="CD467" t="str">
        <f t="shared" si="1141"/>
        <v/>
      </c>
      <c r="CE467" t="str">
        <f t="shared" si="1141"/>
        <v/>
      </c>
      <c r="CF467" t="str">
        <f t="shared" si="1141"/>
        <v/>
      </c>
      <c r="CG467" t="str">
        <f t="shared" si="1141"/>
        <v/>
      </c>
      <c r="CH467" t="str">
        <f t="shared" si="1141"/>
        <v/>
      </c>
      <c r="CI467" t="str">
        <f t="shared" si="1141"/>
        <v/>
      </c>
      <c r="CJ467" t="str">
        <f t="shared" si="1141"/>
        <v/>
      </c>
      <c r="CK467" t="str">
        <f t="shared" si="1141"/>
        <v/>
      </c>
      <c r="CL467" t="str">
        <f t="shared" si="1141"/>
        <v/>
      </c>
      <c r="CM467" t="str">
        <f t="shared" si="1141"/>
        <v/>
      </c>
      <c r="CN467" t="str">
        <f t="shared" si="1141"/>
        <v/>
      </c>
      <c r="CO467" t="str">
        <f t="shared" si="1141"/>
        <v/>
      </c>
      <c r="CP467" t="str">
        <f t="shared" si="1141"/>
        <v/>
      </c>
      <c r="CQ467" t="str">
        <f t="shared" si="1141"/>
        <v/>
      </c>
      <c r="CR467" t="str">
        <f t="shared" si="1141"/>
        <v/>
      </c>
      <c r="CS467" t="str">
        <f t="shared" si="1141"/>
        <v/>
      </c>
      <c r="CT467" t="str">
        <f t="shared" si="1141"/>
        <v/>
      </c>
      <c r="CU467" t="str">
        <f t="shared" si="1141"/>
        <v/>
      </c>
      <c r="CV467" t="str">
        <f t="shared" si="1141"/>
        <v/>
      </c>
      <c r="CW467" t="str">
        <f t="shared" si="1141"/>
        <v/>
      </c>
      <c r="CX467" t="str">
        <f t="shared" si="1141"/>
        <v/>
      </c>
      <c r="CY467" t="str">
        <f t="shared" si="1141"/>
        <v/>
      </c>
      <c r="CZ467" t="str">
        <f t="shared" si="1141"/>
        <v/>
      </c>
      <c r="DA467" t="str">
        <f t="shared" si="1141"/>
        <v/>
      </c>
      <c r="DB467" t="str">
        <f t="shared" si="1141"/>
        <v/>
      </c>
      <c r="DC467" t="str">
        <f t="shared" si="1141"/>
        <v/>
      </c>
      <c r="DD467" t="str">
        <f t="shared" si="1141"/>
        <v/>
      </c>
      <c r="DE467" t="str">
        <f t="shared" si="1141"/>
        <v/>
      </c>
      <c r="DF467" t="str">
        <f t="shared" si="1141"/>
        <v/>
      </c>
      <c r="DG467" t="str">
        <f t="shared" si="1141"/>
        <v/>
      </c>
      <c r="DH467" t="str">
        <f t="shared" si="1141"/>
        <v/>
      </c>
      <c r="DI467" t="str">
        <f t="shared" si="1141"/>
        <v/>
      </c>
      <c r="DJ467" t="str">
        <f t="shared" si="1141"/>
        <v/>
      </c>
      <c r="DK467" t="str">
        <f t="shared" si="1141"/>
        <v/>
      </c>
      <c r="DL467" t="str">
        <f t="shared" si="1141"/>
        <v/>
      </c>
      <c r="DM467" t="str">
        <f t="shared" si="1141"/>
        <v/>
      </c>
      <c r="DN467" t="str">
        <f t="shared" si="1141"/>
        <v/>
      </c>
      <c r="DO467" t="str">
        <f t="shared" si="1141"/>
        <v/>
      </c>
      <c r="DP467" t="str">
        <f t="shared" si="1141"/>
        <v/>
      </c>
      <c r="DQ467" t="str">
        <f t="shared" si="1141"/>
        <v/>
      </c>
      <c r="DR467" t="str">
        <f t="shared" si="1141"/>
        <v/>
      </c>
      <c r="DS467" t="str">
        <f t="shared" si="1141"/>
        <v/>
      </c>
      <c r="DT467" t="str">
        <f t="shared" si="1141"/>
        <v/>
      </c>
      <c r="DU467" t="str">
        <f t="shared" si="1141"/>
        <v/>
      </c>
      <c r="DV467" t="str">
        <f t="shared" si="1141"/>
        <v/>
      </c>
      <c r="DW467" t="str">
        <f t="shared" si="1141"/>
        <v/>
      </c>
      <c r="DX467" t="str">
        <f t="shared" si="1141"/>
        <v/>
      </c>
      <c r="DY467" t="str">
        <f t="shared" si="1141"/>
        <v/>
      </c>
      <c r="DZ467" t="str">
        <f t="shared" si="1141"/>
        <v/>
      </c>
      <c r="EA467" t="str">
        <f t="shared" si="1141"/>
        <v/>
      </c>
      <c r="EB467" t="str">
        <f t="shared" si="1141"/>
        <v/>
      </c>
      <c r="EC467" t="str">
        <f t="shared" si="1141"/>
        <v/>
      </c>
      <c r="ED467" t="str">
        <f t="shared" si="1141"/>
        <v/>
      </c>
      <c r="EE467" t="str">
        <f t="shared" si="1141"/>
        <v/>
      </c>
      <c r="EF467" t="str">
        <f t="shared" si="1141"/>
        <v/>
      </c>
      <c r="EG467" t="str">
        <f t="shared" si="1141"/>
        <v/>
      </c>
      <c r="EH467" t="str">
        <f t="shared" si="1141"/>
        <v/>
      </c>
      <c r="EI467" t="str">
        <f t="shared" si="1141"/>
        <v/>
      </c>
      <c r="EJ467" t="str">
        <f t="shared" ref="EJ467:EO467" si="1142">IF(BP467="","","|n|cffffcc00"&amp;EJ$2&amp;"：|r"&amp;BP467&amp;EJ$1)</f>
        <v/>
      </c>
      <c r="EK467" t="str">
        <f t="shared" si="1142"/>
        <v/>
      </c>
      <c r="EL467" t="str">
        <f t="shared" si="1142"/>
        <v/>
      </c>
      <c r="EM467" t="str">
        <f t="shared" si="1142"/>
        <v/>
      </c>
      <c r="EN467" t="str">
        <f t="shared" si="1142"/>
        <v/>
      </c>
      <c r="EO467" t="str">
        <f t="shared" si="1142"/>
        <v/>
      </c>
    </row>
    <row r="468" spans="75:145">
      <c r="BW468" t="str">
        <f t="shared" si="845"/>
        <v/>
      </c>
      <c r="BX468" t="str">
        <f t="shared" ref="BX468" si="1143">IF(D468="","","|n|cffffcc00"&amp;BX$2&amp;"：|r"&amp;D468&amp;BX$1)</f>
        <v/>
      </c>
      <c r="BY468" t="str">
        <f t="shared" ref="BY468" si="1144">IF(E468="","","|n|cffffcc00"&amp;BY$2&amp;"：|r"&amp;E468&amp;BY$1)</f>
        <v/>
      </c>
      <c r="BZ468" t="str">
        <f t="shared" ref="BZ468" si="1145">IF(F468="","","|n|cffffcc00"&amp;BZ$2&amp;"：|r"&amp;F468&amp;BZ$1)</f>
        <v/>
      </c>
      <c r="CA468" t="str">
        <f t="shared" ref="CA468" si="1146">IF(G468="","","|n|cffffcc00"&amp;CA$2&amp;"：|r"&amp;G468&amp;CA$1)</f>
        <v/>
      </c>
      <c r="CB468" t="str">
        <f t="shared" ref="CB468" si="1147">IF(H468="","","|n|cffffcc00"&amp;CB$2&amp;"：|r"&amp;H468&amp;CB$1)</f>
        <v/>
      </c>
      <c r="CC468" t="str">
        <f t="shared" ref="CC468" si="1148">IF(I468="","","|n|cffffcc00"&amp;CC$2&amp;"：|r"&amp;I468&amp;CC$1)</f>
        <v/>
      </c>
      <c r="CD468" t="str">
        <f t="shared" ref="CD468" si="1149">IF(J468="","","|n|cffffcc00"&amp;CD$2&amp;"：|r"&amp;J468&amp;CD$1)</f>
        <v/>
      </c>
      <c r="CE468" t="str">
        <f t="shared" ref="CE468" si="1150">IF(K468="","","|n|cffffcc00"&amp;CE$2&amp;"：|r"&amp;K468&amp;CE$1)</f>
        <v/>
      </c>
      <c r="CF468" t="str">
        <f t="shared" ref="CF468" si="1151">IF(L468="","","|n|cffffcc00"&amp;CF$2&amp;"：|r"&amp;L468&amp;CF$1)</f>
        <v/>
      </c>
      <c r="CG468" t="str">
        <f t="shared" ref="CG468" si="1152">IF(M468="","","|n|cffffcc00"&amp;CG$2&amp;"：|r"&amp;M468&amp;CG$1)</f>
        <v/>
      </c>
      <c r="CH468" t="str">
        <f t="shared" ref="CH468" si="1153">IF(N468="","","|n|cffffcc00"&amp;CH$2&amp;"：|r"&amp;N468&amp;CH$1)</f>
        <v/>
      </c>
      <c r="CI468" t="str">
        <f t="shared" ref="CI468" si="1154">IF(O468="","","|n|cffffcc00"&amp;CI$2&amp;"：|r"&amp;O468&amp;CI$1)</f>
        <v/>
      </c>
      <c r="CJ468" t="str">
        <f t="shared" ref="CJ468" si="1155">IF(P468="","","|n|cffffcc00"&amp;CJ$2&amp;"：|r"&amp;P468&amp;CJ$1)</f>
        <v/>
      </c>
      <c r="CK468" t="str">
        <f t="shared" ref="CK468" si="1156">IF(Q468="","","|n|cffffcc00"&amp;CK$2&amp;"：|r"&amp;Q468&amp;CK$1)</f>
        <v/>
      </c>
      <c r="CL468" t="str">
        <f t="shared" ref="CL468" si="1157">IF(R468="","","|n|cffffcc00"&amp;CL$2&amp;"：|r"&amp;R468&amp;CL$1)</f>
        <v/>
      </c>
      <c r="CM468" t="str">
        <f t="shared" ref="CM468" si="1158">IF(S468="","","|n|cffffcc00"&amp;CM$2&amp;"：|r"&amp;S468&amp;CM$1)</f>
        <v/>
      </c>
      <c r="CN468" t="str">
        <f t="shared" ref="CN468" si="1159">IF(T468="","","|n|cffffcc00"&amp;CN$2&amp;"：|r"&amp;T468&amp;CN$1)</f>
        <v/>
      </c>
      <c r="CO468" t="str">
        <f t="shared" ref="CO468" si="1160">IF(U468="","","|n|cffffcc00"&amp;CO$2&amp;"：|r"&amp;U468&amp;CO$1)</f>
        <v/>
      </c>
      <c r="CP468" t="str">
        <f t="shared" ref="CP468" si="1161">IF(V468="","","|n|cffffcc00"&amp;CP$2&amp;"：|r"&amp;V468&amp;CP$1)</f>
        <v/>
      </c>
      <c r="CQ468" t="str">
        <f t="shared" ref="CQ468" si="1162">IF(W468="","","|n|cffffcc00"&amp;CQ$2&amp;"：|r"&amp;W468&amp;CQ$1)</f>
        <v/>
      </c>
      <c r="CR468" t="str">
        <f t="shared" ref="CR468" si="1163">IF(X468="","","|n|cffffcc00"&amp;CR$2&amp;"：|r"&amp;X468&amp;CR$1)</f>
        <v/>
      </c>
      <c r="CS468" t="str">
        <f t="shared" ref="CS468" si="1164">IF(Y468="","","|n|cffffcc00"&amp;CS$2&amp;"：|r"&amp;Y468&amp;CS$1)</f>
        <v/>
      </c>
      <c r="CT468" t="str">
        <f t="shared" ref="CT468" si="1165">IF(Z468="","","|n|cffffcc00"&amp;CT$2&amp;"：|r"&amp;Z468&amp;CT$1)</f>
        <v/>
      </c>
      <c r="CU468" t="str">
        <f t="shared" ref="CU468" si="1166">IF(AA468="","","|n|cffffcc00"&amp;CU$2&amp;"：|r"&amp;AA468&amp;CU$1)</f>
        <v/>
      </c>
      <c r="CV468" t="str">
        <f t="shared" ref="CV468" si="1167">IF(AB468="","","|n|cffffcc00"&amp;CV$2&amp;"：|r"&amp;AB468&amp;CV$1)</f>
        <v/>
      </c>
      <c r="CW468" t="str">
        <f t="shared" ref="CW468" si="1168">IF(AC468="","","|n|cffffcc00"&amp;CW$2&amp;"：|r"&amp;AC468&amp;CW$1)</f>
        <v/>
      </c>
      <c r="CX468" t="str">
        <f t="shared" ref="CX468" si="1169">IF(AD468="","","|n|cffffcc00"&amp;CX$2&amp;"：|r"&amp;AD468&amp;CX$1)</f>
        <v/>
      </c>
      <c r="CY468" t="str">
        <f t="shared" ref="CY468" si="1170">IF(AE468="","","|n|cffffcc00"&amp;CY$2&amp;"：|r"&amp;AE468&amp;CY$1)</f>
        <v/>
      </c>
      <c r="CZ468" t="str">
        <f t="shared" ref="CZ468" si="1171">IF(AF468="","","|n|cffffcc00"&amp;CZ$2&amp;"：|r"&amp;AF468&amp;CZ$1)</f>
        <v/>
      </c>
      <c r="DA468" t="str">
        <f t="shared" ref="DA468" si="1172">IF(AG468="","","|n|cffffcc00"&amp;DA$2&amp;"：|r"&amp;AG468&amp;DA$1)</f>
        <v/>
      </c>
      <c r="DB468" t="str">
        <f t="shared" ref="DB468" si="1173">IF(AH468="","","|n|cffffcc00"&amp;DB$2&amp;"：|r"&amp;AH468&amp;DB$1)</f>
        <v/>
      </c>
      <c r="DC468" t="str">
        <f t="shared" ref="DC468" si="1174">IF(AI468="","","|n|cffffcc00"&amp;DC$2&amp;"：|r"&amp;AI468&amp;DC$1)</f>
        <v/>
      </c>
      <c r="DD468" t="str">
        <f t="shared" ref="DD468" si="1175">IF(AJ468="","","|n|cffffcc00"&amp;DD$2&amp;"：|r"&amp;AJ468&amp;DD$1)</f>
        <v/>
      </c>
      <c r="DE468" t="str">
        <f t="shared" ref="DE468" si="1176">IF(AK468="","","|n|cffffcc00"&amp;DE$2&amp;"：|r"&amp;AK468&amp;DE$1)</f>
        <v/>
      </c>
      <c r="DF468" t="str">
        <f t="shared" ref="DF468" si="1177">IF(AL468="","","|n|cffffcc00"&amp;DF$2&amp;"：|r"&amp;AL468&amp;DF$1)</f>
        <v/>
      </c>
      <c r="DG468" t="str">
        <f t="shared" ref="DG468" si="1178">IF(AM468="","","|n|cffffcc00"&amp;DG$2&amp;"：|r"&amp;AM468&amp;DG$1)</f>
        <v/>
      </c>
      <c r="DH468" t="str">
        <f t="shared" ref="DH468" si="1179">IF(AN468="","","|n|cffffcc00"&amp;DH$2&amp;"：|r"&amp;AN468&amp;DH$1)</f>
        <v/>
      </c>
      <c r="DI468" t="str">
        <f t="shared" ref="DI468" si="1180">IF(AO468="","","|n|cffffcc00"&amp;DI$2&amp;"：|r"&amp;AO468&amp;DI$1)</f>
        <v/>
      </c>
      <c r="DJ468" t="str">
        <f t="shared" ref="DJ468" si="1181">IF(AP468="","","|n|cffffcc00"&amp;DJ$2&amp;"：|r"&amp;AP468&amp;DJ$1)</f>
        <v/>
      </c>
      <c r="DK468" t="str">
        <f t="shared" ref="DK468" si="1182">IF(AQ468="","","|n|cffffcc00"&amp;DK$2&amp;"：|r"&amp;AQ468&amp;DK$1)</f>
        <v/>
      </c>
      <c r="DL468" t="str">
        <f t="shared" ref="DL468" si="1183">IF(AR468="","","|n|cffffcc00"&amp;DL$2&amp;"：|r"&amp;AR468&amp;DL$1)</f>
        <v/>
      </c>
      <c r="DM468" t="str">
        <f t="shared" ref="DM468" si="1184">IF(AS468="","","|n|cffffcc00"&amp;DM$2&amp;"：|r"&amp;AS468&amp;DM$1)</f>
        <v/>
      </c>
      <c r="DN468" t="str">
        <f t="shared" ref="DN468" si="1185">IF(AT468="","","|n|cffffcc00"&amp;DN$2&amp;"：|r"&amp;AT468&amp;DN$1)</f>
        <v/>
      </c>
      <c r="DO468" t="str">
        <f t="shared" ref="DO468" si="1186">IF(AU468="","","|n|cffffcc00"&amp;DO$2&amp;"：|r"&amp;AU468&amp;DO$1)</f>
        <v/>
      </c>
      <c r="DP468" t="str">
        <f t="shared" ref="DP468" si="1187">IF(AV468="","","|n|cffffcc00"&amp;DP$2&amp;"：|r"&amp;AV468&amp;DP$1)</f>
        <v/>
      </c>
      <c r="DQ468" t="str">
        <f t="shared" ref="DQ468" si="1188">IF(AW468="","","|n|cffffcc00"&amp;DQ$2&amp;"：|r"&amp;AW468&amp;DQ$1)</f>
        <v/>
      </c>
      <c r="DR468" t="str">
        <f t="shared" ref="DR468" si="1189">IF(AX468="","","|n|cffffcc00"&amp;DR$2&amp;"：|r"&amp;AX468&amp;DR$1)</f>
        <v/>
      </c>
      <c r="DS468" t="str">
        <f t="shared" ref="DS468" si="1190">IF(AY468="","","|n|cffffcc00"&amp;DS$2&amp;"：|r"&amp;AY468&amp;DS$1)</f>
        <v/>
      </c>
      <c r="DT468" t="str">
        <f t="shared" ref="DT468" si="1191">IF(AZ468="","","|n|cffffcc00"&amp;DT$2&amp;"：|r"&amp;AZ468&amp;DT$1)</f>
        <v/>
      </c>
      <c r="DU468" t="str">
        <f t="shared" ref="DU468" si="1192">IF(BA468="","","|n|cffffcc00"&amp;DU$2&amp;"：|r"&amp;BA468&amp;DU$1)</f>
        <v/>
      </c>
      <c r="DV468" t="str">
        <f t="shared" ref="DV468" si="1193">IF(BB468="","","|n|cffffcc00"&amp;DV$2&amp;"：|r"&amp;BB468&amp;DV$1)</f>
        <v/>
      </c>
      <c r="DW468" t="str">
        <f t="shared" ref="DW468" si="1194">IF(BC468="","","|n|cffffcc00"&amp;DW$2&amp;"：|r"&amp;BC468&amp;DW$1)</f>
        <v/>
      </c>
      <c r="DX468" t="str">
        <f t="shared" ref="DX468" si="1195">IF(BD468="","","|n|cffffcc00"&amp;DX$2&amp;"：|r"&amp;BD468&amp;DX$1)</f>
        <v/>
      </c>
      <c r="DY468" t="str">
        <f t="shared" ref="DY468" si="1196">IF(BE468="","","|n|cffffcc00"&amp;DY$2&amp;"：|r"&amp;BE468&amp;DY$1)</f>
        <v/>
      </c>
      <c r="DZ468" t="str">
        <f t="shared" ref="DZ468" si="1197">IF(BF468="","","|n|cffffcc00"&amp;DZ$2&amp;"：|r"&amp;BF468&amp;DZ$1)</f>
        <v/>
      </c>
      <c r="EA468" t="str">
        <f t="shared" ref="EA468" si="1198">IF(BG468="","","|n|cffffcc00"&amp;EA$2&amp;"：|r"&amp;BG468&amp;EA$1)</f>
        <v/>
      </c>
      <c r="EB468" t="str">
        <f t="shared" ref="EB468" si="1199">IF(BH468="","","|n|cffffcc00"&amp;EB$2&amp;"：|r"&amp;BH468&amp;EB$1)</f>
        <v/>
      </c>
      <c r="EC468" t="str">
        <f t="shared" ref="EC468" si="1200">IF(BI468="","","|n|cffffcc00"&amp;EC$2&amp;"：|r"&amp;BI468&amp;EC$1)</f>
        <v/>
      </c>
      <c r="ED468" t="str">
        <f t="shared" ref="ED468" si="1201">IF(BJ468="","","|n|cffffcc00"&amp;ED$2&amp;"：|r"&amp;BJ468&amp;ED$1)</f>
        <v/>
      </c>
      <c r="EE468" t="str">
        <f t="shared" ref="EE468" si="1202">IF(BK468="","","|n|cffffcc00"&amp;EE$2&amp;"：|r"&amp;BK468&amp;EE$1)</f>
        <v/>
      </c>
      <c r="EF468" t="str">
        <f t="shared" ref="EF468" si="1203">IF(BL468="","","|n|cffffcc00"&amp;EF$2&amp;"：|r"&amp;BL468&amp;EF$1)</f>
        <v/>
      </c>
      <c r="EG468" t="str">
        <f t="shared" ref="EG468" si="1204">IF(BM468="","","|n|cffffcc00"&amp;EG$2&amp;"：|r"&amp;BM468&amp;EG$1)</f>
        <v/>
      </c>
      <c r="EH468" t="str">
        <f t="shared" ref="EH468" si="1205">IF(BN468="","","|n|cffffcc00"&amp;EH$2&amp;"：|r"&amp;BN468&amp;EH$1)</f>
        <v/>
      </c>
      <c r="EI468" t="str">
        <f t="shared" ref="EI468" si="1206">IF(BO468="","","|n|cffffcc00"&amp;EI$2&amp;"：|r"&amp;BO468&amp;EI$1)</f>
        <v/>
      </c>
      <c r="EJ468" t="str">
        <f t="shared" ref="EJ468" si="1207">IF(BP468="","","|n|cffffcc00"&amp;EJ$2&amp;"：|r"&amp;BP468&amp;EJ$1)</f>
        <v/>
      </c>
      <c r="EK468" t="str">
        <f t="shared" ref="EK468" si="1208">IF(BQ468="","","|n|cffffcc00"&amp;EK$2&amp;"：|r"&amp;BQ468&amp;EK$1)</f>
        <v/>
      </c>
      <c r="EL468" t="str">
        <f t="shared" ref="EL468" si="1209">IF(BR468="","","|n|cffffcc00"&amp;EL$2&amp;"：|r"&amp;BR468&amp;EL$1)</f>
        <v/>
      </c>
      <c r="EM468" t="str">
        <f t="shared" ref="EM468" si="1210">IF(BS468="","","|n|cffffcc00"&amp;EM$2&amp;"：|r"&amp;BS468&amp;EM$1)</f>
        <v/>
      </c>
      <c r="EN468" t="str">
        <f t="shared" ref="EN468" si="1211">IF(BT468="","","|n|cffffcc00"&amp;EN$2&amp;"：|r"&amp;BT468&amp;EN$1)</f>
        <v/>
      </c>
      <c r="EO468" t="str">
        <f t="shared" ref="EO468" si="1212">IF(BU468="","","|n|cffffcc00"&amp;EO$2&amp;"：|r"&amp;BU468&amp;EO$1)</f>
        <v/>
      </c>
    </row>
    <row r="469" spans="75:145">
      <c r="BW469" t="str">
        <f t="shared" si="845"/>
        <v/>
      </c>
      <c r="BX469" t="str">
        <f t="shared" ref="BX469:EI469" si="1213">IF(D469="","","|n|cffffcc00"&amp;BX$2&amp;"：|r"&amp;D469&amp;BX$1)</f>
        <v/>
      </c>
      <c r="BY469" t="str">
        <f t="shared" si="1213"/>
        <v/>
      </c>
      <c r="BZ469" t="str">
        <f t="shared" si="1213"/>
        <v/>
      </c>
      <c r="CA469" t="str">
        <f t="shared" si="1213"/>
        <v/>
      </c>
      <c r="CB469" t="str">
        <f t="shared" si="1213"/>
        <v/>
      </c>
      <c r="CC469" t="str">
        <f t="shared" si="1213"/>
        <v/>
      </c>
      <c r="CD469" t="str">
        <f t="shared" si="1213"/>
        <v/>
      </c>
      <c r="CE469" t="str">
        <f t="shared" si="1213"/>
        <v/>
      </c>
      <c r="CF469" t="str">
        <f t="shared" si="1213"/>
        <v/>
      </c>
      <c r="CG469" t="str">
        <f t="shared" si="1213"/>
        <v/>
      </c>
      <c r="CH469" t="str">
        <f t="shared" si="1213"/>
        <v/>
      </c>
      <c r="CI469" t="str">
        <f t="shared" si="1213"/>
        <v/>
      </c>
      <c r="CJ469" t="str">
        <f t="shared" si="1213"/>
        <v/>
      </c>
      <c r="CK469" t="str">
        <f t="shared" si="1213"/>
        <v/>
      </c>
      <c r="CL469" t="str">
        <f t="shared" si="1213"/>
        <v/>
      </c>
      <c r="CM469" t="str">
        <f t="shared" si="1213"/>
        <v/>
      </c>
      <c r="CN469" t="str">
        <f t="shared" si="1213"/>
        <v/>
      </c>
      <c r="CO469" t="str">
        <f t="shared" si="1213"/>
        <v/>
      </c>
      <c r="CP469" t="str">
        <f t="shared" si="1213"/>
        <v/>
      </c>
      <c r="CQ469" t="str">
        <f t="shared" si="1213"/>
        <v/>
      </c>
      <c r="CR469" t="str">
        <f t="shared" si="1213"/>
        <v/>
      </c>
      <c r="CS469" t="str">
        <f t="shared" si="1213"/>
        <v/>
      </c>
      <c r="CT469" t="str">
        <f t="shared" si="1213"/>
        <v/>
      </c>
      <c r="CU469" t="str">
        <f t="shared" si="1213"/>
        <v/>
      </c>
      <c r="CV469" t="str">
        <f t="shared" si="1213"/>
        <v/>
      </c>
      <c r="CW469" t="str">
        <f t="shared" si="1213"/>
        <v/>
      </c>
      <c r="CX469" t="str">
        <f t="shared" si="1213"/>
        <v/>
      </c>
      <c r="CY469" t="str">
        <f t="shared" si="1213"/>
        <v/>
      </c>
      <c r="CZ469" t="str">
        <f t="shared" si="1213"/>
        <v/>
      </c>
      <c r="DA469" t="str">
        <f t="shared" si="1213"/>
        <v/>
      </c>
      <c r="DB469" t="str">
        <f t="shared" si="1213"/>
        <v/>
      </c>
      <c r="DC469" t="str">
        <f t="shared" si="1213"/>
        <v/>
      </c>
      <c r="DD469" t="str">
        <f t="shared" si="1213"/>
        <v/>
      </c>
      <c r="DE469" t="str">
        <f t="shared" si="1213"/>
        <v/>
      </c>
      <c r="DF469" t="str">
        <f t="shared" si="1213"/>
        <v/>
      </c>
      <c r="DG469" t="str">
        <f t="shared" si="1213"/>
        <v/>
      </c>
      <c r="DH469" t="str">
        <f t="shared" si="1213"/>
        <v/>
      </c>
      <c r="DI469" t="str">
        <f t="shared" si="1213"/>
        <v/>
      </c>
      <c r="DJ469" t="str">
        <f t="shared" si="1213"/>
        <v/>
      </c>
      <c r="DK469" t="str">
        <f t="shared" si="1213"/>
        <v/>
      </c>
      <c r="DL469" t="str">
        <f t="shared" si="1213"/>
        <v/>
      </c>
      <c r="DM469" t="str">
        <f t="shared" si="1213"/>
        <v/>
      </c>
      <c r="DN469" t="str">
        <f t="shared" si="1213"/>
        <v/>
      </c>
      <c r="DO469" t="str">
        <f t="shared" si="1213"/>
        <v/>
      </c>
      <c r="DP469" t="str">
        <f t="shared" si="1213"/>
        <v/>
      </c>
      <c r="DQ469" t="str">
        <f t="shared" si="1213"/>
        <v/>
      </c>
      <c r="DR469" t="str">
        <f t="shared" si="1213"/>
        <v/>
      </c>
      <c r="DS469" t="str">
        <f t="shared" si="1213"/>
        <v/>
      </c>
      <c r="DT469" t="str">
        <f t="shared" si="1213"/>
        <v/>
      </c>
      <c r="DU469" t="str">
        <f t="shared" si="1213"/>
        <v/>
      </c>
      <c r="DV469" t="str">
        <f t="shared" si="1213"/>
        <v/>
      </c>
      <c r="DW469" t="str">
        <f t="shared" si="1213"/>
        <v/>
      </c>
      <c r="DX469" t="str">
        <f t="shared" si="1213"/>
        <v/>
      </c>
      <c r="DY469" t="str">
        <f t="shared" si="1213"/>
        <v/>
      </c>
      <c r="DZ469" t="str">
        <f t="shared" si="1213"/>
        <v/>
      </c>
      <c r="EA469" t="str">
        <f t="shared" si="1213"/>
        <v/>
      </c>
      <c r="EB469" t="str">
        <f t="shared" si="1213"/>
        <v/>
      </c>
      <c r="EC469" t="str">
        <f t="shared" si="1213"/>
        <v/>
      </c>
      <c r="ED469" t="str">
        <f t="shared" si="1213"/>
        <v/>
      </c>
      <c r="EE469" t="str">
        <f t="shared" si="1213"/>
        <v/>
      </c>
      <c r="EF469" t="str">
        <f t="shared" si="1213"/>
        <v/>
      </c>
      <c r="EG469" t="str">
        <f t="shared" si="1213"/>
        <v/>
      </c>
      <c r="EH469" t="str">
        <f t="shared" si="1213"/>
        <v/>
      </c>
      <c r="EI469" t="str">
        <f t="shared" si="1213"/>
        <v/>
      </c>
      <c r="EJ469" t="str">
        <f t="shared" ref="EJ469:EO469" si="1214">IF(BP469="","","|n|cffffcc00"&amp;EJ$2&amp;"：|r"&amp;BP469&amp;EJ$1)</f>
        <v/>
      </c>
      <c r="EK469" t="str">
        <f t="shared" si="1214"/>
        <v/>
      </c>
      <c r="EL469" t="str">
        <f t="shared" si="1214"/>
        <v/>
      </c>
      <c r="EM469" t="str">
        <f t="shared" si="1214"/>
        <v/>
      </c>
      <c r="EN469" t="str">
        <f t="shared" si="1214"/>
        <v/>
      </c>
      <c r="EO469" t="str">
        <f t="shared" si="1214"/>
        <v/>
      </c>
    </row>
    <row r="470" spans="75:145">
      <c r="BW470" t="str">
        <f t="shared" si="845"/>
        <v/>
      </c>
      <c r="BX470" t="str">
        <f t="shared" ref="BX470:EI470" si="1215">IF(D470="","","|n|cffffcc00"&amp;BX$2&amp;"：|r"&amp;D470&amp;BX$1)</f>
        <v/>
      </c>
      <c r="BY470" t="str">
        <f t="shared" si="1215"/>
        <v/>
      </c>
      <c r="BZ470" t="str">
        <f t="shared" si="1215"/>
        <v/>
      </c>
      <c r="CA470" t="str">
        <f t="shared" si="1215"/>
        <v/>
      </c>
      <c r="CB470" t="str">
        <f t="shared" si="1215"/>
        <v/>
      </c>
      <c r="CC470" t="str">
        <f t="shared" si="1215"/>
        <v/>
      </c>
      <c r="CD470" t="str">
        <f t="shared" si="1215"/>
        <v/>
      </c>
      <c r="CE470" t="str">
        <f t="shared" si="1215"/>
        <v/>
      </c>
      <c r="CF470" t="str">
        <f t="shared" si="1215"/>
        <v/>
      </c>
      <c r="CG470" t="str">
        <f t="shared" si="1215"/>
        <v/>
      </c>
      <c r="CH470" t="str">
        <f t="shared" si="1215"/>
        <v/>
      </c>
      <c r="CI470" t="str">
        <f t="shared" si="1215"/>
        <v/>
      </c>
      <c r="CJ470" t="str">
        <f t="shared" si="1215"/>
        <v/>
      </c>
      <c r="CK470" t="str">
        <f t="shared" si="1215"/>
        <v/>
      </c>
      <c r="CL470" t="str">
        <f t="shared" si="1215"/>
        <v/>
      </c>
      <c r="CM470" t="str">
        <f t="shared" si="1215"/>
        <v/>
      </c>
      <c r="CN470" t="str">
        <f t="shared" si="1215"/>
        <v/>
      </c>
      <c r="CO470" t="str">
        <f t="shared" si="1215"/>
        <v/>
      </c>
      <c r="CP470" t="str">
        <f t="shared" si="1215"/>
        <v/>
      </c>
      <c r="CQ470" t="str">
        <f t="shared" si="1215"/>
        <v/>
      </c>
      <c r="CR470" t="str">
        <f t="shared" si="1215"/>
        <v/>
      </c>
      <c r="CS470" t="str">
        <f t="shared" si="1215"/>
        <v/>
      </c>
      <c r="CT470" t="str">
        <f t="shared" si="1215"/>
        <v/>
      </c>
      <c r="CU470" t="str">
        <f t="shared" si="1215"/>
        <v/>
      </c>
      <c r="CV470" t="str">
        <f t="shared" si="1215"/>
        <v/>
      </c>
      <c r="CW470" t="str">
        <f t="shared" si="1215"/>
        <v/>
      </c>
      <c r="CX470" t="str">
        <f t="shared" si="1215"/>
        <v/>
      </c>
      <c r="CY470" t="str">
        <f t="shared" si="1215"/>
        <v/>
      </c>
      <c r="CZ470" t="str">
        <f t="shared" si="1215"/>
        <v/>
      </c>
      <c r="DA470" t="str">
        <f t="shared" si="1215"/>
        <v/>
      </c>
      <c r="DB470" t="str">
        <f t="shared" si="1215"/>
        <v/>
      </c>
      <c r="DC470" t="str">
        <f t="shared" si="1215"/>
        <v/>
      </c>
      <c r="DD470" t="str">
        <f t="shared" si="1215"/>
        <v/>
      </c>
      <c r="DE470" t="str">
        <f t="shared" si="1215"/>
        <v/>
      </c>
      <c r="DF470" t="str">
        <f t="shared" si="1215"/>
        <v/>
      </c>
      <c r="DG470" t="str">
        <f t="shared" si="1215"/>
        <v/>
      </c>
      <c r="DH470" t="str">
        <f t="shared" si="1215"/>
        <v/>
      </c>
      <c r="DI470" t="str">
        <f t="shared" si="1215"/>
        <v/>
      </c>
      <c r="DJ470" t="str">
        <f t="shared" si="1215"/>
        <v/>
      </c>
      <c r="DK470" t="str">
        <f t="shared" si="1215"/>
        <v/>
      </c>
      <c r="DL470" t="str">
        <f t="shared" si="1215"/>
        <v/>
      </c>
      <c r="DM470" t="str">
        <f t="shared" si="1215"/>
        <v/>
      </c>
      <c r="DN470" t="str">
        <f t="shared" si="1215"/>
        <v/>
      </c>
      <c r="DO470" t="str">
        <f t="shared" si="1215"/>
        <v/>
      </c>
      <c r="DP470" t="str">
        <f t="shared" si="1215"/>
        <v/>
      </c>
      <c r="DQ470" t="str">
        <f t="shared" si="1215"/>
        <v/>
      </c>
      <c r="DR470" t="str">
        <f t="shared" si="1215"/>
        <v/>
      </c>
      <c r="DS470" t="str">
        <f t="shared" si="1215"/>
        <v/>
      </c>
      <c r="DT470" t="str">
        <f t="shared" si="1215"/>
        <v/>
      </c>
      <c r="DU470" t="str">
        <f t="shared" si="1215"/>
        <v/>
      </c>
      <c r="DV470" t="str">
        <f t="shared" si="1215"/>
        <v/>
      </c>
      <c r="DW470" t="str">
        <f t="shared" si="1215"/>
        <v/>
      </c>
      <c r="DX470" t="str">
        <f t="shared" si="1215"/>
        <v/>
      </c>
      <c r="DY470" t="str">
        <f t="shared" si="1215"/>
        <v/>
      </c>
      <c r="DZ470" t="str">
        <f t="shared" si="1215"/>
        <v/>
      </c>
      <c r="EA470" t="str">
        <f t="shared" si="1215"/>
        <v/>
      </c>
      <c r="EB470" t="str">
        <f t="shared" si="1215"/>
        <v/>
      </c>
      <c r="EC470" t="str">
        <f t="shared" si="1215"/>
        <v/>
      </c>
      <c r="ED470" t="str">
        <f t="shared" si="1215"/>
        <v/>
      </c>
      <c r="EE470" t="str">
        <f t="shared" si="1215"/>
        <v/>
      </c>
      <c r="EF470" t="str">
        <f t="shared" si="1215"/>
        <v/>
      </c>
      <c r="EG470" t="str">
        <f t="shared" si="1215"/>
        <v/>
      </c>
      <c r="EH470" t="str">
        <f t="shared" si="1215"/>
        <v/>
      </c>
      <c r="EI470" t="str">
        <f t="shared" si="1215"/>
        <v/>
      </c>
      <c r="EJ470" t="str">
        <f t="shared" ref="EJ470:EO470" si="1216">IF(BP470="","","|n|cffffcc00"&amp;EJ$2&amp;"：|r"&amp;BP470&amp;EJ$1)</f>
        <v/>
      </c>
      <c r="EK470" t="str">
        <f t="shared" si="1216"/>
        <v/>
      </c>
      <c r="EL470" t="str">
        <f t="shared" si="1216"/>
        <v/>
      </c>
      <c r="EM470" t="str">
        <f t="shared" si="1216"/>
        <v/>
      </c>
      <c r="EN470" t="str">
        <f t="shared" si="1216"/>
        <v/>
      </c>
      <c r="EO470" t="str">
        <f t="shared" si="1216"/>
        <v/>
      </c>
    </row>
    <row r="471" spans="75:145">
      <c r="BW471" t="str">
        <f t="shared" si="845"/>
        <v/>
      </c>
      <c r="BX471" t="str">
        <f t="shared" ref="BX471:EI471" si="1217">IF(D471="","","|n|cffffcc00"&amp;BX$2&amp;"：|r"&amp;D471&amp;BX$1)</f>
        <v/>
      </c>
      <c r="BY471" t="str">
        <f t="shared" si="1217"/>
        <v/>
      </c>
      <c r="BZ471" t="str">
        <f t="shared" si="1217"/>
        <v/>
      </c>
      <c r="CA471" t="str">
        <f t="shared" si="1217"/>
        <v/>
      </c>
      <c r="CB471" t="str">
        <f t="shared" si="1217"/>
        <v/>
      </c>
      <c r="CC471" t="str">
        <f t="shared" si="1217"/>
        <v/>
      </c>
      <c r="CD471" t="str">
        <f t="shared" si="1217"/>
        <v/>
      </c>
      <c r="CE471" t="str">
        <f t="shared" si="1217"/>
        <v/>
      </c>
      <c r="CF471" t="str">
        <f t="shared" si="1217"/>
        <v/>
      </c>
      <c r="CG471" t="str">
        <f t="shared" si="1217"/>
        <v/>
      </c>
      <c r="CH471" t="str">
        <f t="shared" si="1217"/>
        <v/>
      </c>
      <c r="CI471" t="str">
        <f t="shared" si="1217"/>
        <v/>
      </c>
      <c r="CJ471" t="str">
        <f t="shared" si="1217"/>
        <v/>
      </c>
      <c r="CK471" t="str">
        <f t="shared" si="1217"/>
        <v/>
      </c>
      <c r="CL471" t="str">
        <f t="shared" si="1217"/>
        <v/>
      </c>
      <c r="CM471" t="str">
        <f t="shared" si="1217"/>
        <v/>
      </c>
      <c r="CN471" t="str">
        <f t="shared" si="1217"/>
        <v/>
      </c>
      <c r="CO471" t="str">
        <f t="shared" si="1217"/>
        <v/>
      </c>
      <c r="CP471" t="str">
        <f t="shared" si="1217"/>
        <v/>
      </c>
      <c r="CQ471" t="str">
        <f t="shared" si="1217"/>
        <v/>
      </c>
      <c r="CR471" t="str">
        <f t="shared" si="1217"/>
        <v/>
      </c>
      <c r="CS471" t="str">
        <f t="shared" si="1217"/>
        <v/>
      </c>
      <c r="CT471" t="str">
        <f t="shared" si="1217"/>
        <v/>
      </c>
      <c r="CU471" t="str">
        <f t="shared" si="1217"/>
        <v/>
      </c>
      <c r="CV471" t="str">
        <f t="shared" si="1217"/>
        <v/>
      </c>
      <c r="CW471" t="str">
        <f t="shared" si="1217"/>
        <v/>
      </c>
      <c r="CX471" t="str">
        <f t="shared" si="1217"/>
        <v/>
      </c>
      <c r="CY471" t="str">
        <f t="shared" si="1217"/>
        <v/>
      </c>
      <c r="CZ471" t="str">
        <f t="shared" si="1217"/>
        <v/>
      </c>
      <c r="DA471" t="str">
        <f t="shared" si="1217"/>
        <v/>
      </c>
      <c r="DB471" t="str">
        <f t="shared" si="1217"/>
        <v/>
      </c>
      <c r="DC471" t="str">
        <f t="shared" si="1217"/>
        <v/>
      </c>
      <c r="DD471" t="str">
        <f t="shared" si="1217"/>
        <v/>
      </c>
      <c r="DE471" t="str">
        <f t="shared" si="1217"/>
        <v/>
      </c>
      <c r="DF471" t="str">
        <f t="shared" si="1217"/>
        <v/>
      </c>
      <c r="DG471" t="str">
        <f t="shared" si="1217"/>
        <v/>
      </c>
      <c r="DH471" t="str">
        <f t="shared" si="1217"/>
        <v/>
      </c>
      <c r="DI471" t="str">
        <f t="shared" si="1217"/>
        <v/>
      </c>
      <c r="DJ471" t="str">
        <f t="shared" si="1217"/>
        <v/>
      </c>
      <c r="DK471" t="str">
        <f t="shared" si="1217"/>
        <v/>
      </c>
      <c r="DL471" t="str">
        <f t="shared" si="1217"/>
        <v/>
      </c>
      <c r="DM471" t="str">
        <f t="shared" si="1217"/>
        <v/>
      </c>
      <c r="DN471" t="str">
        <f t="shared" si="1217"/>
        <v/>
      </c>
      <c r="DO471" t="str">
        <f t="shared" si="1217"/>
        <v/>
      </c>
      <c r="DP471" t="str">
        <f t="shared" si="1217"/>
        <v/>
      </c>
      <c r="DQ471" t="str">
        <f t="shared" si="1217"/>
        <v/>
      </c>
      <c r="DR471" t="str">
        <f t="shared" si="1217"/>
        <v/>
      </c>
      <c r="DS471" t="str">
        <f t="shared" si="1217"/>
        <v/>
      </c>
      <c r="DT471" t="str">
        <f t="shared" si="1217"/>
        <v/>
      </c>
      <c r="DU471" t="str">
        <f t="shared" si="1217"/>
        <v/>
      </c>
      <c r="DV471" t="str">
        <f t="shared" si="1217"/>
        <v/>
      </c>
      <c r="DW471" t="str">
        <f t="shared" si="1217"/>
        <v/>
      </c>
      <c r="DX471" t="str">
        <f t="shared" si="1217"/>
        <v/>
      </c>
      <c r="DY471" t="str">
        <f t="shared" si="1217"/>
        <v/>
      </c>
      <c r="DZ471" t="str">
        <f t="shared" si="1217"/>
        <v/>
      </c>
      <c r="EA471" t="str">
        <f t="shared" si="1217"/>
        <v/>
      </c>
      <c r="EB471" t="str">
        <f t="shared" si="1217"/>
        <v/>
      </c>
      <c r="EC471" t="str">
        <f t="shared" si="1217"/>
        <v/>
      </c>
      <c r="ED471" t="str">
        <f t="shared" si="1217"/>
        <v/>
      </c>
      <c r="EE471" t="str">
        <f t="shared" si="1217"/>
        <v/>
      </c>
      <c r="EF471" t="str">
        <f t="shared" si="1217"/>
        <v/>
      </c>
      <c r="EG471" t="str">
        <f t="shared" si="1217"/>
        <v/>
      </c>
      <c r="EH471" t="str">
        <f t="shared" si="1217"/>
        <v/>
      </c>
      <c r="EI471" t="str">
        <f t="shared" si="1217"/>
        <v/>
      </c>
      <c r="EJ471" t="str">
        <f t="shared" ref="EJ471:EO471" si="1218">IF(BP471="","","|n|cffffcc00"&amp;EJ$2&amp;"：|r"&amp;BP471&amp;EJ$1)</f>
        <v/>
      </c>
      <c r="EK471" t="str">
        <f t="shared" si="1218"/>
        <v/>
      </c>
      <c r="EL471" t="str">
        <f t="shared" si="1218"/>
        <v/>
      </c>
      <c r="EM471" t="str">
        <f t="shared" si="1218"/>
        <v/>
      </c>
      <c r="EN471" t="str">
        <f t="shared" si="1218"/>
        <v/>
      </c>
      <c r="EO471" t="str">
        <f t="shared" si="1218"/>
        <v/>
      </c>
    </row>
    <row r="472" spans="75:145">
      <c r="BW472" t="str">
        <f t="shared" si="845"/>
        <v/>
      </c>
      <c r="BX472" t="str">
        <f t="shared" ref="BX472:EI472" si="1219">IF(D472="","","|n|cffffcc00"&amp;BX$2&amp;"：|r"&amp;D472&amp;BX$1)</f>
        <v/>
      </c>
      <c r="BY472" t="str">
        <f t="shared" si="1219"/>
        <v/>
      </c>
      <c r="BZ472" t="str">
        <f t="shared" si="1219"/>
        <v/>
      </c>
      <c r="CA472" t="str">
        <f t="shared" si="1219"/>
        <v/>
      </c>
      <c r="CB472" t="str">
        <f t="shared" si="1219"/>
        <v/>
      </c>
      <c r="CC472" t="str">
        <f t="shared" si="1219"/>
        <v/>
      </c>
      <c r="CD472" t="str">
        <f t="shared" si="1219"/>
        <v/>
      </c>
      <c r="CE472" t="str">
        <f t="shared" si="1219"/>
        <v/>
      </c>
      <c r="CF472" t="str">
        <f t="shared" si="1219"/>
        <v/>
      </c>
      <c r="CG472" t="str">
        <f t="shared" si="1219"/>
        <v/>
      </c>
      <c r="CH472" t="str">
        <f t="shared" si="1219"/>
        <v/>
      </c>
      <c r="CI472" t="str">
        <f t="shared" si="1219"/>
        <v/>
      </c>
      <c r="CJ472" t="str">
        <f t="shared" si="1219"/>
        <v/>
      </c>
      <c r="CK472" t="str">
        <f t="shared" si="1219"/>
        <v/>
      </c>
      <c r="CL472" t="str">
        <f t="shared" si="1219"/>
        <v/>
      </c>
      <c r="CM472" t="str">
        <f t="shared" si="1219"/>
        <v/>
      </c>
      <c r="CN472" t="str">
        <f t="shared" si="1219"/>
        <v/>
      </c>
      <c r="CO472" t="str">
        <f t="shared" si="1219"/>
        <v/>
      </c>
      <c r="CP472" t="str">
        <f t="shared" si="1219"/>
        <v/>
      </c>
      <c r="CQ472" t="str">
        <f t="shared" si="1219"/>
        <v/>
      </c>
      <c r="CR472" t="str">
        <f t="shared" si="1219"/>
        <v/>
      </c>
      <c r="CS472" t="str">
        <f t="shared" si="1219"/>
        <v/>
      </c>
      <c r="CT472" t="str">
        <f t="shared" si="1219"/>
        <v/>
      </c>
      <c r="CU472" t="str">
        <f t="shared" si="1219"/>
        <v/>
      </c>
      <c r="CV472" t="str">
        <f t="shared" si="1219"/>
        <v/>
      </c>
      <c r="CW472" t="str">
        <f t="shared" si="1219"/>
        <v/>
      </c>
      <c r="CX472" t="str">
        <f t="shared" si="1219"/>
        <v/>
      </c>
      <c r="CY472" t="str">
        <f t="shared" si="1219"/>
        <v/>
      </c>
      <c r="CZ472" t="str">
        <f t="shared" si="1219"/>
        <v/>
      </c>
      <c r="DA472" t="str">
        <f t="shared" si="1219"/>
        <v/>
      </c>
      <c r="DB472" t="str">
        <f t="shared" si="1219"/>
        <v/>
      </c>
      <c r="DC472" t="str">
        <f t="shared" si="1219"/>
        <v/>
      </c>
      <c r="DD472" t="str">
        <f t="shared" si="1219"/>
        <v/>
      </c>
      <c r="DE472" t="str">
        <f t="shared" si="1219"/>
        <v/>
      </c>
      <c r="DF472" t="str">
        <f t="shared" si="1219"/>
        <v/>
      </c>
      <c r="DG472" t="str">
        <f t="shared" si="1219"/>
        <v/>
      </c>
      <c r="DH472" t="str">
        <f t="shared" si="1219"/>
        <v/>
      </c>
      <c r="DI472" t="str">
        <f t="shared" si="1219"/>
        <v/>
      </c>
      <c r="DJ472" t="str">
        <f t="shared" si="1219"/>
        <v/>
      </c>
      <c r="DK472" t="str">
        <f t="shared" si="1219"/>
        <v/>
      </c>
      <c r="DL472" t="str">
        <f t="shared" si="1219"/>
        <v/>
      </c>
      <c r="DM472" t="str">
        <f t="shared" si="1219"/>
        <v/>
      </c>
      <c r="DN472" t="str">
        <f t="shared" si="1219"/>
        <v/>
      </c>
      <c r="DO472" t="str">
        <f t="shared" si="1219"/>
        <v/>
      </c>
      <c r="DP472" t="str">
        <f t="shared" si="1219"/>
        <v/>
      </c>
      <c r="DQ472" t="str">
        <f t="shared" si="1219"/>
        <v/>
      </c>
      <c r="DR472" t="str">
        <f t="shared" si="1219"/>
        <v/>
      </c>
      <c r="DS472" t="str">
        <f t="shared" si="1219"/>
        <v/>
      </c>
      <c r="DT472" t="str">
        <f t="shared" si="1219"/>
        <v/>
      </c>
      <c r="DU472" t="str">
        <f t="shared" si="1219"/>
        <v/>
      </c>
      <c r="DV472" t="str">
        <f t="shared" si="1219"/>
        <v/>
      </c>
      <c r="DW472" t="str">
        <f t="shared" si="1219"/>
        <v/>
      </c>
      <c r="DX472" t="str">
        <f t="shared" si="1219"/>
        <v/>
      </c>
      <c r="DY472" t="str">
        <f t="shared" si="1219"/>
        <v/>
      </c>
      <c r="DZ472" t="str">
        <f t="shared" si="1219"/>
        <v/>
      </c>
      <c r="EA472" t="str">
        <f t="shared" si="1219"/>
        <v/>
      </c>
      <c r="EB472" t="str">
        <f t="shared" si="1219"/>
        <v/>
      </c>
      <c r="EC472" t="str">
        <f t="shared" si="1219"/>
        <v/>
      </c>
      <c r="ED472" t="str">
        <f t="shared" si="1219"/>
        <v/>
      </c>
      <c r="EE472" t="str">
        <f t="shared" si="1219"/>
        <v/>
      </c>
      <c r="EF472" t="str">
        <f t="shared" si="1219"/>
        <v/>
      </c>
      <c r="EG472" t="str">
        <f t="shared" si="1219"/>
        <v/>
      </c>
      <c r="EH472" t="str">
        <f t="shared" si="1219"/>
        <v/>
      </c>
      <c r="EI472" t="str">
        <f t="shared" si="1219"/>
        <v/>
      </c>
      <c r="EJ472" t="str">
        <f t="shared" ref="EJ472:EO472" si="1220">IF(BP472="","","|n|cffffcc00"&amp;EJ$2&amp;"：|r"&amp;BP472&amp;EJ$1)</f>
        <v/>
      </c>
      <c r="EK472" t="str">
        <f t="shared" si="1220"/>
        <v/>
      </c>
      <c r="EL472" t="str">
        <f t="shared" si="1220"/>
        <v/>
      </c>
      <c r="EM472" t="str">
        <f t="shared" si="1220"/>
        <v/>
      </c>
      <c r="EN472" t="str">
        <f t="shared" si="1220"/>
        <v/>
      </c>
      <c r="EO472" t="str">
        <f t="shared" si="1220"/>
        <v/>
      </c>
    </row>
    <row r="473" spans="75:145">
      <c r="BW473" t="str">
        <f t="shared" si="845"/>
        <v/>
      </c>
      <c r="BX473" t="str">
        <f t="shared" ref="BX473:EI473" si="1221">IF(D473="","","|n|cffffcc00"&amp;BX$2&amp;"：|r"&amp;D473&amp;BX$1)</f>
        <v/>
      </c>
      <c r="BY473" t="str">
        <f t="shared" si="1221"/>
        <v/>
      </c>
      <c r="BZ473" t="str">
        <f t="shared" si="1221"/>
        <v/>
      </c>
      <c r="CA473" t="str">
        <f t="shared" si="1221"/>
        <v/>
      </c>
      <c r="CB473" t="str">
        <f t="shared" si="1221"/>
        <v/>
      </c>
      <c r="CC473" t="str">
        <f t="shared" si="1221"/>
        <v/>
      </c>
      <c r="CD473" t="str">
        <f t="shared" si="1221"/>
        <v/>
      </c>
      <c r="CE473" t="str">
        <f t="shared" si="1221"/>
        <v/>
      </c>
      <c r="CF473" t="str">
        <f t="shared" si="1221"/>
        <v/>
      </c>
      <c r="CG473" t="str">
        <f t="shared" si="1221"/>
        <v/>
      </c>
      <c r="CH473" t="str">
        <f t="shared" si="1221"/>
        <v/>
      </c>
      <c r="CI473" t="str">
        <f t="shared" si="1221"/>
        <v/>
      </c>
      <c r="CJ473" t="str">
        <f t="shared" si="1221"/>
        <v/>
      </c>
      <c r="CK473" t="str">
        <f t="shared" si="1221"/>
        <v/>
      </c>
      <c r="CL473" t="str">
        <f t="shared" si="1221"/>
        <v/>
      </c>
      <c r="CM473" t="str">
        <f t="shared" si="1221"/>
        <v/>
      </c>
      <c r="CN473" t="str">
        <f t="shared" si="1221"/>
        <v/>
      </c>
      <c r="CO473" t="str">
        <f t="shared" si="1221"/>
        <v/>
      </c>
      <c r="CP473" t="str">
        <f t="shared" si="1221"/>
        <v/>
      </c>
      <c r="CQ473" t="str">
        <f t="shared" si="1221"/>
        <v/>
      </c>
      <c r="CR473" t="str">
        <f t="shared" si="1221"/>
        <v/>
      </c>
      <c r="CS473" t="str">
        <f t="shared" si="1221"/>
        <v/>
      </c>
      <c r="CT473" t="str">
        <f t="shared" si="1221"/>
        <v/>
      </c>
      <c r="CU473" t="str">
        <f t="shared" si="1221"/>
        <v/>
      </c>
      <c r="CV473" t="str">
        <f t="shared" si="1221"/>
        <v/>
      </c>
      <c r="CW473" t="str">
        <f t="shared" si="1221"/>
        <v/>
      </c>
      <c r="CX473" t="str">
        <f t="shared" si="1221"/>
        <v/>
      </c>
      <c r="CY473" t="str">
        <f t="shared" si="1221"/>
        <v/>
      </c>
      <c r="CZ473" t="str">
        <f t="shared" si="1221"/>
        <v/>
      </c>
      <c r="DA473" t="str">
        <f t="shared" si="1221"/>
        <v/>
      </c>
      <c r="DB473" t="str">
        <f t="shared" si="1221"/>
        <v/>
      </c>
      <c r="DC473" t="str">
        <f t="shared" si="1221"/>
        <v/>
      </c>
      <c r="DD473" t="str">
        <f t="shared" si="1221"/>
        <v/>
      </c>
      <c r="DE473" t="str">
        <f t="shared" si="1221"/>
        <v/>
      </c>
      <c r="DF473" t="str">
        <f t="shared" si="1221"/>
        <v/>
      </c>
      <c r="DG473" t="str">
        <f t="shared" si="1221"/>
        <v/>
      </c>
      <c r="DH473" t="str">
        <f t="shared" si="1221"/>
        <v/>
      </c>
      <c r="DI473" t="str">
        <f t="shared" si="1221"/>
        <v/>
      </c>
      <c r="DJ473" t="str">
        <f t="shared" si="1221"/>
        <v/>
      </c>
      <c r="DK473" t="str">
        <f t="shared" si="1221"/>
        <v/>
      </c>
      <c r="DL473" t="str">
        <f t="shared" si="1221"/>
        <v/>
      </c>
      <c r="DM473" t="str">
        <f t="shared" si="1221"/>
        <v/>
      </c>
      <c r="DN473" t="str">
        <f t="shared" si="1221"/>
        <v/>
      </c>
      <c r="DO473" t="str">
        <f t="shared" si="1221"/>
        <v/>
      </c>
      <c r="DP473" t="str">
        <f t="shared" si="1221"/>
        <v/>
      </c>
      <c r="DQ473" t="str">
        <f t="shared" si="1221"/>
        <v/>
      </c>
      <c r="DR473" t="str">
        <f t="shared" si="1221"/>
        <v/>
      </c>
      <c r="DS473" t="str">
        <f t="shared" si="1221"/>
        <v/>
      </c>
      <c r="DT473" t="str">
        <f t="shared" si="1221"/>
        <v/>
      </c>
      <c r="DU473" t="str">
        <f t="shared" si="1221"/>
        <v/>
      </c>
      <c r="DV473" t="str">
        <f t="shared" si="1221"/>
        <v/>
      </c>
      <c r="DW473" t="str">
        <f t="shared" si="1221"/>
        <v/>
      </c>
      <c r="DX473" t="str">
        <f t="shared" si="1221"/>
        <v/>
      </c>
      <c r="DY473" t="str">
        <f t="shared" si="1221"/>
        <v/>
      </c>
      <c r="DZ473" t="str">
        <f t="shared" si="1221"/>
        <v/>
      </c>
      <c r="EA473" t="str">
        <f t="shared" si="1221"/>
        <v/>
      </c>
      <c r="EB473" t="str">
        <f t="shared" si="1221"/>
        <v/>
      </c>
      <c r="EC473" t="str">
        <f t="shared" si="1221"/>
        <v/>
      </c>
      <c r="ED473" t="str">
        <f t="shared" si="1221"/>
        <v/>
      </c>
      <c r="EE473" t="str">
        <f t="shared" si="1221"/>
        <v/>
      </c>
      <c r="EF473" t="str">
        <f t="shared" si="1221"/>
        <v/>
      </c>
      <c r="EG473" t="str">
        <f t="shared" si="1221"/>
        <v/>
      </c>
      <c r="EH473" t="str">
        <f t="shared" si="1221"/>
        <v/>
      </c>
      <c r="EI473" t="str">
        <f t="shared" si="1221"/>
        <v/>
      </c>
      <c r="EJ473" t="str">
        <f t="shared" ref="EJ473:EO473" si="1222">IF(BP473="","","|n|cffffcc00"&amp;EJ$2&amp;"：|r"&amp;BP473&amp;EJ$1)</f>
        <v/>
      </c>
      <c r="EK473" t="str">
        <f t="shared" si="1222"/>
        <v/>
      </c>
      <c r="EL473" t="str">
        <f t="shared" si="1222"/>
        <v/>
      </c>
      <c r="EM473" t="str">
        <f t="shared" si="1222"/>
        <v/>
      </c>
      <c r="EN473" t="str">
        <f t="shared" si="1222"/>
        <v/>
      </c>
      <c r="EO473" t="str">
        <f t="shared" si="1222"/>
        <v/>
      </c>
    </row>
    <row r="474" spans="75:145">
      <c r="BW474" t="str">
        <f t="shared" si="845"/>
        <v/>
      </c>
      <c r="BX474" t="str">
        <f t="shared" ref="BX474:EI474" si="1223">IF(D474="","","|n|cffffcc00"&amp;BX$2&amp;"：|r"&amp;D474&amp;BX$1)</f>
        <v/>
      </c>
      <c r="BY474" t="str">
        <f t="shared" si="1223"/>
        <v/>
      </c>
      <c r="BZ474" t="str">
        <f t="shared" si="1223"/>
        <v/>
      </c>
      <c r="CA474" t="str">
        <f t="shared" si="1223"/>
        <v/>
      </c>
      <c r="CB474" t="str">
        <f t="shared" si="1223"/>
        <v/>
      </c>
      <c r="CC474" t="str">
        <f t="shared" si="1223"/>
        <v/>
      </c>
      <c r="CD474" t="str">
        <f t="shared" si="1223"/>
        <v/>
      </c>
      <c r="CE474" t="str">
        <f t="shared" si="1223"/>
        <v/>
      </c>
      <c r="CF474" t="str">
        <f t="shared" si="1223"/>
        <v/>
      </c>
      <c r="CG474" t="str">
        <f t="shared" si="1223"/>
        <v/>
      </c>
      <c r="CH474" t="str">
        <f t="shared" si="1223"/>
        <v/>
      </c>
      <c r="CI474" t="str">
        <f t="shared" si="1223"/>
        <v/>
      </c>
      <c r="CJ474" t="str">
        <f t="shared" si="1223"/>
        <v/>
      </c>
      <c r="CK474" t="str">
        <f t="shared" si="1223"/>
        <v/>
      </c>
      <c r="CL474" t="str">
        <f t="shared" si="1223"/>
        <v/>
      </c>
      <c r="CM474" t="str">
        <f t="shared" si="1223"/>
        <v/>
      </c>
      <c r="CN474" t="str">
        <f t="shared" si="1223"/>
        <v/>
      </c>
      <c r="CO474" t="str">
        <f t="shared" si="1223"/>
        <v/>
      </c>
      <c r="CP474" t="str">
        <f t="shared" si="1223"/>
        <v/>
      </c>
      <c r="CQ474" t="str">
        <f t="shared" si="1223"/>
        <v/>
      </c>
      <c r="CR474" t="str">
        <f t="shared" si="1223"/>
        <v/>
      </c>
      <c r="CS474" t="str">
        <f t="shared" si="1223"/>
        <v/>
      </c>
      <c r="CT474" t="str">
        <f t="shared" si="1223"/>
        <v/>
      </c>
      <c r="CU474" t="str">
        <f t="shared" si="1223"/>
        <v/>
      </c>
      <c r="CV474" t="str">
        <f t="shared" si="1223"/>
        <v/>
      </c>
      <c r="CW474" t="str">
        <f t="shared" si="1223"/>
        <v/>
      </c>
      <c r="CX474" t="str">
        <f t="shared" si="1223"/>
        <v/>
      </c>
      <c r="CY474" t="str">
        <f t="shared" si="1223"/>
        <v/>
      </c>
      <c r="CZ474" t="str">
        <f t="shared" si="1223"/>
        <v/>
      </c>
      <c r="DA474" t="str">
        <f t="shared" si="1223"/>
        <v/>
      </c>
      <c r="DB474" t="str">
        <f t="shared" si="1223"/>
        <v/>
      </c>
      <c r="DC474" t="str">
        <f t="shared" si="1223"/>
        <v/>
      </c>
      <c r="DD474" t="str">
        <f t="shared" si="1223"/>
        <v/>
      </c>
      <c r="DE474" t="str">
        <f t="shared" si="1223"/>
        <v/>
      </c>
      <c r="DF474" t="str">
        <f t="shared" si="1223"/>
        <v/>
      </c>
      <c r="DG474" t="str">
        <f t="shared" si="1223"/>
        <v/>
      </c>
      <c r="DH474" t="str">
        <f t="shared" si="1223"/>
        <v/>
      </c>
      <c r="DI474" t="str">
        <f t="shared" si="1223"/>
        <v/>
      </c>
      <c r="DJ474" t="str">
        <f t="shared" si="1223"/>
        <v/>
      </c>
      <c r="DK474" t="str">
        <f t="shared" si="1223"/>
        <v/>
      </c>
      <c r="DL474" t="str">
        <f t="shared" si="1223"/>
        <v/>
      </c>
      <c r="DM474" t="str">
        <f t="shared" si="1223"/>
        <v/>
      </c>
      <c r="DN474" t="str">
        <f t="shared" si="1223"/>
        <v/>
      </c>
      <c r="DO474" t="str">
        <f t="shared" si="1223"/>
        <v/>
      </c>
      <c r="DP474" t="str">
        <f t="shared" si="1223"/>
        <v/>
      </c>
      <c r="DQ474" t="str">
        <f t="shared" si="1223"/>
        <v/>
      </c>
      <c r="DR474" t="str">
        <f t="shared" si="1223"/>
        <v/>
      </c>
      <c r="DS474" t="str">
        <f t="shared" si="1223"/>
        <v/>
      </c>
      <c r="DT474" t="str">
        <f t="shared" si="1223"/>
        <v/>
      </c>
      <c r="DU474" t="str">
        <f t="shared" si="1223"/>
        <v/>
      </c>
      <c r="DV474" t="str">
        <f t="shared" si="1223"/>
        <v/>
      </c>
      <c r="DW474" t="str">
        <f t="shared" si="1223"/>
        <v/>
      </c>
      <c r="DX474" t="str">
        <f t="shared" si="1223"/>
        <v/>
      </c>
      <c r="DY474" t="str">
        <f t="shared" si="1223"/>
        <v/>
      </c>
      <c r="DZ474" t="str">
        <f t="shared" si="1223"/>
        <v/>
      </c>
      <c r="EA474" t="str">
        <f t="shared" si="1223"/>
        <v/>
      </c>
      <c r="EB474" t="str">
        <f t="shared" si="1223"/>
        <v/>
      </c>
      <c r="EC474" t="str">
        <f t="shared" si="1223"/>
        <v/>
      </c>
      <c r="ED474" t="str">
        <f t="shared" si="1223"/>
        <v/>
      </c>
      <c r="EE474" t="str">
        <f t="shared" si="1223"/>
        <v/>
      </c>
      <c r="EF474" t="str">
        <f t="shared" si="1223"/>
        <v/>
      </c>
      <c r="EG474" t="str">
        <f t="shared" si="1223"/>
        <v/>
      </c>
      <c r="EH474" t="str">
        <f t="shared" si="1223"/>
        <v/>
      </c>
      <c r="EI474" t="str">
        <f t="shared" si="1223"/>
        <v/>
      </c>
      <c r="EJ474" t="str">
        <f t="shared" ref="EJ474:EO474" si="1224">IF(BP474="","","|n|cffffcc00"&amp;EJ$2&amp;"：|r"&amp;BP474&amp;EJ$1)</f>
        <v/>
      </c>
      <c r="EK474" t="str">
        <f t="shared" si="1224"/>
        <v/>
      </c>
      <c r="EL474" t="str">
        <f t="shared" si="1224"/>
        <v/>
      </c>
      <c r="EM474" t="str">
        <f t="shared" si="1224"/>
        <v/>
      </c>
      <c r="EN474" t="str">
        <f t="shared" si="1224"/>
        <v/>
      </c>
      <c r="EO474" t="str">
        <f t="shared" si="1224"/>
        <v/>
      </c>
    </row>
    <row r="475" spans="75:145">
      <c r="BW475" t="str">
        <f t="shared" ref="BW475:BW538" si="1225">CONCATENATE(BX475,BY475,BZ475,CA475,CB475,CC475,CD475,CE475,CF475,CG475,CH475,CI475,CJ475,CK475,CL475,CM475,CN475,CO475,CP475,CQ475,CR475,CS475,CT475,CU475,CV475,CW475,CX475,CY475,CZ475,DA475,DB475,DC475,DD475,DE475,DF475,DG475,DH475,DI475,DJ475,DK475,DL475,DM475,DN475,DO475,DP475,DQ475,DR475,DS475,DT475,DU475,DV475,DW475,DX475,DY475,DZ475,EA475,EB475,EC475,ED475,EE475,EF475,EG475,EH475,EI475,EJ475,EK475,EL475,EM475,EN475,EO475)</f>
        <v/>
      </c>
      <c r="BX475" t="str">
        <f t="shared" ref="BX475:EI475" si="1226">IF(D475="","","|n|cffffcc00"&amp;BX$2&amp;"：|r"&amp;D475&amp;BX$1)</f>
        <v/>
      </c>
      <c r="BY475" t="str">
        <f t="shared" si="1226"/>
        <v/>
      </c>
      <c r="BZ475" t="str">
        <f t="shared" si="1226"/>
        <v/>
      </c>
      <c r="CA475" t="str">
        <f t="shared" si="1226"/>
        <v/>
      </c>
      <c r="CB475" t="str">
        <f t="shared" si="1226"/>
        <v/>
      </c>
      <c r="CC475" t="str">
        <f t="shared" si="1226"/>
        <v/>
      </c>
      <c r="CD475" t="str">
        <f t="shared" si="1226"/>
        <v/>
      </c>
      <c r="CE475" t="str">
        <f t="shared" si="1226"/>
        <v/>
      </c>
      <c r="CF475" t="str">
        <f t="shared" si="1226"/>
        <v/>
      </c>
      <c r="CG475" t="str">
        <f t="shared" si="1226"/>
        <v/>
      </c>
      <c r="CH475" t="str">
        <f t="shared" si="1226"/>
        <v/>
      </c>
      <c r="CI475" t="str">
        <f t="shared" si="1226"/>
        <v/>
      </c>
      <c r="CJ475" t="str">
        <f t="shared" si="1226"/>
        <v/>
      </c>
      <c r="CK475" t="str">
        <f t="shared" si="1226"/>
        <v/>
      </c>
      <c r="CL475" t="str">
        <f t="shared" si="1226"/>
        <v/>
      </c>
      <c r="CM475" t="str">
        <f t="shared" si="1226"/>
        <v/>
      </c>
      <c r="CN475" t="str">
        <f t="shared" si="1226"/>
        <v/>
      </c>
      <c r="CO475" t="str">
        <f t="shared" si="1226"/>
        <v/>
      </c>
      <c r="CP475" t="str">
        <f t="shared" si="1226"/>
        <v/>
      </c>
      <c r="CQ475" t="str">
        <f t="shared" si="1226"/>
        <v/>
      </c>
      <c r="CR475" t="str">
        <f t="shared" si="1226"/>
        <v/>
      </c>
      <c r="CS475" t="str">
        <f t="shared" si="1226"/>
        <v/>
      </c>
      <c r="CT475" t="str">
        <f t="shared" si="1226"/>
        <v/>
      </c>
      <c r="CU475" t="str">
        <f t="shared" si="1226"/>
        <v/>
      </c>
      <c r="CV475" t="str">
        <f t="shared" si="1226"/>
        <v/>
      </c>
      <c r="CW475" t="str">
        <f t="shared" si="1226"/>
        <v/>
      </c>
      <c r="CX475" t="str">
        <f t="shared" si="1226"/>
        <v/>
      </c>
      <c r="CY475" t="str">
        <f t="shared" si="1226"/>
        <v/>
      </c>
      <c r="CZ475" t="str">
        <f t="shared" si="1226"/>
        <v/>
      </c>
      <c r="DA475" t="str">
        <f t="shared" si="1226"/>
        <v/>
      </c>
      <c r="DB475" t="str">
        <f t="shared" si="1226"/>
        <v/>
      </c>
      <c r="DC475" t="str">
        <f t="shared" si="1226"/>
        <v/>
      </c>
      <c r="DD475" t="str">
        <f t="shared" si="1226"/>
        <v/>
      </c>
      <c r="DE475" t="str">
        <f t="shared" si="1226"/>
        <v/>
      </c>
      <c r="DF475" t="str">
        <f t="shared" si="1226"/>
        <v/>
      </c>
      <c r="DG475" t="str">
        <f t="shared" si="1226"/>
        <v/>
      </c>
      <c r="DH475" t="str">
        <f t="shared" si="1226"/>
        <v/>
      </c>
      <c r="DI475" t="str">
        <f t="shared" si="1226"/>
        <v/>
      </c>
      <c r="DJ475" t="str">
        <f t="shared" si="1226"/>
        <v/>
      </c>
      <c r="DK475" t="str">
        <f t="shared" si="1226"/>
        <v/>
      </c>
      <c r="DL475" t="str">
        <f t="shared" si="1226"/>
        <v/>
      </c>
      <c r="DM475" t="str">
        <f t="shared" si="1226"/>
        <v/>
      </c>
      <c r="DN475" t="str">
        <f t="shared" si="1226"/>
        <v/>
      </c>
      <c r="DO475" t="str">
        <f t="shared" si="1226"/>
        <v/>
      </c>
      <c r="DP475" t="str">
        <f t="shared" si="1226"/>
        <v/>
      </c>
      <c r="DQ475" t="str">
        <f t="shared" si="1226"/>
        <v/>
      </c>
      <c r="DR475" t="str">
        <f t="shared" si="1226"/>
        <v/>
      </c>
      <c r="DS475" t="str">
        <f t="shared" si="1226"/>
        <v/>
      </c>
      <c r="DT475" t="str">
        <f t="shared" si="1226"/>
        <v/>
      </c>
      <c r="DU475" t="str">
        <f t="shared" si="1226"/>
        <v/>
      </c>
      <c r="DV475" t="str">
        <f t="shared" si="1226"/>
        <v/>
      </c>
      <c r="DW475" t="str">
        <f t="shared" si="1226"/>
        <v/>
      </c>
      <c r="DX475" t="str">
        <f t="shared" si="1226"/>
        <v/>
      </c>
      <c r="DY475" t="str">
        <f t="shared" si="1226"/>
        <v/>
      </c>
      <c r="DZ475" t="str">
        <f t="shared" si="1226"/>
        <v/>
      </c>
      <c r="EA475" t="str">
        <f t="shared" si="1226"/>
        <v/>
      </c>
      <c r="EB475" t="str">
        <f t="shared" si="1226"/>
        <v/>
      </c>
      <c r="EC475" t="str">
        <f t="shared" si="1226"/>
        <v/>
      </c>
      <c r="ED475" t="str">
        <f t="shared" si="1226"/>
        <v/>
      </c>
      <c r="EE475" t="str">
        <f t="shared" si="1226"/>
        <v/>
      </c>
      <c r="EF475" t="str">
        <f t="shared" si="1226"/>
        <v/>
      </c>
      <c r="EG475" t="str">
        <f t="shared" si="1226"/>
        <v/>
      </c>
      <c r="EH475" t="str">
        <f t="shared" si="1226"/>
        <v/>
      </c>
      <c r="EI475" t="str">
        <f t="shared" si="1226"/>
        <v/>
      </c>
      <c r="EJ475" t="str">
        <f t="shared" ref="EJ475:EO475" si="1227">IF(BP475="","","|n|cffffcc00"&amp;EJ$2&amp;"：|r"&amp;BP475&amp;EJ$1)</f>
        <v/>
      </c>
      <c r="EK475" t="str">
        <f t="shared" si="1227"/>
        <v/>
      </c>
      <c r="EL475" t="str">
        <f t="shared" si="1227"/>
        <v/>
      </c>
      <c r="EM475" t="str">
        <f t="shared" si="1227"/>
        <v/>
      </c>
      <c r="EN475" t="str">
        <f t="shared" si="1227"/>
        <v/>
      </c>
      <c r="EO475" t="str">
        <f t="shared" si="1227"/>
        <v/>
      </c>
    </row>
    <row r="476" spans="75:145">
      <c r="BW476" t="str">
        <f t="shared" si="1225"/>
        <v/>
      </c>
      <c r="BX476" t="str">
        <f t="shared" ref="BX476:CK476" si="1228">IF(D476="","","|n|cffffcc00"&amp;BX$2&amp;"：|r"&amp;D476&amp;BX$1)</f>
        <v/>
      </c>
      <c r="BY476" t="str">
        <f t="shared" si="1228"/>
        <v/>
      </c>
      <c r="BZ476" t="str">
        <f t="shared" si="1228"/>
        <v/>
      </c>
      <c r="CA476" t="str">
        <f t="shared" si="1228"/>
        <v/>
      </c>
      <c r="CB476" t="str">
        <f t="shared" si="1228"/>
        <v/>
      </c>
      <c r="CC476" t="str">
        <f t="shared" si="1228"/>
        <v/>
      </c>
      <c r="CD476" t="str">
        <f t="shared" si="1228"/>
        <v/>
      </c>
      <c r="CE476" t="str">
        <f t="shared" si="1228"/>
        <v/>
      </c>
      <c r="CF476" t="str">
        <f t="shared" si="1228"/>
        <v/>
      </c>
      <c r="CG476" t="str">
        <f t="shared" si="1228"/>
        <v/>
      </c>
      <c r="CH476" t="str">
        <f t="shared" si="1228"/>
        <v/>
      </c>
      <c r="CI476" t="str">
        <f t="shared" si="1228"/>
        <v/>
      </c>
      <c r="CJ476" t="str">
        <f t="shared" si="1228"/>
        <v/>
      </c>
      <c r="CK476" t="str">
        <f t="shared" si="1228"/>
        <v/>
      </c>
      <c r="CL476" t="str">
        <f t="shared" ref="CL476:CL547" si="1229">IF(R476="","","|n|cffffcc00"&amp;CL$2&amp;"：|r"&amp;R476&amp;CL$1)</f>
        <v/>
      </c>
      <c r="CM476" t="str">
        <f t="shared" ref="CM476:CM547" si="1230">IF(S476="","","|n|cffffcc00"&amp;CM$2&amp;"：|r"&amp;S476&amp;CM$1)</f>
        <v/>
      </c>
      <c r="CN476" t="str">
        <f t="shared" ref="CN476:CN547" si="1231">IF(T476="","","|n|cffffcc00"&amp;CN$2&amp;"：|r"&amp;T476&amp;CN$1)</f>
        <v/>
      </c>
      <c r="CO476" t="str">
        <f t="shared" ref="CO476:CO547" si="1232">IF(U476="","","|n|cffffcc00"&amp;CO$2&amp;"：|r"&amp;U476&amp;CO$1)</f>
        <v/>
      </c>
      <c r="CP476" t="str">
        <f t="shared" ref="CP476:CP547" si="1233">IF(V476="","","|n|cffffcc00"&amp;CP$2&amp;"：|r"&amp;V476&amp;CP$1)</f>
        <v/>
      </c>
      <c r="CQ476" t="str">
        <f t="shared" ref="CQ476:CQ547" si="1234">IF(W476="","","|n|cffffcc00"&amp;CQ$2&amp;"：|r"&amp;W476&amp;CQ$1)</f>
        <v/>
      </c>
      <c r="CR476" t="str">
        <f t="shared" ref="CR476:CR547" si="1235">IF(X476="","","|n|cffffcc00"&amp;CR$2&amp;"：|r"&amp;X476&amp;CR$1)</f>
        <v/>
      </c>
      <c r="CS476" t="str">
        <f t="shared" ref="CS476:CS547" si="1236">IF(Y476="","","|n|cffffcc00"&amp;CS$2&amp;"：|r"&amp;Y476&amp;CS$1)</f>
        <v/>
      </c>
      <c r="CT476" t="str">
        <f t="shared" ref="CT476:CT547" si="1237">IF(Z476="","","|n|cffffcc00"&amp;CT$2&amp;"：|r"&amp;Z476&amp;CT$1)</f>
        <v/>
      </c>
      <c r="CU476" t="str">
        <f t="shared" ref="CU476:CU547" si="1238">IF(AA476="","","|n|cffffcc00"&amp;CU$2&amp;"：|r"&amp;AA476&amp;CU$1)</f>
        <v/>
      </c>
      <c r="CV476" t="str">
        <f t="shared" ref="CV476:CV547" si="1239">IF(AB476="","","|n|cffffcc00"&amp;CV$2&amp;"：|r"&amp;AB476&amp;CV$1)</f>
        <v/>
      </c>
      <c r="CW476" t="str">
        <f t="shared" ref="CW476:CW547" si="1240">IF(AC476="","","|n|cffffcc00"&amp;CW$2&amp;"：|r"&amp;AC476&amp;CW$1)</f>
        <v/>
      </c>
      <c r="CX476" t="str">
        <f t="shared" ref="CX476:CX547" si="1241">IF(AD476="","","|n|cffffcc00"&amp;CX$2&amp;"：|r"&amp;AD476&amp;CX$1)</f>
        <v/>
      </c>
      <c r="CY476" t="str">
        <f t="shared" ref="CY476:CY547" si="1242">IF(AE476="","","|n|cffffcc00"&amp;CY$2&amp;"：|r"&amp;AE476&amp;CY$1)</f>
        <v/>
      </c>
      <c r="CZ476" t="str">
        <f t="shared" ref="CZ476:CZ547" si="1243">IF(AF476="","","|n|cffffcc00"&amp;CZ$2&amp;"：|r"&amp;AF476&amp;CZ$1)</f>
        <v/>
      </c>
      <c r="DA476" t="str">
        <f t="shared" ref="DA476:DA547" si="1244">IF(AG476="","","|n|cffffcc00"&amp;DA$2&amp;"：|r"&amp;AG476&amp;DA$1)</f>
        <v/>
      </c>
      <c r="DB476" t="str">
        <f t="shared" ref="DB476:DB547" si="1245">IF(AH476="","","|n|cffffcc00"&amp;DB$2&amp;"：|r"&amp;AH476&amp;DB$1)</f>
        <v/>
      </c>
      <c r="DC476" t="str">
        <f t="shared" ref="DC476:DC547" si="1246">IF(AI476="","","|n|cffffcc00"&amp;DC$2&amp;"：|r"&amp;AI476&amp;DC$1)</f>
        <v/>
      </c>
      <c r="DD476" t="str">
        <f t="shared" ref="DD476:DD547" si="1247">IF(AJ476="","","|n|cffffcc00"&amp;DD$2&amp;"：|r"&amp;AJ476&amp;DD$1)</f>
        <v/>
      </c>
      <c r="DE476" t="str">
        <f t="shared" ref="DE476:DE547" si="1248">IF(AK476="","","|n|cffffcc00"&amp;DE$2&amp;"：|r"&amp;AK476&amp;DE$1)</f>
        <v/>
      </c>
      <c r="DF476" t="str">
        <f t="shared" ref="DF476:DF547" si="1249">IF(AL476="","","|n|cffffcc00"&amp;DF$2&amp;"：|r"&amp;AL476&amp;DF$1)</f>
        <v/>
      </c>
      <c r="DG476" t="str">
        <f t="shared" ref="DG476:DG547" si="1250">IF(AM476="","","|n|cffffcc00"&amp;DG$2&amp;"：|r"&amp;AM476&amp;DG$1)</f>
        <v/>
      </c>
      <c r="DH476" t="str">
        <f t="shared" ref="DH476:DH547" si="1251">IF(AN476="","","|n|cffffcc00"&amp;DH$2&amp;"：|r"&amp;AN476&amp;DH$1)</f>
        <v/>
      </c>
      <c r="DI476" t="str">
        <f t="shared" ref="DI476:DI547" si="1252">IF(AO476="","","|n|cffffcc00"&amp;DI$2&amp;"：|r"&amp;AO476&amp;DI$1)</f>
        <v/>
      </c>
      <c r="DJ476" t="str">
        <f t="shared" ref="DJ476:DJ547" si="1253">IF(AP476="","","|n|cffffcc00"&amp;DJ$2&amp;"：|r"&amp;AP476&amp;DJ$1)</f>
        <v/>
      </c>
      <c r="DK476" t="str">
        <f t="shared" ref="DK476:DK547" si="1254">IF(AQ476="","","|n|cffffcc00"&amp;DK$2&amp;"：|r"&amp;AQ476&amp;DK$1)</f>
        <v/>
      </c>
      <c r="DL476" t="str">
        <f t="shared" ref="DL476:DL547" si="1255">IF(AR476="","","|n|cffffcc00"&amp;DL$2&amp;"：|r"&amp;AR476&amp;DL$1)</f>
        <v/>
      </c>
      <c r="DM476" t="str">
        <f t="shared" ref="DM476:DM547" si="1256">IF(AS476="","","|n|cffffcc00"&amp;DM$2&amp;"：|r"&amp;AS476&amp;DM$1)</f>
        <v/>
      </c>
      <c r="DN476" t="str">
        <f t="shared" ref="DN476:DN547" si="1257">IF(AT476="","","|n|cffffcc00"&amp;DN$2&amp;"：|r"&amp;AT476&amp;DN$1)</f>
        <v/>
      </c>
      <c r="DO476" t="str">
        <f t="shared" ref="DO476:DO547" si="1258">IF(AU476="","","|n|cffffcc00"&amp;DO$2&amp;"：|r"&amp;AU476&amp;DO$1)</f>
        <v/>
      </c>
      <c r="DP476" t="str">
        <f t="shared" ref="DP476:DP547" si="1259">IF(AV476="","","|n|cffffcc00"&amp;DP$2&amp;"：|r"&amp;AV476&amp;DP$1)</f>
        <v/>
      </c>
      <c r="DQ476" t="str">
        <f t="shared" ref="DQ476:DQ547" si="1260">IF(AW476="","","|n|cffffcc00"&amp;DQ$2&amp;"：|r"&amp;AW476&amp;DQ$1)</f>
        <v/>
      </c>
      <c r="DR476" t="str">
        <f t="shared" ref="DR476:DR547" si="1261">IF(AX476="","","|n|cffffcc00"&amp;DR$2&amp;"：|r"&amp;AX476&amp;DR$1)</f>
        <v/>
      </c>
      <c r="DS476" t="str">
        <f t="shared" ref="DS476:DS547" si="1262">IF(AY476="","","|n|cffffcc00"&amp;DS$2&amp;"：|r"&amp;AY476&amp;DS$1)</f>
        <v/>
      </c>
      <c r="DT476" t="str">
        <f t="shared" ref="DT476:DT547" si="1263">IF(AZ476="","","|n|cffffcc00"&amp;DT$2&amp;"：|r"&amp;AZ476&amp;DT$1)</f>
        <v/>
      </c>
      <c r="DU476" t="str">
        <f t="shared" ref="DU476:DU547" si="1264">IF(BA476="","","|n|cffffcc00"&amp;DU$2&amp;"：|r"&amp;BA476&amp;DU$1)</f>
        <v/>
      </c>
      <c r="DV476" t="str">
        <f t="shared" ref="DV476:DV547" si="1265">IF(BB476="","","|n|cffffcc00"&amp;DV$2&amp;"：|r"&amp;BB476&amp;DV$1)</f>
        <v/>
      </c>
      <c r="DW476" t="str">
        <f t="shared" ref="DW476:DW547" si="1266">IF(BC476="","","|n|cffffcc00"&amp;DW$2&amp;"：|r"&amp;BC476&amp;DW$1)</f>
        <v/>
      </c>
      <c r="DX476" t="str">
        <f t="shared" ref="DX476:DX547" si="1267">IF(BD476="","","|n|cffffcc00"&amp;DX$2&amp;"：|r"&amp;BD476&amp;DX$1)</f>
        <v/>
      </c>
      <c r="DY476" t="str">
        <f t="shared" ref="DY476:DY547" si="1268">IF(BE476="","","|n|cffffcc00"&amp;DY$2&amp;"：|r"&amp;BE476&amp;DY$1)</f>
        <v/>
      </c>
      <c r="DZ476" t="str">
        <f t="shared" ref="DZ476:DZ547" si="1269">IF(BF476="","","|n|cffffcc00"&amp;DZ$2&amp;"：|r"&amp;BF476&amp;DZ$1)</f>
        <v/>
      </c>
      <c r="EA476" t="str">
        <f t="shared" ref="EA476:EA547" si="1270">IF(BG476="","","|n|cffffcc00"&amp;EA$2&amp;"：|r"&amp;BG476&amp;EA$1)</f>
        <v/>
      </c>
      <c r="EB476" t="str">
        <f t="shared" ref="EB476:EB547" si="1271">IF(BH476="","","|n|cffffcc00"&amp;EB$2&amp;"：|r"&amp;BH476&amp;EB$1)</f>
        <v/>
      </c>
      <c r="EC476" t="str">
        <f t="shared" ref="EC476:EC547" si="1272">IF(BI476="","","|n|cffffcc00"&amp;EC$2&amp;"：|r"&amp;BI476&amp;EC$1)</f>
        <v/>
      </c>
      <c r="ED476" t="str">
        <f t="shared" ref="ED476:ED547" si="1273">IF(BJ476="","","|n|cffffcc00"&amp;ED$2&amp;"：|r"&amp;BJ476&amp;ED$1)</f>
        <v/>
      </c>
      <c r="EE476" t="str">
        <f t="shared" ref="EE476:EE547" si="1274">IF(BK476="","","|n|cffffcc00"&amp;EE$2&amp;"：|r"&amp;BK476&amp;EE$1)</f>
        <v/>
      </c>
      <c r="EF476" t="str">
        <f t="shared" ref="EF476:EF547" si="1275">IF(BL476="","","|n|cffffcc00"&amp;EF$2&amp;"：|r"&amp;BL476&amp;EF$1)</f>
        <v/>
      </c>
      <c r="EG476" t="str">
        <f t="shared" ref="EG476:EG547" si="1276">IF(BM476="","","|n|cffffcc00"&amp;EG$2&amp;"：|r"&amp;BM476&amp;EG$1)</f>
        <v/>
      </c>
      <c r="EH476" t="str">
        <f t="shared" ref="EH476:EH547" si="1277">IF(BN476="","","|n|cffffcc00"&amp;EH$2&amp;"：|r"&amp;BN476&amp;EH$1)</f>
        <v/>
      </c>
      <c r="EI476" t="str">
        <f t="shared" ref="EI476:EI547" si="1278">IF(BO476="","","|n|cffffcc00"&amp;EI$2&amp;"：|r"&amp;BO476&amp;EI$1)</f>
        <v/>
      </c>
      <c r="EJ476" t="str">
        <f t="shared" ref="EJ476:EJ547" si="1279">IF(BP476="","","|n|cffffcc00"&amp;EJ$2&amp;"：|r"&amp;BP476&amp;EJ$1)</f>
        <v/>
      </c>
      <c r="EK476" t="str">
        <f t="shared" ref="EK476:EK547" si="1280">IF(BQ476="","","|n|cffffcc00"&amp;EK$2&amp;"：|r"&amp;BQ476&amp;EK$1)</f>
        <v/>
      </c>
      <c r="EL476" t="str">
        <f t="shared" ref="EL476:EL547" si="1281">IF(BR476="","","|n|cffffcc00"&amp;EL$2&amp;"：|r"&amp;BR476&amp;EL$1)</f>
        <v/>
      </c>
      <c r="EM476" t="str">
        <f t="shared" ref="EM476:EM547" si="1282">IF(BS476="","","|n|cffffcc00"&amp;EM$2&amp;"：|r"&amp;BS476&amp;EM$1)</f>
        <v/>
      </c>
      <c r="EN476" t="str">
        <f t="shared" ref="EN476:EN547" si="1283">IF(BT476="","","|n|cffffcc00"&amp;EN$2&amp;"：|r"&amp;BT476&amp;EN$1)</f>
        <v/>
      </c>
      <c r="EO476" t="str">
        <f t="shared" ref="EO476:EO547" si="1284">IF(BU476="","","|n|cffffcc00"&amp;EO$2&amp;"：|r"&amp;BU476&amp;EO$1)</f>
        <v/>
      </c>
    </row>
    <row r="477" spans="75:145">
      <c r="BW477" t="str">
        <f t="shared" si="1225"/>
        <v/>
      </c>
      <c r="BX477" t="str">
        <f t="shared" ref="BX477:CK477" si="1285">IF(D477="","","|n|cffffcc00"&amp;BX$2&amp;"：|r"&amp;D477&amp;BX$1)</f>
        <v/>
      </c>
      <c r="BY477" t="str">
        <f t="shared" si="1285"/>
        <v/>
      </c>
      <c r="BZ477" t="str">
        <f t="shared" si="1285"/>
        <v/>
      </c>
      <c r="CA477" t="str">
        <f t="shared" si="1285"/>
        <v/>
      </c>
      <c r="CB477" t="str">
        <f t="shared" si="1285"/>
        <v/>
      </c>
      <c r="CC477" t="str">
        <f t="shared" si="1285"/>
        <v/>
      </c>
      <c r="CD477" t="str">
        <f t="shared" si="1285"/>
        <v/>
      </c>
      <c r="CE477" t="str">
        <f t="shared" si="1285"/>
        <v/>
      </c>
      <c r="CF477" t="str">
        <f t="shared" si="1285"/>
        <v/>
      </c>
      <c r="CG477" t="str">
        <f t="shared" si="1285"/>
        <v/>
      </c>
      <c r="CH477" t="str">
        <f t="shared" si="1285"/>
        <v/>
      </c>
      <c r="CI477" t="str">
        <f t="shared" si="1285"/>
        <v/>
      </c>
      <c r="CJ477" t="str">
        <f t="shared" si="1285"/>
        <v/>
      </c>
      <c r="CK477" t="str">
        <f t="shared" si="1285"/>
        <v/>
      </c>
      <c r="CL477" t="str">
        <f t="shared" si="1229"/>
        <v/>
      </c>
      <c r="CM477" t="str">
        <f t="shared" si="1230"/>
        <v/>
      </c>
      <c r="CN477" t="str">
        <f t="shared" si="1231"/>
        <v/>
      </c>
      <c r="CO477" t="str">
        <f t="shared" si="1232"/>
        <v/>
      </c>
      <c r="CP477" t="str">
        <f t="shared" si="1233"/>
        <v/>
      </c>
      <c r="CQ477" t="str">
        <f t="shared" si="1234"/>
        <v/>
      </c>
      <c r="CR477" t="str">
        <f t="shared" si="1235"/>
        <v/>
      </c>
      <c r="CS477" t="str">
        <f t="shared" si="1236"/>
        <v/>
      </c>
      <c r="CT477" t="str">
        <f t="shared" si="1237"/>
        <v/>
      </c>
      <c r="CU477" t="str">
        <f t="shared" si="1238"/>
        <v/>
      </c>
      <c r="CV477" t="str">
        <f t="shared" si="1239"/>
        <v/>
      </c>
      <c r="CW477" t="str">
        <f t="shared" si="1240"/>
        <v/>
      </c>
      <c r="CX477" t="str">
        <f t="shared" si="1241"/>
        <v/>
      </c>
      <c r="CY477" t="str">
        <f t="shared" si="1242"/>
        <v/>
      </c>
      <c r="CZ477" t="str">
        <f t="shared" si="1243"/>
        <v/>
      </c>
      <c r="DA477" t="str">
        <f t="shared" si="1244"/>
        <v/>
      </c>
      <c r="DB477" t="str">
        <f t="shared" si="1245"/>
        <v/>
      </c>
      <c r="DC477" t="str">
        <f t="shared" si="1246"/>
        <v/>
      </c>
      <c r="DD477" t="str">
        <f t="shared" si="1247"/>
        <v/>
      </c>
      <c r="DE477" t="str">
        <f t="shared" si="1248"/>
        <v/>
      </c>
      <c r="DF477" t="str">
        <f t="shared" si="1249"/>
        <v/>
      </c>
      <c r="DG477" t="str">
        <f t="shared" si="1250"/>
        <v/>
      </c>
      <c r="DH477" t="str">
        <f t="shared" si="1251"/>
        <v/>
      </c>
      <c r="DI477" t="str">
        <f t="shared" si="1252"/>
        <v/>
      </c>
      <c r="DJ477" t="str">
        <f t="shared" si="1253"/>
        <v/>
      </c>
      <c r="DK477" t="str">
        <f t="shared" si="1254"/>
        <v/>
      </c>
      <c r="DL477" t="str">
        <f t="shared" si="1255"/>
        <v/>
      </c>
      <c r="DM477" t="str">
        <f t="shared" si="1256"/>
        <v/>
      </c>
      <c r="DN477" t="str">
        <f t="shared" si="1257"/>
        <v/>
      </c>
      <c r="DO477" t="str">
        <f t="shared" si="1258"/>
        <v/>
      </c>
      <c r="DP477" t="str">
        <f t="shared" si="1259"/>
        <v/>
      </c>
      <c r="DQ477" t="str">
        <f t="shared" si="1260"/>
        <v/>
      </c>
      <c r="DR477" t="str">
        <f t="shared" si="1261"/>
        <v/>
      </c>
      <c r="DS477" t="str">
        <f t="shared" si="1262"/>
        <v/>
      </c>
      <c r="DT477" t="str">
        <f t="shared" si="1263"/>
        <v/>
      </c>
      <c r="DU477" t="str">
        <f t="shared" si="1264"/>
        <v/>
      </c>
      <c r="DV477" t="str">
        <f t="shared" si="1265"/>
        <v/>
      </c>
      <c r="DW477" t="str">
        <f t="shared" si="1266"/>
        <v/>
      </c>
      <c r="DX477" t="str">
        <f t="shared" si="1267"/>
        <v/>
      </c>
      <c r="DY477" t="str">
        <f t="shared" si="1268"/>
        <v/>
      </c>
      <c r="DZ477" t="str">
        <f t="shared" si="1269"/>
        <v/>
      </c>
      <c r="EA477" t="str">
        <f t="shared" si="1270"/>
        <v/>
      </c>
      <c r="EB477" t="str">
        <f t="shared" si="1271"/>
        <v/>
      </c>
      <c r="EC477" t="str">
        <f t="shared" si="1272"/>
        <v/>
      </c>
      <c r="ED477" t="str">
        <f t="shared" si="1273"/>
        <v/>
      </c>
      <c r="EE477" t="str">
        <f t="shared" si="1274"/>
        <v/>
      </c>
      <c r="EF477" t="str">
        <f t="shared" si="1275"/>
        <v/>
      </c>
      <c r="EG477" t="str">
        <f t="shared" si="1276"/>
        <v/>
      </c>
      <c r="EH477" t="str">
        <f t="shared" si="1277"/>
        <v/>
      </c>
      <c r="EI477" t="str">
        <f t="shared" si="1278"/>
        <v/>
      </c>
      <c r="EJ477" t="str">
        <f t="shared" si="1279"/>
        <v/>
      </c>
      <c r="EK477" t="str">
        <f t="shared" si="1280"/>
        <v/>
      </c>
      <c r="EL477" t="str">
        <f t="shared" si="1281"/>
        <v/>
      </c>
      <c r="EM477" t="str">
        <f t="shared" si="1282"/>
        <v/>
      </c>
      <c r="EN477" t="str">
        <f t="shared" si="1283"/>
        <v/>
      </c>
      <c r="EO477" t="str">
        <f t="shared" si="1284"/>
        <v/>
      </c>
    </row>
    <row r="478" spans="75:145">
      <c r="BW478" t="str">
        <f t="shared" si="1225"/>
        <v/>
      </c>
      <c r="BX478" t="str">
        <f t="shared" ref="BX478:CK478" si="1286">IF(D478="","","|n|cffffcc00"&amp;BX$2&amp;"：|r"&amp;D478&amp;BX$1)</f>
        <v/>
      </c>
      <c r="BY478" t="str">
        <f t="shared" si="1286"/>
        <v/>
      </c>
      <c r="BZ478" t="str">
        <f t="shared" si="1286"/>
        <v/>
      </c>
      <c r="CA478" t="str">
        <f t="shared" si="1286"/>
        <v/>
      </c>
      <c r="CB478" t="str">
        <f t="shared" si="1286"/>
        <v/>
      </c>
      <c r="CC478" t="str">
        <f t="shared" si="1286"/>
        <v/>
      </c>
      <c r="CD478" t="str">
        <f t="shared" si="1286"/>
        <v/>
      </c>
      <c r="CE478" t="str">
        <f t="shared" si="1286"/>
        <v/>
      </c>
      <c r="CF478" t="str">
        <f t="shared" si="1286"/>
        <v/>
      </c>
      <c r="CG478" t="str">
        <f t="shared" si="1286"/>
        <v/>
      </c>
      <c r="CH478" t="str">
        <f t="shared" si="1286"/>
        <v/>
      </c>
      <c r="CI478" t="str">
        <f t="shared" si="1286"/>
        <v/>
      </c>
      <c r="CJ478" t="str">
        <f t="shared" si="1286"/>
        <v/>
      </c>
      <c r="CK478" t="str">
        <f t="shared" si="1286"/>
        <v/>
      </c>
      <c r="CL478" t="str">
        <f t="shared" si="1229"/>
        <v/>
      </c>
      <c r="CM478" t="str">
        <f t="shared" si="1230"/>
        <v/>
      </c>
      <c r="CN478" t="str">
        <f t="shared" si="1231"/>
        <v/>
      </c>
      <c r="CO478" t="str">
        <f t="shared" si="1232"/>
        <v/>
      </c>
      <c r="CP478" t="str">
        <f t="shared" si="1233"/>
        <v/>
      </c>
      <c r="CQ478" t="str">
        <f t="shared" si="1234"/>
        <v/>
      </c>
      <c r="CR478" t="str">
        <f t="shared" si="1235"/>
        <v/>
      </c>
      <c r="CS478" t="str">
        <f t="shared" si="1236"/>
        <v/>
      </c>
      <c r="CT478" t="str">
        <f t="shared" si="1237"/>
        <v/>
      </c>
      <c r="CU478" t="str">
        <f t="shared" si="1238"/>
        <v/>
      </c>
      <c r="CV478" t="str">
        <f t="shared" si="1239"/>
        <v/>
      </c>
      <c r="CW478" t="str">
        <f t="shared" si="1240"/>
        <v/>
      </c>
      <c r="CX478" t="str">
        <f t="shared" si="1241"/>
        <v/>
      </c>
      <c r="CY478" t="str">
        <f t="shared" si="1242"/>
        <v/>
      </c>
      <c r="CZ478" t="str">
        <f t="shared" si="1243"/>
        <v/>
      </c>
      <c r="DA478" t="str">
        <f t="shared" si="1244"/>
        <v/>
      </c>
      <c r="DB478" t="str">
        <f t="shared" si="1245"/>
        <v/>
      </c>
      <c r="DC478" t="str">
        <f t="shared" si="1246"/>
        <v/>
      </c>
      <c r="DD478" t="str">
        <f t="shared" si="1247"/>
        <v/>
      </c>
      <c r="DE478" t="str">
        <f t="shared" si="1248"/>
        <v/>
      </c>
      <c r="DF478" t="str">
        <f t="shared" si="1249"/>
        <v/>
      </c>
      <c r="DG478" t="str">
        <f t="shared" si="1250"/>
        <v/>
      </c>
      <c r="DH478" t="str">
        <f t="shared" si="1251"/>
        <v/>
      </c>
      <c r="DI478" t="str">
        <f t="shared" si="1252"/>
        <v/>
      </c>
      <c r="DJ478" t="str">
        <f t="shared" si="1253"/>
        <v/>
      </c>
      <c r="DK478" t="str">
        <f t="shared" si="1254"/>
        <v/>
      </c>
      <c r="DL478" t="str">
        <f t="shared" si="1255"/>
        <v/>
      </c>
      <c r="DM478" t="str">
        <f t="shared" si="1256"/>
        <v/>
      </c>
      <c r="DN478" t="str">
        <f t="shared" si="1257"/>
        <v/>
      </c>
      <c r="DO478" t="str">
        <f t="shared" si="1258"/>
        <v/>
      </c>
      <c r="DP478" t="str">
        <f t="shared" si="1259"/>
        <v/>
      </c>
      <c r="DQ478" t="str">
        <f t="shared" si="1260"/>
        <v/>
      </c>
      <c r="DR478" t="str">
        <f t="shared" si="1261"/>
        <v/>
      </c>
      <c r="DS478" t="str">
        <f t="shared" si="1262"/>
        <v/>
      </c>
      <c r="DT478" t="str">
        <f t="shared" si="1263"/>
        <v/>
      </c>
      <c r="DU478" t="str">
        <f t="shared" si="1264"/>
        <v/>
      </c>
      <c r="DV478" t="str">
        <f t="shared" si="1265"/>
        <v/>
      </c>
      <c r="DW478" t="str">
        <f t="shared" si="1266"/>
        <v/>
      </c>
      <c r="DX478" t="str">
        <f t="shared" si="1267"/>
        <v/>
      </c>
      <c r="DY478" t="str">
        <f t="shared" si="1268"/>
        <v/>
      </c>
      <c r="DZ478" t="str">
        <f t="shared" si="1269"/>
        <v/>
      </c>
      <c r="EA478" t="str">
        <f t="shared" si="1270"/>
        <v/>
      </c>
      <c r="EB478" t="str">
        <f t="shared" si="1271"/>
        <v/>
      </c>
      <c r="EC478" t="str">
        <f t="shared" si="1272"/>
        <v/>
      </c>
      <c r="ED478" t="str">
        <f t="shared" si="1273"/>
        <v/>
      </c>
      <c r="EE478" t="str">
        <f t="shared" si="1274"/>
        <v/>
      </c>
      <c r="EF478" t="str">
        <f t="shared" si="1275"/>
        <v/>
      </c>
      <c r="EG478" t="str">
        <f t="shared" si="1276"/>
        <v/>
      </c>
      <c r="EH478" t="str">
        <f t="shared" si="1277"/>
        <v/>
      </c>
      <c r="EI478" t="str">
        <f t="shared" si="1278"/>
        <v/>
      </c>
      <c r="EJ478" t="str">
        <f t="shared" si="1279"/>
        <v/>
      </c>
      <c r="EK478" t="str">
        <f t="shared" si="1280"/>
        <v/>
      </c>
      <c r="EL478" t="str">
        <f t="shared" si="1281"/>
        <v/>
      </c>
      <c r="EM478" t="str">
        <f t="shared" si="1282"/>
        <v/>
      </c>
      <c r="EN478" t="str">
        <f t="shared" si="1283"/>
        <v/>
      </c>
      <c r="EO478" t="str">
        <f t="shared" si="1284"/>
        <v/>
      </c>
    </row>
    <row r="479" spans="75:145">
      <c r="BW479" t="str">
        <f t="shared" si="1225"/>
        <v/>
      </c>
      <c r="BX479" t="str">
        <f t="shared" ref="BX479:CK479" si="1287">IF(D479="","","|n|cffffcc00"&amp;BX$2&amp;"：|r"&amp;D479&amp;BX$1)</f>
        <v/>
      </c>
      <c r="BY479" t="str">
        <f t="shared" si="1287"/>
        <v/>
      </c>
      <c r="BZ479" t="str">
        <f t="shared" si="1287"/>
        <v/>
      </c>
      <c r="CA479" t="str">
        <f t="shared" si="1287"/>
        <v/>
      </c>
      <c r="CB479" t="str">
        <f t="shared" si="1287"/>
        <v/>
      </c>
      <c r="CC479" t="str">
        <f t="shared" si="1287"/>
        <v/>
      </c>
      <c r="CD479" t="str">
        <f t="shared" si="1287"/>
        <v/>
      </c>
      <c r="CE479" t="str">
        <f t="shared" si="1287"/>
        <v/>
      </c>
      <c r="CF479" t="str">
        <f t="shared" si="1287"/>
        <v/>
      </c>
      <c r="CG479" t="str">
        <f t="shared" si="1287"/>
        <v/>
      </c>
      <c r="CH479" t="str">
        <f t="shared" si="1287"/>
        <v/>
      </c>
      <c r="CI479" t="str">
        <f t="shared" si="1287"/>
        <v/>
      </c>
      <c r="CJ479" t="str">
        <f t="shared" si="1287"/>
        <v/>
      </c>
      <c r="CK479" t="str">
        <f t="shared" si="1287"/>
        <v/>
      </c>
      <c r="CL479" t="str">
        <f t="shared" si="1229"/>
        <v/>
      </c>
      <c r="CM479" t="str">
        <f t="shared" si="1230"/>
        <v/>
      </c>
      <c r="CN479" t="str">
        <f t="shared" si="1231"/>
        <v/>
      </c>
      <c r="CO479" t="str">
        <f t="shared" si="1232"/>
        <v/>
      </c>
      <c r="CP479" t="str">
        <f t="shared" si="1233"/>
        <v/>
      </c>
      <c r="CQ479" t="str">
        <f t="shared" si="1234"/>
        <v/>
      </c>
      <c r="CR479" t="str">
        <f t="shared" si="1235"/>
        <v/>
      </c>
      <c r="CS479" t="str">
        <f t="shared" si="1236"/>
        <v/>
      </c>
      <c r="CT479" t="str">
        <f t="shared" si="1237"/>
        <v/>
      </c>
      <c r="CU479" t="str">
        <f t="shared" si="1238"/>
        <v/>
      </c>
      <c r="CV479" t="str">
        <f t="shared" si="1239"/>
        <v/>
      </c>
      <c r="CW479" t="str">
        <f t="shared" si="1240"/>
        <v/>
      </c>
      <c r="CX479" t="str">
        <f t="shared" si="1241"/>
        <v/>
      </c>
      <c r="CY479" t="str">
        <f t="shared" si="1242"/>
        <v/>
      </c>
      <c r="CZ479" t="str">
        <f t="shared" si="1243"/>
        <v/>
      </c>
      <c r="DA479" t="str">
        <f t="shared" si="1244"/>
        <v/>
      </c>
      <c r="DB479" t="str">
        <f t="shared" si="1245"/>
        <v/>
      </c>
      <c r="DC479" t="str">
        <f t="shared" si="1246"/>
        <v/>
      </c>
      <c r="DD479" t="str">
        <f t="shared" si="1247"/>
        <v/>
      </c>
      <c r="DE479" t="str">
        <f t="shared" si="1248"/>
        <v/>
      </c>
      <c r="DF479" t="str">
        <f t="shared" si="1249"/>
        <v/>
      </c>
      <c r="DG479" t="str">
        <f t="shared" si="1250"/>
        <v/>
      </c>
      <c r="DH479" t="str">
        <f t="shared" si="1251"/>
        <v/>
      </c>
      <c r="DI479" t="str">
        <f t="shared" si="1252"/>
        <v/>
      </c>
      <c r="DJ479" t="str">
        <f t="shared" si="1253"/>
        <v/>
      </c>
      <c r="DK479" t="str">
        <f t="shared" si="1254"/>
        <v/>
      </c>
      <c r="DL479" t="str">
        <f t="shared" si="1255"/>
        <v/>
      </c>
      <c r="DM479" t="str">
        <f t="shared" si="1256"/>
        <v/>
      </c>
      <c r="DN479" t="str">
        <f t="shared" si="1257"/>
        <v/>
      </c>
      <c r="DO479" t="str">
        <f t="shared" si="1258"/>
        <v/>
      </c>
      <c r="DP479" t="str">
        <f t="shared" si="1259"/>
        <v/>
      </c>
      <c r="DQ479" t="str">
        <f t="shared" si="1260"/>
        <v/>
      </c>
      <c r="DR479" t="str">
        <f t="shared" si="1261"/>
        <v/>
      </c>
      <c r="DS479" t="str">
        <f t="shared" si="1262"/>
        <v/>
      </c>
      <c r="DT479" t="str">
        <f t="shared" si="1263"/>
        <v/>
      </c>
      <c r="DU479" t="str">
        <f t="shared" si="1264"/>
        <v/>
      </c>
      <c r="DV479" t="str">
        <f t="shared" si="1265"/>
        <v/>
      </c>
      <c r="DW479" t="str">
        <f t="shared" si="1266"/>
        <v/>
      </c>
      <c r="DX479" t="str">
        <f t="shared" si="1267"/>
        <v/>
      </c>
      <c r="DY479" t="str">
        <f t="shared" si="1268"/>
        <v/>
      </c>
      <c r="DZ479" t="str">
        <f t="shared" si="1269"/>
        <v/>
      </c>
      <c r="EA479" t="str">
        <f t="shared" si="1270"/>
        <v/>
      </c>
      <c r="EB479" t="str">
        <f t="shared" si="1271"/>
        <v/>
      </c>
      <c r="EC479" t="str">
        <f t="shared" si="1272"/>
        <v/>
      </c>
      <c r="ED479" t="str">
        <f t="shared" si="1273"/>
        <v/>
      </c>
      <c r="EE479" t="str">
        <f t="shared" si="1274"/>
        <v/>
      </c>
      <c r="EF479" t="str">
        <f t="shared" si="1275"/>
        <v/>
      </c>
      <c r="EG479" t="str">
        <f t="shared" si="1276"/>
        <v/>
      </c>
      <c r="EH479" t="str">
        <f t="shared" si="1277"/>
        <v/>
      </c>
      <c r="EI479" t="str">
        <f t="shared" si="1278"/>
        <v/>
      </c>
      <c r="EJ479" t="str">
        <f t="shared" si="1279"/>
        <v/>
      </c>
      <c r="EK479" t="str">
        <f t="shared" si="1280"/>
        <v/>
      </c>
      <c r="EL479" t="str">
        <f t="shared" si="1281"/>
        <v/>
      </c>
      <c r="EM479" t="str">
        <f t="shared" si="1282"/>
        <v/>
      </c>
      <c r="EN479" t="str">
        <f t="shared" si="1283"/>
        <v/>
      </c>
      <c r="EO479" t="str">
        <f t="shared" si="1284"/>
        <v/>
      </c>
    </row>
    <row r="480" spans="75:145">
      <c r="BW480" t="str">
        <f t="shared" si="1225"/>
        <v/>
      </c>
      <c r="BX480" t="str">
        <f t="shared" ref="BX480:CK480" si="1288">IF(D480="","","|n|cffffcc00"&amp;BX$2&amp;"：|r"&amp;D480&amp;BX$1)</f>
        <v/>
      </c>
      <c r="BY480" t="str">
        <f t="shared" si="1288"/>
        <v/>
      </c>
      <c r="BZ480" t="str">
        <f t="shared" si="1288"/>
        <v/>
      </c>
      <c r="CA480" t="str">
        <f t="shared" si="1288"/>
        <v/>
      </c>
      <c r="CB480" t="str">
        <f t="shared" si="1288"/>
        <v/>
      </c>
      <c r="CC480" t="str">
        <f t="shared" si="1288"/>
        <v/>
      </c>
      <c r="CD480" t="str">
        <f t="shared" si="1288"/>
        <v/>
      </c>
      <c r="CE480" t="str">
        <f t="shared" si="1288"/>
        <v/>
      </c>
      <c r="CF480" t="str">
        <f t="shared" si="1288"/>
        <v/>
      </c>
      <c r="CG480" t="str">
        <f t="shared" si="1288"/>
        <v/>
      </c>
      <c r="CH480" t="str">
        <f t="shared" si="1288"/>
        <v/>
      </c>
      <c r="CI480" t="str">
        <f t="shared" si="1288"/>
        <v/>
      </c>
      <c r="CJ480" t="str">
        <f t="shared" si="1288"/>
        <v/>
      </c>
      <c r="CK480" t="str">
        <f t="shared" si="1288"/>
        <v/>
      </c>
      <c r="CL480" t="str">
        <f t="shared" si="1229"/>
        <v/>
      </c>
      <c r="CM480" t="str">
        <f t="shared" si="1230"/>
        <v/>
      </c>
      <c r="CN480" t="str">
        <f t="shared" si="1231"/>
        <v/>
      </c>
      <c r="CO480" t="str">
        <f t="shared" si="1232"/>
        <v/>
      </c>
      <c r="CP480" t="str">
        <f t="shared" si="1233"/>
        <v/>
      </c>
      <c r="CQ480" t="str">
        <f t="shared" si="1234"/>
        <v/>
      </c>
      <c r="CR480" t="str">
        <f t="shared" si="1235"/>
        <v/>
      </c>
      <c r="CS480" t="str">
        <f t="shared" si="1236"/>
        <v/>
      </c>
      <c r="CT480" t="str">
        <f t="shared" si="1237"/>
        <v/>
      </c>
      <c r="CU480" t="str">
        <f t="shared" si="1238"/>
        <v/>
      </c>
      <c r="CV480" t="str">
        <f t="shared" si="1239"/>
        <v/>
      </c>
      <c r="CW480" t="str">
        <f t="shared" si="1240"/>
        <v/>
      </c>
      <c r="CX480" t="str">
        <f t="shared" si="1241"/>
        <v/>
      </c>
      <c r="CY480" t="str">
        <f t="shared" si="1242"/>
        <v/>
      </c>
      <c r="CZ480" t="str">
        <f t="shared" si="1243"/>
        <v/>
      </c>
      <c r="DA480" t="str">
        <f t="shared" si="1244"/>
        <v/>
      </c>
      <c r="DB480" t="str">
        <f t="shared" si="1245"/>
        <v/>
      </c>
      <c r="DC480" t="str">
        <f t="shared" si="1246"/>
        <v/>
      </c>
      <c r="DD480" t="str">
        <f t="shared" si="1247"/>
        <v/>
      </c>
      <c r="DE480" t="str">
        <f t="shared" si="1248"/>
        <v/>
      </c>
      <c r="DF480" t="str">
        <f t="shared" si="1249"/>
        <v/>
      </c>
      <c r="DG480" t="str">
        <f t="shared" si="1250"/>
        <v/>
      </c>
      <c r="DH480" t="str">
        <f t="shared" si="1251"/>
        <v/>
      </c>
      <c r="DI480" t="str">
        <f t="shared" si="1252"/>
        <v/>
      </c>
      <c r="DJ480" t="str">
        <f t="shared" si="1253"/>
        <v/>
      </c>
      <c r="DK480" t="str">
        <f t="shared" si="1254"/>
        <v/>
      </c>
      <c r="DL480" t="str">
        <f t="shared" si="1255"/>
        <v/>
      </c>
      <c r="DM480" t="str">
        <f t="shared" si="1256"/>
        <v/>
      </c>
      <c r="DN480" t="str">
        <f t="shared" si="1257"/>
        <v/>
      </c>
      <c r="DO480" t="str">
        <f t="shared" si="1258"/>
        <v/>
      </c>
      <c r="DP480" t="str">
        <f t="shared" si="1259"/>
        <v/>
      </c>
      <c r="DQ480" t="str">
        <f t="shared" si="1260"/>
        <v/>
      </c>
      <c r="DR480" t="str">
        <f t="shared" si="1261"/>
        <v/>
      </c>
      <c r="DS480" t="str">
        <f t="shared" si="1262"/>
        <v/>
      </c>
      <c r="DT480" t="str">
        <f t="shared" si="1263"/>
        <v/>
      </c>
      <c r="DU480" t="str">
        <f t="shared" si="1264"/>
        <v/>
      </c>
      <c r="DV480" t="str">
        <f t="shared" si="1265"/>
        <v/>
      </c>
      <c r="DW480" t="str">
        <f t="shared" si="1266"/>
        <v/>
      </c>
      <c r="DX480" t="str">
        <f t="shared" si="1267"/>
        <v/>
      </c>
      <c r="DY480" t="str">
        <f t="shared" si="1268"/>
        <v/>
      </c>
      <c r="DZ480" t="str">
        <f t="shared" si="1269"/>
        <v/>
      </c>
      <c r="EA480" t="str">
        <f t="shared" si="1270"/>
        <v/>
      </c>
      <c r="EB480" t="str">
        <f t="shared" si="1271"/>
        <v/>
      </c>
      <c r="EC480" t="str">
        <f t="shared" si="1272"/>
        <v/>
      </c>
      <c r="ED480" t="str">
        <f t="shared" si="1273"/>
        <v/>
      </c>
      <c r="EE480" t="str">
        <f t="shared" si="1274"/>
        <v/>
      </c>
      <c r="EF480" t="str">
        <f t="shared" si="1275"/>
        <v/>
      </c>
      <c r="EG480" t="str">
        <f t="shared" si="1276"/>
        <v/>
      </c>
      <c r="EH480" t="str">
        <f t="shared" si="1277"/>
        <v/>
      </c>
      <c r="EI480" t="str">
        <f t="shared" si="1278"/>
        <v/>
      </c>
      <c r="EJ480" t="str">
        <f t="shared" si="1279"/>
        <v/>
      </c>
      <c r="EK480" t="str">
        <f t="shared" si="1280"/>
        <v/>
      </c>
      <c r="EL480" t="str">
        <f t="shared" si="1281"/>
        <v/>
      </c>
      <c r="EM480" t="str">
        <f t="shared" si="1282"/>
        <v/>
      </c>
      <c r="EN480" t="str">
        <f t="shared" si="1283"/>
        <v/>
      </c>
      <c r="EO480" t="str">
        <f t="shared" si="1284"/>
        <v/>
      </c>
    </row>
    <row r="481" spans="75:145">
      <c r="BW481" t="str">
        <f t="shared" si="1225"/>
        <v/>
      </c>
      <c r="BX481" t="str">
        <f t="shared" ref="BX481:CK481" si="1289">IF(D481="","","|n|cffffcc00"&amp;BX$2&amp;"：|r"&amp;D481&amp;BX$1)</f>
        <v/>
      </c>
      <c r="BY481" t="str">
        <f t="shared" si="1289"/>
        <v/>
      </c>
      <c r="BZ481" t="str">
        <f t="shared" si="1289"/>
        <v/>
      </c>
      <c r="CA481" t="str">
        <f t="shared" si="1289"/>
        <v/>
      </c>
      <c r="CB481" t="str">
        <f t="shared" si="1289"/>
        <v/>
      </c>
      <c r="CC481" t="str">
        <f t="shared" si="1289"/>
        <v/>
      </c>
      <c r="CD481" t="str">
        <f t="shared" si="1289"/>
        <v/>
      </c>
      <c r="CE481" t="str">
        <f t="shared" si="1289"/>
        <v/>
      </c>
      <c r="CF481" t="str">
        <f t="shared" si="1289"/>
        <v/>
      </c>
      <c r="CG481" t="str">
        <f t="shared" si="1289"/>
        <v/>
      </c>
      <c r="CH481" t="str">
        <f t="shared" si="1289"/>
        <v/>
      </c>
      <c r="CI481" t="str">
        <f t="shared" si="1289"/>
        <v/>
      </c>
      <c r="CJ481" t="str">
        <f t="shared" si="1289"/>
        <v/>
      </c>
      <c r="CK481" t="str">
        <f t="shared" si="1289"/>
        <v/>
      </c>
      <c r="CL481" t="str">
        <f t="shared" si="1229"/>
        <v/>
      </c>
      <c r="CM481" t="str">
        <f t="shared" si="1230"/>
        <v/>
      </c>
      <c r="CN481" t="str">
        <f t="shared" si="1231"/>
        <v/>
      </c>
      <c r="CO481" t="str">
        <f t="shared" si="1232"/>
        <v/>
      </c>
      <c r="CP481" t="str">
        <f t="shared" si="1233"/>
        <v/>
      </c>
      <c r="CQ481" t="str">
        <f t="shared" si="1234"/>
        <v/>
      </c>
      <c r="CR481" t="str">
        <f t="shared" si="1235"/>
        <v/>
      </c>
      <c r="CS481" t="str">
        <f t="shared" si="1236"/>
        <v/>
      </c>
      <c r="CT481" t="str">
        <f t="shared" si="1237"/>
        <v/>
      </c>
      <c r="CU481" t="str">
        <f t="shared" si="1238"/>
        <v/>
      </c>
      <c r="CV481" t="str">
        <f t="shared" si="1239"/>
        <v/>
      </c>
      <c r="CW481" t="str">
        <f t="shared" si="1240"/>
        <v/>
      </c>
      <c r="CX481" t="str">
        <f t="shared" si="1241"/>
        <v/>
      </c>
      <c r="CY481" t="str">
        <f t="shared" si="1242"/>
        <v/>
      </c>
      <c r="CZ481" t="str">
        <f t="shared" si="1243"/>
        <v/>
      </c>
      <c r="DA481" t="str">
        <f t="shared" si="1244"/>
        <v/>
      </c>
      <c r="DB481" t="str">
        <f t="shared" si="1245"/>
        <v/>
      </c>
      <c r="DC481" t="str">
        <f t="shared" si="1246"/>
        <v/>
      </c>
      <c r="DD481" t="str">
        <f t="shared" si="1247"/>
        <v/>
      </c>
      <c r="DE481" t="str">
        <f t="shared" si="1248"/>
        <v/>
      </c>
      <c r="DF481" t="str">
        <f t="shared" si="1249"/>
        <v/>
      </c>
      <c r="DG481" t="str">
        <f t="shared" si="1250"/>
        <v/>
      </c>
      <c r="DH481" t="str">
        <f t="shared" si="1251"/>
        <v/>
      </c>
      <c r="DI481" t="str">
        <f t="shared" si="1252"/>
        <v/>
      </c>
      <c r="DJ481" t="str">
        <f t="shared" si="1253"/>
        <v/>
      </c>
      <c r="DK481" t="str">
        <f t="shared" si="1254"/>
        <v/>
      </c>
      <c r="DL481" t="str">
        <f t="shared" si="1255"/>
        <v/>
      </c>
      <c r="DM481" t="str">
        <f t="shared" si="1256"/>
        <v/>
      </c>
      <c r="DN481" t="str">
        <f t="shared" si="1257"/>
        <v/>
      </c>
      <c r="DO481" t="str">
        <f t="shared" si="1258"/>
        <v/>
      </c>
      <c r="DP481" t="str">
        <f t="shared" si="1259"/>
        <v/>
      </c>
      <c r="DQ481" t="str">
        <f t="shared" si="1260"/>
        <v/>
      </c>
      <c r="DR481" t="str">
        <f t="shared" si="1261"/>
        <v/>
      </c>
      <c r="DS481" t="str">
        <f t="shared" si="1262"/>
        <v/>
      </c>
      <c r="DT481" t="str">
        <f t="shared" si="1263"/>
        <v/>
      </c>
      <c r="DU481" t="str">
        <f t="shared" si="1264"/>
        <v/>
      </c>
      <c r="DV481" t="str">
        <f t="shared" si="1265"/>
        <v/>
      </c>
      <c r="DW481" t="str">
        <f t="shared" si="1266"/>
        <v/>
      </c>
      <c r="DX481" t="str">
        <f t="shared" si="1267"/>
        <v/>
      </c>
      <c r="DY481" t="str">
        <f t="shared" si="1268"/>
        <v/>
      </c>
      <c r="DZ481" t="str">
        <f t="shared" si="1269"/>
        <v/>
      </c>
      <c r="EA481" t="str">
        <f t="shared" si="1270"/>
        <v/>
      </c>
      <c r="EB481" t="str">
        <f t="shared" si="1271"/>
        <v/>
      </c>
      <c r="EC481" t="str">
        <f t="shared" si="1272"/>
        <v/>
      </c>
      <c r="ED481" t="str">
        <f t="shared" si="1273"/>
        <v/>
      </c>
      <c r="EE481" t="str">
        <f t="shared" si="1274"/>
        <v/>
      </c>
      <c r="EF481" t="str">
        <f t="shared" si="1275"/>
        <v/>
      </c>
      <c r="EG481" t="str">
        <f t="shared" si="1276"/>
        <v/>
      </c>
      <c r="EH481" t="str">
        <f t="shared" si="1277"/>
        <v/>
      </c>
      <c r="EI481" t="str">
        <f t="shared" si="1278"/>
        <v/>
      </c>
      <c r="EJ481" t="str">
        <f t="shared" si="1279"/>
        <v/>
      </c>
      <c r="EK481" t="str">
        <f t="shared" si="1280"/>
        <v/>
      </c>
      <c r="EL481" t="str">
        <f t="shared" si="1281"/>
        <v/>
      </c>
      <c r="EM481" t="str">
        <f t="shared" si="1282"/>
        <v/>
      </c>
      <c r="EN481" t="str">
        <f t="shared" si="1283"/>
        <v/>
      </c>
      <c r="EO481" t="str">
        <f t="shared" si="1284"/>
        <v/>
      </c>
    </row>
    <row r="482" spans="75:145">
      <c r="BW482" t="str">
        <f t="shared" si="1225"/>
        <v/>
      </c>
      <c r="BX482" t="str">
        <f t="shared" ref="BX482:CK482" si="1290">IF(D482="","","|n|cffffcc00"&amp;BX$2&amp;"：|r"&amp;D482&amp;BX$1)</f>
        <v/>
      </c>
      <c r="BY482" t="str">
        <f t="shared" si="1290"/>
        <v/>
      </c>
      <c r="BZ482" t="str">
        <f t="shared" si="1290"/>
        <v/>
      </c>
      <c r="CA482" t="str">
        <f t="shared" si="1290"/>
        <v/>
      </c>
      <c r="CB482" t="str">
        <f t="shared" si="1290"/>
        <v/>
      </c>
      <c r="CC482" t="str">
        <f t="shared" si="1290"/>
        <v/>
      </c>
      <c r="CD482" t="str">
        <f t="shared" si="1290"/>
        <v/>
      </c>
      <c r="CE482" t="str">
        <f t="shared" si="1290"/>
        <v/>
      </c>
      <c r="CF482" t="str">
        <f t="shared" si="1290"/>
        <v/>
      </c>
      <c r="CG482" t="str">
        <f t="shared" si="1290"/>
        <v/>
      </c>
      <c r="CH482" t="str">
        <f t="shared" si="1290"/>
        <v/>
      </c>
      <c r="CI482" t="str">
        <f t="shared" si="1290"/>
        <v/>
      </c>
      <c r="CJ482" t="str">
        <f t="shared" si="1290"/>
        <v/>
      </c>
      <c r="CK482" t="str">
        <f t="shared" si="1290"/>
        <v/>
      </c>
      <c r="CL482" t="str">
        <f t="shared" si="1229"/>
        <v/>
      </c>
      <c r="CM482" t="str">
        <f t="shared" si="1230"/>
        <v/>
      </c>
      <c r="CN482" t="str">
        <f t="shared" si="1231"/>
        <v/>
      </c>
      <c r="CO482" t="str">
        <f t="shared" si="1232"/>
        <v/>
      </c>
      <c r="CP482" t="str">
        <f t="shared" si="1233"/>
        <v/>
      </c>
      <c r="CQ482" t="str">
        <f t="shared" si="1234"/>
        <v/>
      </c>
      <c r="CR482" t="str">
        <f t="shared" si="1235"/>
        <v/>
      </c>
      <c r="CS482" t="str">
        <f t="shared" si="1236"/>
        <v/>
      </c>
      <c r="CT482" t="str">
        <f t="shared" si="1237"/>
        <v/>
      </c>
      <c r="CU482" t="str">
        <f t="shared" si="1238"/>
        <v/>
      </c>
      <c r="CV482" t="str">
        <f t="shared" si="1239"/>
        <v/>
      </c>
      <c r="CW482" t="str">
        <f t="shared" si="1240"/>
        <v/>
      </c>
      <c r="CX482" t="str">
        <f t="shared" si="1241"/>
        <v/>
      </c>
      <c r="CY482" t="str">
        <f t="shared" si="1242"/>
        <v/>
      </c>
      <c r="CZ482" t="str">
        <f t="shared" si="1243"/>
        <v/>
      </c>
      <c r="DA482" t="str">
        <f t="shared" si="1244"/>
        <v/>
      </c>
      <c r="DB482" t="str">
        <f t="shared" si="1245"/>
        <v/>
      </c>
      <c r="DC482" t="str">
        <f t="shared" si="1246"/>
        <v/>
      </c>
      <c r="DD482" t="str">
        <f t="shared" si="1247"/>
        <v/>
      </c>
      <c r="DE482" t="str">
        <f t="shared" si="1248"/>
        <v/>
      </c>
      <c r="DF482" t="str">
        <f t="shared" si="1249"/>
        <v/>
      </c>
      <c r="DG482" t="str">
        <f t="shared" si="1250"/>
        <v/>
      </c>
      <c r="DH482" t="str">
        <f t="shared" si="1251"/>
        <v/>
      </c>
      <c r="DI482" t="str">
        <f t="shared" si="1252"/>
        <v/>
      </c>
      <c r="DJ482" t="str">
        <f t="shared" si="1253"/>
        <v/>
      </c>
      <c r="DK482" t="str">
        <f t="shared" si="1254"/>
        <v/>
      </c>
      <c r="DL482" t="str">
        <f t="shared" si="1255"/>
        <v/>
      </c>
      <c r="DM482" t="str">
        <f t="shared" si="1256"/>
        <v/>
      </c>
      <c r="DN482" t="str">
        <f t="shared" si="1257"/>
        <v/>
      </c>
      <c r="DO482" t="str">
        <f t="shared" si="1258"/>
        <v/>
      </c>
      <c r="DP482" t="str">
        <f t="shared" si="1259"/>
        <v/>
      </c>
      <c r="DQ482" t="str">
        <f t="shared" si="1260"/>
        <v/>
      </c>
      <c r="DR482" t="str">
        <f t="shared" si="1261"/>
        <v/>
      </c>
      <c r="DS482" t="str">
        <f t="shared" si="1262"/>
        <v/>
      </c>
      <c r="DT482" t="str">
        <f t="shared" si="1263"/>
        <v/>
      </c>
      <c r="DU482" t="str">
        <f t="shared" si="1264"/>
        <v/>
      </c>
      <c r="DV482" t="str">
        <f t="shared" si="1265"/>
        <v/>
      </c>
      <c r="DW482" t="str">
        <f t="shared" si="1266"/>
        <v/>
      </c>
      <c r="DX482" t="str">
        <f t="shared" si="1267"/>
        <v/>
      </c>
      <c r="DY482" t="str">
        <f t="shared" si="1268"/>
        <v/>
      </c>
      <c r="DZ482" t="str">
        <f t="shared" si="1269"/>
        <v/>
      </c>
      <c r="EA482" t="str">
        <f t="shared" si="1270"/>
        <v/>
      </c>
      <c r="EB482" t="str">
        <f t="shared" si="1271"/>
        <v/>
      </c>
      <c r="EC482" t="str">
        <f t="shared" si="1272"/>
        <v/>
      </c>
      <c r="ED482" t="str">
        <f t="shared" si="1273"/>
        <v/>
      </c>
      <c r="EE482" t="str">
        <f t="shared" si="1274"/>
        <v/>
      </c>
      <c r="EF482" t="str">
        <f t="shared" si="1275"/>
        <v/>
      </c>
      <c r="EG482" t="str">
        <f t="shared" si="1276"/>
        <v/>
      </c>
      <c r="EH482" t="str">
        <f t="shared" si="1277"/>
        <v/>
      </c>
      <c r="EI482" t="str">
        <f t="shared" si="1278"/>
        <v/>
      </c>
      <c r="EJ482" t="str">
        <f t="shared" si="1279"/>
        <v/>
      </c>
      <c r="EK482" t="str">
        <f t="shared" si="1280"/>
        <v/>
      </c>
      <c r="EL482" t="str">
        <f t="shared" si="1281"/>
        <v/>
      </c>
      <c r="EM482" t="str">
        <f t="shared" si="1282"/>
        <v/>
      </c>
      <c r="EN482" t="str">
        <f t="shared" si="1283"/>
        <v/>
      </c>
      <c r="EO482" t="str">
        <f t="shared" si="1284"/>
        <v/>
      </c>
    </row>
    <row r="483" spans="75:145">
      <c r="BW483" t="str">
        <f t="shared" si="1225"/>
        <v/>
      </c>
      <c r="BX483" t="str">
        <f t="shared" ref="BX483:CK483" si="1291">IF(D483="","","|n|cffffcc00"&amp;BX$2&amp;"：|r"&amp;D483&amp;BX$1)</f>
        <v/>
      </c>
      <c r="BY483" t="str">
        <f t="shared" si="1291"/>
        <v/>
      </c>
      <c r="BZ483" t="str">
        <f t="shared" si="1291"/>
        <v/>
      </c>
      <c r="CA483" t="str">
        <f t="shared" si="1291"/>
        <v/>
      </c>
      <c r="CB483" t="str">
        <f t="shared" si="1291"/>
        <v/>
      </c>
      <c r="CC483" t="str">
        <f t="shared" si="1291"/>
        <v/>
      </c>
      <c r="CD483" t="str">
        <f t="shared" si="1291"/>
        <v/>
      </c>
      <c r="CE483" t="str">
        <f t="shared" si="1291"/>
        <v/>
      </c>
      <c r="CF483" t="str">
        <f t="shared" si="1291"/>
        <v/>
      </c>
      <c r="CG483" t="str">
        <f t="shared" si="1291"/>
        <v/>
      </c>
      <c r="CH483" t="str">
        <f t="shared" si="1291"/>
        <v/>
      </c>
      <c r="CI483" t="str">
        <f t="shared" si="1291"/>
        <v/>
      </c>
      <c r="CJ483" t="str">
        <f t="shared" si="1291"/>
        <v/>
      </c>
      <c r="CK483" t="str">
        <f t="shared" si="1291"/>
        <v/>
      </c>
      <c r="CL483" t="str">
        <f t="shared" si="1229"/>
        <v/>
      </c>
      <c r="CM483" t="str">
        <f t="shared" si="1230"/>
        <v/>
      </c>
      <c r="CN483" t="str">
        <f t="shared" si="1231"/>
        <v/>
      </c>
      <c r="CO483" t="str">
        <f t="shared" si="1232"/>
        <v/>
      </c>
      <c r="CP483" t="str">
        <f t="shared" si="1233"/>
        <v/>
      </c>
      <c r="CQ483" t="str">
        <f t="shared" si="1234"/>
        <v/>
      </c>
      <c r="CR483" t="str">
        <f t="shared" si="1235"/>
        <v/>
      </c>
      <c r="CS483" t="str">
        <f t="shared" si="1236"/>
        <v/>
      </c>
      <c r="CT483" t="str">
        <f t="shared" si="1237"/>
        <v/>
      </c>
      <c r="CU483" t="str">
        <f t="shared" si="1238"/>
        <v/>
      </c>
      <c r="CV483" t="str">
        <f t="shared" si="1239"/>
        <v/>
      </c>
      <c r="CW483" t="str">
        <f t="shared" si="1240"/>
        <v/>
      </c>
      <c r="CX483" t="str">
        <f t="shared" si="1241"/>
        <v/>
      </c>
      <c r="CY483" t="str">
        <f t="shared" si="1242"/>
        <v/>
      </c>
      <c r="CZ483" t="str">
        <f t="shared" si="1243"/>
        <v/>
      </c>
      <c r="DA483" t="str">
        <f t="shared" si="1244"/>
        <v/>
      </c>
      <c r="DB483" t="str">
        <f t="shared" si="1245"/>
        <v/>
      </c>
      <c r="DC483" t="str">
        <f t="shared" si="1246"/>
        <v/>
      </c>
      <c r="DD483" t="str">
        <f t="shared" si="1247"/>
        <v/>
      </c>
      <c r="DE483" t="str">
        <f t="shared" si="1248"/>
        <v/>
      </c>
      <c r="DF483" t="str">
        <f t="shared" si="1249"/>
        <v/>
      </c>
      <c r="DG483" t="str">
        <f t="shared" si="1250"/>
        <v/>
      </c>
      <c r="DH483" t="str">
        <f t="shared" si="1251"/>
        <v/>
      </c>
      <c r="DI483" t="str">
        <f t="shared" si="1252"/>
        <v/>
      </c>
      <c r="DJ483" t="str">
        <f t="shared" si="1253"/>
        <v/>
      </c>
      <c r="DK483" t="str">
        <f t="shared" si="1254"/>
        <v/>
      </c>
      <c r="DL483" t="str">
        <f t="shared" si="1255"/>
        <v/>
      </c>
      <c r="DM483" t="str">
        <f t="shared" si="1256"/>
        <v/>
      </c>
      <c r="DN483" t="str">
        <f t="shared" si="1257"/>
        <v/>
      </c>
      <c r="DO483" t="str">
        <f t="shared" si="1258"/>
        <v/>
      </c>
      <c r="DP483" t="str">
        <f t="shared" si="1259"/>
        <v/>
      </c>
      <c r="DQ483" t="str">
        <f t="shared" si="1260"/>
        <v/>
      </c>
      <c r="DR483" t="str">
        <f t="shared" si="1261"/>
        <v/>
      </c>
      <c r="DS483" t="str">
        <f t="shared" si="1262"/>
        <v/>
      </c>
      <c r="DT483" t="str">
        <f t="shared" si="1263"/>
        <v/>
      </c>
      <c r="DU483" t="str">
        <f t="shared" si="1264"/>
        <v/>
      </c>
      <c r="DV483" t="str">
        <f t="shared" si="1265"/>
        <v/>
      </c>
      <c r="DW483" t="str">
        <f t="shared" si="1266"/>
        <v/>
      </c>
      <c r="DX483" t="str">
        <f t="shared" si="1267"/>
        <v/>
      </c>
      <c r="DY483" t="str">
        <f t="shared" si="1268"/>
        <v/>
      </c>
      <c r="DZ483" t="str">
        <f t="shared" si="1269"/>
        <v/>
      </c>
      <c r="EA483" t="str">
        <f t="shared" si="1270"/>
        <v/>
      </c>
      <c r="EB483" t="str">
        <f t="shared" si="1271"/>
        <v/>
      </c>
      <c r="EC483" t="str">
        <f t="shared" si="1272"/>
        <v/>
      </c>
      <c r="ED483" t="str">
        <f t="shared" si="1273"/>
        <v/>
      </c>
      <c r="EE483" t="str">
        <f t="shared" si="1274"/>
        <v/>
      </c>
      <c r="EF483" t="str">
        <f t="shared" si="1275"/>
        <v/>
      </c>
      <c r="EG483" t="str">
        <f t="shared" si="1276"/>
        <v/>
      </c>
      <c r="EH483" t="str">
        <f t="shared" si="1277"/>
        <v/>
      </c>
      <c r="EI483" t="str">
        <f t="shared" si="1278"/>
        <v/>
      </c>
      <c r="EJ483" t="str">
        <f t="shared" si="1279"/>
        <v/>
      </c>
      <c r="EK483" t="str">
        <f t="shared" si="1280"/>
        <v/>
      </c>
      <c r="EL483" t="str">
        <f t="shared" si="1281"/>
        <v/>
      </c>
      <c r="EM483" t="str">
        <f t="shared" si="1282"/>
        <v/>
      </c>
      <c r="EN483" t="str">
        <f t="shared" si="1283"/>
        <v/>
      </c>
      <c r="EO483" t="str">
        <f t="shared" si="1284"/>
        <v/>
      </c>
    </row>
    <row r="484" spans="75:145">
      <c r="BW484" t="str">
        <f t="shared" si="1225"/>
        <v/>
      </c>
      <c r="BX484" t="str">
        <f t="shared" ref="BX484:CK484" si="1292">IF(D484="","","|n|cffffcc00"&amp;BX$2&amp;"：|r"&amp;D484&amp;BX$1)</f>
        <v/>
      </c>
      <c r="BY484" t="str">
        <f t="shared" si="1292"/>
        <v/>
      </c>
      <c r="BZ484" t="str">
        <f t="shared" si="1292"/>
        <v/>
      </c>
      <c r="CA484" t="str">
        <f t="shared" si="1292"/>
        <v/>
      </c>
      <c r="CB484" t="str">
        <f t="shared" si="1292"/>
        <v/>
      </c>
      <c r="CC484" t="str">
        <f t="shared" si="1292"/>
        <v/>
      </c>
      <c r="CD484" t="str">
        <f t="shared" si="1292"/>
        <v/>
      </c>
      <c r="CE484" t="str">
        <f t="shared" si="1292"/>
        <v/>
      </c>
      <c r="CF484" t="str">
        <f t="shared" si="1292"/>
        <v/>
      </c>
      <c r="CG484" t="str">
        <f t="shared" si="1292"/>
        <v/>
      </c>
      <c r="CH484" t="str">
        <f t="shared" si="1292"/>
        <v/>
      </c>
      <c r="CI484" t="str">
        <f t="shared" si="1292"/>
        <v/>
      </c>
      <c r="CJ484" t="str">
        <f t="shared" si="1292"/>
        <v/>
      </c>
      <c r="CK484" t="str">
        <f t="shared" si="1292"/>
        <v/>
      </c>
      <c r="CL484" t="str">
        <f t="shared" si="1229"/>
        <v/>
      </c>
      <c r="CM484" t="str">
        <f t="shared" si="1230"/>
        <v/>
      </c>
      <c r="CN484" t="str">
        <f t="shared" si="1231"/>
        <v/>
      </c>
      <c r="CO484" t="str">
        <f t="shared" si="1232"/>
        <v/>
      </c>
      <c r="CP484" t="str">
        <f t="shared" si="1233"/>
        <v/>
      </c>
      <c r="CQ484" t="str">
        <f t="shared" si="1234"/>
        <v/>
      </c>
      <c r="CR484" t="str">
        <f t="shared" si="1235"/>
        <v/>
      </c>
      <c r="CS484" t="str">
        <f t="shared" si="1236"/>
        <v/>
      </c>
      <c r="CT484" t="str">
        <f t="shared" si="1237"/>
        <v/>
      </c>
      <c r="CU484" t="str">
        <f t="shared" si="1238"/>
        <v/>
      </c>
      <c r="CV484" t="str">
        <f t="shared" si="1239"/>
        <v/>
      </c>
      <c r="CW484" t="str">
        <f t="shared" si="1240"/>
        <v/>
      </c>
      <c r="CX484" t="str">
        <f t="shared" si="1241"/>
        <v/>
      </c>
      <c r="CY484" t="str">
        <f t="shared" si="1242"/>
        <v/>
      </c>
      <c r="CZ484" t="str">
        <f t="shared" si="1243"/>
        <v/>
      </c>
      <c r="DA484" t="str">
        <f t="shared" si="1244"/>
        <v/>
      </c>
      <c r="DB484" t="str">
        <f t="shared" si="1245"/>
        <v/>
      </c>
      <c r="DC484" t="str">
        <f t="shared" si="1246"/>
        <v/>
      </c>
      <c r="DD484" t="str">
        <f t="shared" si="1247"/>
        <v/>
      </c>
      <c r="DE484" t="str">
        <f t="shared" si="1248"/>
        <v/>
      </c>
      <c r="DF484" t="str">
        <f t="shared" si="1249"/>
        <v/>
      </c>
      <c r="DG484" t="str">
        <f t="shared" si="1250"/>
        <v/>
      </c>
      <c r="DH484" t="str">
        <f t="shared" si="1251"/>
        <v/>
      </c>
      <c r="DI484" t="str">
        <f t="shared" si="1252"/>
        <v/>
      </c>
      <c r="DJ484" t="str">
        <f t="shared" si="1253"/>
        <v/>
      </c>
      <c r="DK484" t="str">
        <f t="shared" si="1254"/>
        <v/>
      </c>
      <c r="DL484" t="str">
        <f t="shared" si="1255"/>
        <v/>
      </c>
      <c r="DM484" t="str">
        <f t="shared" si="1256"/>
        <v/>
      </c>
      <c r="DN484" t="str">
        <f t="shared" si="1257"/>
        <v/>
      </c>
      <c r="DO484" t="str">
        <f t="shared" si="1258"/>
        <v/>
      </c>
      <c r="DP484" t="str">
        <f t="shared" si="1259"/>
        <v/>
      </c>
      <c r="DQ484" t="str">
        <f t="shared" si="1260"/>
        <v/>
      </c>
      <c r="DR484" t="str">
        <f t="shared" si="1261"/>
        <v/>
      </c>
      <c r="DS484" t="str">
        <f t="shared" si="1262"/>
        <v/>
      </c>
      <c r="DT484" t="str">
        <f t="shared" si="1263"/>
        <v/>
      </c>
      <c r="DU484" t="str">
        <f t="shared" si="1264"/>
        <v/>
      </c>
      <c r="DV484" t="str">
        <f t="shared" si="1265"/>
        <v/>
      </c>
      <c r="DW484" t="str">
        <f t="shared" si="1266"/>
        <v/>
      </c>
      <c r="DX484" t="str">
        <f t="shared" si="1267"/>
        <v/>
      </c>
      <c r="DY484" t="str">
        <f t="shared" si="1268"/>
        <v/>
      </c>
      <c r="DZ484" t="str">
        <f t="shared" si="1269"/>
        <v/>
      </c>
      <c r="EA484" t="str">
        <f t="shared" si="1270"/>
        <v/>
      </c>
      <c r="EB484" t="str">
        <f t="shared" si="1271"/>
        <v/>
      </c>
      <c r="EC484" t="str">
        <f t="shared" si="1272"/>
        <v/>
      </c>
      <c r="ED484" t="str">
        <f t="shared" si="1273"/>
        <v/>
      </c>
      <c r="EE484" t="str">
        <f t="shared" si="1274"/>
        <v/>
      </c>
      <c r="EF484" t="str">
        <f t="shared" si="1275"/>
        <v/>
      </c>
      <c r="EG484" t="str">
        <f t="shared" si="1276"/>
        <v/>
      </c>
      <c r="EH484" t="str">
        <f t="shared" si="1277"/>
        <v/>
      </c>
      <c r="EI484" t="str">
        <f t="shared" si="1278"/>
        <v/>
      </c>
      <c r="EJ484" t="str">
        <f t="shared" si="1279"/>
        <v/>
      </c>
      <c r="EK484" t="str">
        <f t="shared" si="1280"/>
        <v/>
      </c>
      <c r="EL484" t="str">
        <f t="shared" si="1281"/>
        <v/>
      </c>
      <c r="EM484" t="str">
        <f t="shared" si="1282"/>
        <v/>
      </c>
      <c r="EN484" t="str">
        <f t="shared" si="1283"/>
        <v/>
      </c>
      <c r="EO484" t="str">
        <f t="shared" si="1284"/>
        <v/>
      </c>
    </row>
    <row r="485" spans="75:145">
      <c r="BW485" t="str">
        <f t="shared" si="1225"/>
        <v/>
      </c>
      <c r="BX485" t="str">
        <f t="shared" ref="BX485:CK485" si="1293">IF(D485="","","|n|cffffcc00"&amp;BX$2&amp;"：|r"&amp;D485&amp;BX$1)</f>
        <v/>
      </c>
      <c r="BY485" t="str">
        <f t="shared" si="1293"/>
        <v/>
      </c>
      <c r="BZ485" t="str">
        <f t="shared" si="1293"/>
        <v/>
      </c>
      <c r="CA485" t="str">
        <f t="shared" si="1293"/>
        <v/>
      </c>
      <c r="CB485" t="str">
        <f t="shared" si="1293"/>
        <v/>
      </c>
      <c r="CC485" t="str">
        <f t="shared" si="1293"/>
        <v/>
      </c>
      <c r="CD485" t="str">
        <f t="shared" si="1293"/>
        <v/>
      </c>
      <c r="CE485" t="str">
        <f t="shared" si="1293"/>
        <v/>
      </c>
      <c r="CF485" t="str">
        <f t="shared" si="1293"/>
        <v/>
      </c>
      <c r="CG485" t="str">
        <f t="shared" si="1293"/>
        <v/>
      </c>
      <c r="CH485" t="str">
        <f t="shared" si="1293"/>
        <v/>
      </c>
      <c r="CI485" t="str">
        <f t="shared" si="1293"/>
        <v/>
      </c>
      <c r="CJ485" t="str">
        <f t="shared" si="1293"/>
        <v/>
      </c>
      <c r="CK485" t="str">
        <f t="shared" si="1293"/>
        <v/>
      </c>
      <c r="CL485" t="str">
        <f t="shared" si="1229"/>
        <v/>
      </c>
      <c r="CM485" t="str">
        <f t="shared" si="1230"/>
        <v/>
      </c>
      <c r="CN485" t="str">
        <f t="shared" si="1231"/>
        <v/>
      </c>
      <c r="CO485" t="str">
        <f t="shared" si="1232"/>
        <v/>
      </c>
      <c r="CP485" t="str">
        <f t="shared" si="1233"/>
        <v/>
      </c>
      <c r="CQ485" t="str">
        <f t="shared" si="1234"/>
        <v/>
      </c>
      <c r="CR485" t="str">
        <f t="shared" si="1235"/>
        <v/>
      </c>
      <c r="CS485" t="str">
        <f t="shared" si="1236"/>
        <v/>
      </c>
      <c r="CT485" t="str">
        <f t="shared" si="1237"/>
        <v/>
      </c>
      <c r="CU485" t="str">
        <f t="shared" si="1238"/>
        <v/>
      </c>
      <c r="CV485" t="str">
        <f t="shared" si="1239"/>
        <v/>
      </c>
      <c r="CW485" t="str">
        <f t="shared" si="1240"/>
        <v/>
      </c>
      <c r="CX485" t="str">
        <f t="shared" si="1241"/>
        <v/>
      </c>
      <c r="CY485" t="str">
        <f t="shared" si="1242"/>
        <v/>
      </c>
      <c r="CZ485" t="str">
        <f t="shared" si="1243"/>
        <v/>
      </c>
      <c r="DA485" t="str">
        <f t="shared" si="1244"/>
        <v/>
      </c>
      <c r="DB485" t="str">
        <f t="shared" si="1245"/>
        <v/>
      </c>
      <c r="DC485" t="str">
        <f t="shared" si="1246"/>
        <v/>
      </c>
      <c r="DD485" t="str">
        <f t="shared" si="1247"/>
        <v/>
      </c>
      <c r="DE485" t="str">
        <f t="shared" si="1248"/>
        <v/>
      </c>
      <c r="DF485" t="str">
        <f t="shared" si="1249"/>
        <v/>
      </c>
      <c r="DG485" t="str">
        <f t="shared" si="1250"/>
        <v/>
      </c>
      <c r="DH485" t="str">
        <f t="shared" si="1251"/>
        <v/>
      </c>
      <c r="DI485" t="str">
        <f t="shared" si="1252"/>
        <v/>
      </c>
      <c r="DJ485" t="str">
        <f t="shared" si="1253"/>
        <v/>
      </c>
      <c r="DK485" t="str">
        <f t="shared" si="1254"/>
        <v/>
      </c>
      <c r="DL485" t="str">
        <f t="shared" si="1255"/>
        <v/>
      </c>
      <c r="DM485" t="str">
        <f t="shared" si="1256"/>
        <v/>
      </c>
      <c r="DN485" t="str">
        <f t="shared" si="1257"/>
        <v/>
      </c>
      <c r="DO485" t="str">
        <f t="shared" si="1258"/>
        <v/>
      </c>
      <c r="DP485" t="str">
        <f t="shared" si="1259"/>
        <v/>
      </c>
      <c r="DQ485" t="str">
        <f t="shared" si="1260"/>
        <v/>
      </c>
      <c r="DR485" t="str">
        <f t="shared" si="1261"/>
        <v/>
      </c>
      <c r="DS485" t="str">
        <f t="shared" si="1262"/>
        <v/>
      </c>
      <c r="DT485" t="str">
        <f t="shared" si="1263"/>
        <v/>
      </c>
      <c r="DU485" t="str">
        <f t="shared" si="1264"/>
        <v/>
      </c>
      <c r="DV485" t="str">
        <f t="shared" si="1265"/>
        <v/>
      </c>
      <c r="DW485" t="str">
        <f t="shared" si="1266"/>
        <v/>
      </c>
      <c r="DX485" t="str">
        <f t="shared" si="1267"/>
        <v/>
      </c>
      <c r="DY485" t="str">
        <f t="shared" si="1268"/>
        <v/>
      </c>
      <c r="DZ485" t="str">
        <f t="shared" si="1269"/>
        <v/>
      </c>
      <c r="EA485" t="str">
        <f t="shared" si="1270"/>
        <v/>
      </c>
      <c r="EB485" t="str">
        <f t="shared" si="1271"/>
        <v/>
      </c>
      <c r="EC485" t="str">
        <f t="shared" si="1272"/>
        <v/>
      </c>
      <c r="ED485" t="str">
        <f t="shared" si="1273"/>
        <v/>
      </c>
      <c r="EE485" t="str">
        <f t="shared" si="1274"/>
        <v/>
      </c>
      <c r="EF485" t="str">
        <f t="shared" si="1275"/>
        <v/>
      </c>
      <c r="EG485" t="str">
        <f t="shared" si="1276"/>
        <v/>
      </c>
      <c r="EH485" t="str">
        <f t="shared" si="1277"/>
        <v/>
      </c>
      <c r="EI485" t="str">
        <f t="shared" si="1278"/>
        <v/>
      </c>
      <c r="EJ485" t="str">
        <f t="shared" si="1279"/>
        <v/>
      </c>
      <c r="EK485" t="str">
        <f t="shared" si="1280"/>
        <v/>
      </c>
      <c r="EL485" t="str">
        <f t="shared" si="1281"/>
        <v/>
      </c>
      <c r="EM485" t="str">
        <f t="shared" si="1282"/>
        <v/>
      </c>
      <c r="EN485" t="str">
        <f t="shared" si="1283"/>
        <v/>
      </c>
      <c r="EO485" t="str">
        <f t="shared" si="1284"/>
        <v/>
      </c>
    </row>
    <row r="486" spans="75:145">
      <c r="BW486" t="str">
        <f t="shared" si="1225"/>
        <v/>
      </c>
      <c r="BX486" t="str">
        <f t="shared" ref="BX486:CK486" si="1294">IF(D486="","","|n|cffffcc00"&amp;BX$2&amp;"：|r"&amp;D486&amp;BX$1)</f>
        <v/>
      </c>
      <c r="BY486" t="str">
        <f t="shared" si="1294"/>
        <v/>
      </c>
      <c r="BZ486" t="str">
        <f t="shared" si="1294"/>
        <v/>
      </c>
      <c r="CA486" t="str">
        <f t="shared" si="1294"/>
        <v/>
      </c>
      <c r="CB486" t="str">
        <f t="shared" si="1294"/>
        <v/>
      </c>
      <c r="CC486" t="str">
        <f t="shared" si="1294"/>
        <v/>
      </c>
      <c r="CD486" t="str">
        <f t="shared" si="1294"/>
        <v/>
      </c>
      <c r="CE486" t="str">
        <f t="shared" si="1294"/>
        <v/>
      </c>
      <c r="CF486" t="str">
        <f t="shared" si="1294"/>
        <v/>
      </c>
      <c r="CG486" t="str">
        <f t="shared" si="1294"/>
        <v/>
      </c>
      <c r="CH486" t="str">
        <f t="shared" si="1294"/>
        <v/>
      </c>
      <c r="CI486" t="str">
        <f t="shared" si="1294"/>
        <v/>
      </c>
      <c r="CJ486" t="str">
        <f t="shared" si="1294"/>
        <v/>
      </c>
      <c r="CK486" t="str">
        <f t="shared" si="1294"/>
        <v/>
      </c>
      <c r="CL486" t="str">
        <f t="shared" si="1229"/>
        <v/>
      </c>
      <c r="CM486" t="str">
        <f t="shared" si="1230"/>
        <v/>
      </c>
      <c r="CN486" t="str">
        <f t="shared" si="1231"/>
        <v/>
      </c>
      <c r="CO486" t="str">
        <f t="shared" si="1232"/>
        <v/>
      </c>
      <c r="CP486" t="str">
        <f t="shared" si="1233"/>
        <v/>
      </c>
      <c r="CQ486" t="str">
        <f t="shared" si="1234"/>
        <v/>
      </c>
      <c r="CR486" t="str">
        <f t="shared" si="1235"/>
        <v/>
      </c>
      <c r="CS486" t="str">
        <f t="shared" si="1236"/>
        <v/>
      </c>
      <c r="CT486" t="str">
        <f t="shared" si="1237"/>
        <v/>
      </c>
      <c r="CU486" t="str">
        <f t="shared" si="1238"/>
        <v/>
      </c>
      <c r="CV486" t="str">
        <f t="shared" si="1239"/>
        <v/>
      </c>
      <c r="CW486" t="str">
        <f t="shared" si="1240"/>
        <v/>
      </c>
      <c r="CX486" t="str">
        <f t="shared" si="1241"/>
        <v/>
      </c>
      <c r="CY486" t="str">
        <f t="shared" si="1242"/>
        <v/>
      </c>
      <c r="CZ486" t="str">
        <f t="shared" si="1243"/>
        <v/>
      </c>
      <c r="DA486" t="str">
        <f t="shared" si="1244"/>
        <v/>
      </c>
      <c r="DB486" t="str">
        <f t="shared" si="1245"/>
        <v/>
      </c>
      <c r="DC486" t="str">
        <f t="shared" si="1246"/>
        <v/>
      </c>
      <c r="DD486" t="str">
        <f t="shared" si="1247"/>
        <v/>
      </c>
      <c r="DE486" t="str">
        <f t="shared" si="1248"/>
        <v/>
      </c>
      <c r="DF486" t="str">
        <f t="shared" si="1249"/>
        <v/>
      </c>
      <c r="DG486" t="str">
        <f t="shared" si="1250"/>
        <v/>
      </c>
      <c r="DH486" t="str">
        <f t="shared" si="1251"/>
        <v/>
      </c>
      <c r="DI486" t="str">
        <f t="shared" si="1252"/>
        <v/>
      </c>
      <c r="DJ486" t="str">
        <f t="shared" si="1253"/>
        <v/>
      </c>
      <c r="DK486" t="str">
        <f t="shared" si="1254"/>
        <v/>
      </c>
      <c r="DL486" t="str">
        <f t="shared" si="1255"/>
        <v/>
      </c>
      <c r="DM486" t="str">
        <f t="shared" si="1256"/>
        <v/>
      </c>
      <c r="DN486" t="str">
        <f t="shared" si="1257"/>
        <v/>
      </c>
      <c r="DO486" t="str">
        <f t="shared" si="1258"/>
        <v/>
      </c>
      <c r="DP486" t="str">
        <f t="shared" si="1259"/>
        <v/>
      </c>
      <c r="DQ486" t="str">
        <f t="shared" si="1260"/>
        <v/>
      </c>
      <c r="DR486" t="str">
        <f t="shared" si="1261"/>
        <v/>
      </c>
      <c r="DS486" t="str">
        <f t="shared" si="1262"/>
        <v/>
      </c>
      <c r="DT486" t="str">
        <f t="shared" si="1263"/>
        <v/>
      </c>
      <c r="DU486" t="str">
        <f t="shared" si="1264"/>
        <v/>
      </c>
      <c r="DV486" t="str">
        <f t="shared" si="1265"/>
        <v/>
      </c>
      <c r="DW486" t="str">
        <f t="shared" si="1266"/>
        <v/>
      </c>
      <c r="DX486" t="str">
        <f t="shared" si="1267"/>
        <v/>
      </c>
      <c r="DY486" t="str">
        <f t="shared" si="1268"/>
        <v/>
      </c>
      <c r="DZ486" t="str">
        <f t="shared" si="1269"/>
        <v/>
      </c>
      <c r="EA486" t="str">
        <f t="shared" si="1270"/>
        <v/>
      </c>
      <c r="EB486" t="str">
        <f t="shared" si="1271"/>
        <v/>
      </c>
      <c r="EC486" t="str">
        <f t="shared" si="1272"/>
        <v/>
      </c>
      <c r="ED486" t="str">
        <f t="shared" si="1273"/>
        <v/>
      </c>
      <c r="EE486" t="str">
        <f t="shared" si="1274"/>
        <v/>
      </c>
      <c r="EF486" t="str">
        <f t="shared" si="1275"/>
        <v/>
      </c>
      <c r="EG486" t="str">
        <f t="shared" si="1276"/>
        <v/>
      </c>
      <c r="EH486" t="str">
        <f t="shared" si="1277"/>
        <v/>
      </c>
      <c r="EI486" t="str">
        <f t="shared" si="1278"/>
        <v/>
      </c>
      <c r="EJ486" t="str">
        <f t="shared" si="1279"/>
        <v/>
      </c>
      <c r="EK486" t="str">
        <f t="shared" si="1280"/>
        <v/>
      </c>
      <c r="EL486" t="str">
        <f t="shared" si="1281"/>
        <v/>
      </c>
      <c r="EM486" t="str">
        <f t="shared" si="1282"/>
        <v/>
      </c>
      <c r="EN486" t="str">
        <f t="shared" si="1283"/>
        <v/>
      </c>
      <c r="EO486" t="str">
        <f t="shared" si="1284"/>
        <v/>
      </c>
    </row>
    <row r="487" spans="75:145">
      <c r="BW487" t="str">
        <f t="shared" si="1225"/>
        <v/>
      </c>
      <c r="BX487" t="str">
        <f t="shared" ref="BX487" si="1295">IF(D487="","","|n|cffffcc00"&amp;BX$2&amp;"：|r"&amp;D487&amp;BX$1)</f>
        <v/>
      </c>
      <c r="BY487" t="str">
        <f t="shared" ref="BY487" si="1296">IF(E487="","","|n|cffffcc00"&amp;BY$2&amp;"：|r"&amp;E487&amp;BY$1)</f>
        <v/>
      </c>
      <c r="BZ487" t="str">
        <f t="shared" ref="BZ487" si="1297">IF(F487="","","|n|cffffcc00"&amp;BZ$2&amp;"：|r"&amp;F487&amp;BZ$1)</f>
        <v/>
      </c>
      <c r="CA487" t="str">
        <f t="shared" ref="CA487" si="1298">IF(G487="","","|n|cffffcc00"&amp;CA$2&amp;"：|r"&amp;G487&amp;CA$1)</f>
        <v/>
      </c>
      <c r="CB487" t="str">
        <f t="shared" ref="CB487" si="1299">IF(H487="","","|n|cffffcc00"&amp;CB$2&amp;"：|r"&amp;H487&amp;CB$1)</f>
        <v/>
      </c>
      <c r="CC487" t="str">
        <f t="shared" ref="CC487" si="1300">IF(I487="","","|n|cffffcc00"&amp;CC$2&amp;"：|r"&amp;I487&amp;CC$1)</f>
        <v/>
      </c>
      <c r="CD487" t="str">
        <f t="shared" ref="CD487" si="1301">IF(J487="","","|n|cffffcc00"&amp;CD$2&amp;"：|r"&amp;J487&amp;CD$1)</f>
        <v/>
      </c>
      <c r="CE487" t="str">
        <f t="shared" ref="CE487" si="1302">IF(K487="","","|n|cffffcc00"&amp;CE$2&amp;"：|r"&amp;K487&amp;CE$1)</f>
        <v/>
      </c>
      <c r="CF487" t="str">
        <f t="shared" ref="CF487" si="1303">IF(L487="","","|n|cffffcc00"&amp;CF$2&amp;"：|r"&amp;L487&amp;CF$1)</f>
        <v/>
      </c>
      <c r="CG487" t="str">
        <f t="shared" ref="CG487" si="1304">IF(M487="","","|n|cffffcc00"&amp;CG$2&amp;"：|r"&amp;M487&amp;CG$1)</f>
        <v/>
      </c>
      <c r="CH487" t="str">
        <f t="shared" ref="CH487" si="1305">IF(N487="","","|n|cffffcc00"&amp;CH$2&amp;"：|r"&amp;N487&amp;CH$1)</f>
        <v/>
      </c>
      <c r="CI487" t="str">
        <f t="shared" ref="CI487" si="1306">IF(O487="","","|n|cffffcc00"&amp;CI$2&amp;"：|r"&amp;O487&amp;CI$1)</f>
        <v/>
      </c>
      <c r="CJ487" t="str">
        <f t="shared" ref="CJ487" si="1307">IF(P487="","","|n|cffffcc00"&amp;CJ$2&amp;"：|r"&amp;P487&amp;CJ$1)</f>
        <v/>
      </c>
      <c r="CK487" t="str">
        <f t="shared" ref="CK487" si="1308">IF(Q487="","","|n|cffffcc00"&amp;CK$2&amp;"：|r"&amp;Q487&amp;CK$1)</f>
        <v/>
      </c>
      <c r="CL487" t="str">
        <f t="shared" ref="CL487" si="1309">IF(R487="","","|n|cffffcc00"&amp;CL$2&amp;"：|r"&amp;R487&amp;CL$1)</f>
        <v/>
      </c>
      <c r="CM487" t="str">
        <f t="shared" ref="CM487" si="1310">IF(S487="","","|n|cffffcc00"&amp;CM$2&amp;"：|r"&amp;S487&amp;CM$1)</f>
        <v/>
      </c>
      <c r="CN487" t="str">
        <f t="shared" ref="CN487" si="1311">IF(T487="","","|n|cffffcc00"&amp;CN$2&amp;"：|r"&amp;T487&amp;CN$1)</f>
        <v/>
      </c>
      <c r="CO487" t="str">
        <f t="shared" ref="CO487" si="1312">IF(U487="","","|n|cffffcc00"&amp;CO$2&amp;"：|r"&amp;U487&amp;CO$1)</f>
        <v/>
      </c>
      <c r="CP487" t="str">
        <f t="shared" ref="CP487" si="1313">IF(V487="","","|n|cffffcc00"&amp;CP$2&amp;"：|r"&amp;V487&amp;CP$1)</f>
        <v/>
      </c>
      <c r="CQ487" t="str">
        <f t="shared" ref="CQ487" si="1314">IF(W487="","","|n|cffffcc00"&amp;CQ$2&amp;"：|r"&amp;W487&amp;CQ$1)</f>
        <v/>
      </c>
      <c r="CR487" t="str">
        <f t="shared" ref="CR487" si="1315">IF(X487="","","|n|cffffcc00"&amp;CR$2&amp;"：|r"&amp;X487&amp;CR$1)</f>
        <v/>
      </c>
      <c r="CS487" t="str">
        <f t="shared" ref="CS487" si="1316">IF(Y487="","","|n|cffffcc00"&amp;CS$2&amp;"：|r"&amp;Y487&amp;CS$1)</f>
        <v/>
      </c>
      <c r="CT487" t="str">
        <f t="shared" ref="CT487" si="1317">IF(Z487="","","|n|cffffcc00"&amp;CT$2&amp;"：|r"&amp;Z487&amp;CT$1)</f>
        <v/>
      </c>
      <c r="CU487" t="str">
        <f t="shared" ref="CU487" si="1318">IF(AA487="","","|n|cffffcc00"&amp;CU$2&amp;"：|r"&amp;AA487&amp;CU$1)</f>
        <v/>
      </c>
      <c r="CV487" t="str">
        <f t="shared" ref="CV487" si="1319">IF(AB487="","","|n|cffffcc00"&amp;CV$2&amp;"：|r"&amp;AB487&amp;CV$1)</f>
        <v/>
      </c>
      <c r="CW487" t="str">
        <f t="shared" ref="CW487" si="1320">IF(AC487="","","|n|cffffcc00"&amp;CW$2&amp;"：|r"&amp;AC487&amp;CW$1)</f>
        <v/>
      </c>
      <c r="CX487" t="str">
        <f t="shared" ref="CX487" si="1321">IF(AD487="","","|n|cffffcc00"&amp;CX$2&amp;"：|r"&amp;AD487&amp;CX$1)</f>
        <v/>
      </c>
      <c r="CY487" t="str">
        <f t="shared" ref="CY487" si="1322">IF(AE487="","","|n|cffffcc00"&amp;CY$2&amp;"：|r"&amp;AE487&amp;CY$1)</f>
        <v/>
      </c>
      <c r="CZ487" t="str">
        <f t="shared" ref="CZ487" si="1323">IF(AF487="","","|n|cffffcc00"&amp;CZ$2&amp;"：|r"&amp;AF487&amp;CZ$1)</f>
        <v/>
      </c>
      <c r="DA487" t="str">
        <f t="shared" ref="DA487" si="1324">IF(AG487="","","|n|cffffcc00"&amp;DA$2&amp;"：|r"&amp;AG487&amp;DA$1)</f>
        <v/>
      </c>
      <c r="DB487" t="str">
        <f t="shared" ref="DB487" si="1325">IF(AH487="","","|n|cffffcc00"&amp;DB$2&amp;"：|r"&amp;AH487&amp;DB$1)</f>
        <v/>
      </c>
      <c r="DC487" t="str">
        <f t="shared" ref="DC487" si="1326">IF(AI487="","","|n|cffffcc00"&amp;DC$2&amp;"：|r"&amp;AI487&amp;DC$1)</f>
        <v/>
      </c>
      <c r="DD487" t="str">
        <f t="shared" ref="DD487" si="1327">IF(AJ487="","","|n|cffffcc00"&amp;DD$2&amp;"：|r"&amp;AJ487&amp;DD$1)</f>
        <v/>
      </c>
      <c r="DE487" t="str">
        <f t="shared" ref="DE487" si="1328">IF(AK487="","","|n|cffffcc00"&amp;DE$2&amp;"：|r"&amp;AK487&amp;DE$1)</f>
        <v/>
      </c>
      <c r="DF487" t="str">
        <f t="shared" ref="DF487" si="1329">IF(AL487="","","|n|cffffcc00"&amp;DF$2&amp;"：|r"&amp;AL487&amp;DF$1)</f>
        <v/>
      </c>
      <c r="DG487" t="str">
        <f t="shared" ref="DG487" si="1330">IF(AM487="","","|n|cffffcc00"&amp;DG$2&amp;"：|r"&amp;AM487&amp;DG$1)</f>
        <v/>
      </c>
      <c r="DH487" t="str">
        <f t="shared" ref="DH487" si="1331">IF(AN487="","","|n|cffffcc00"&amp;DH$2&amp;"：|r"&amp;AN487&amp;DH$1)</f>
        <v/>
      </c>
      <c r="DI487" t="str">
        <f t="shared" ref="DI487" si="1332">IF(AO487="","","|n|cffffcc00"&amp;DI$2&amp;"：|r"&amp;AO487&amp;DI$1)</f>
        <v/>
      </c>
      <c r="DJ487" t="str">
        <f t="shared" ref="DJ487" si="1333">IF(AP487="","","|n|cffffcc00"&amp;DJ$2&amp;"：|r"&amp;AP487&amp;DJ$1)</f>
        <v/>
      </c>
      <c r="DK487" t="str">
        <f t="shared" ref="DK487" si="1334">IF(AQ487="","","|n|cffffcc00"&amp;DK$2&amp;"：|r"&amp;AQ487&amp;DK$1)</f>
        <v/>
      </c>
      <c r="DL487" t="str">
        <f t="shared" ref="DL487" si="1335">IF(AR487="","","|n|cffffcc00"&amp;DL$2&amp;"：|r"&amp;AR487&amp;DL$1)</f>
        <v/>
      </c>
      <c r="DM487" t="str">
        <f t="shared" ref="DM487" si="1336">IF(AS487="","","|n|cffffcc00"&amp;DM$2&amp;"：|r"&amp;AS487&amp;DM$1)</f>
        <v/>
      </c>
      <c r="DN487" t="str">
        <f t="shared" ref="DN487" si="1337">IF(AT487="","","|n|cffffcc00"&amp;DN$2&amp;"：|r"&amp;AT487&amp;DN$1)</f>
        <v/>
      </c>
      <c r="DO487" t="str">
        <f t="shared" ref="DO487" si="1338">IF(AU487="","","|n|cffffcc00"&amp;DO$2&amp;"：|r"&amp;AU487&amp;DO$1)</f>
        <v/>
      </c>
      <c r="DP487" t="str">
        <f t="shared" ref="DP487" si="1339">IF(AV487="","","|n|cffffcc00"&amp;DP$2&amp;"：|r"&amp;AV487&amp;DP$1)</f>
        <v/>
      </c>
      <c r="DQ487" t="str">
        <f t="shared" ref="DQ487" si="1340">IF(AW487="","","|n|cffffcc00"&amp;DQ$2&amp;"：|r"&amp;AW487&amp;DQ$1)</f>
        <v/>
      </c>
      <c r="DR487" t="str">
        <f t="shared" ref="DR487" si="1341">IF(AX487="","","|n|cffffcc00"&amp;DR$2&amp;"：|r"&amp;AX487&amp;DR$1)</f>
        <v/>
      </c>
      <c r="DS487" t="str">
        <f t="shared" ref="DS487" si="1342">IF(AY487="","","|n|cffffcc00"&amp;DS$2&amp;"：|r"&amp;AY487&amp;DS$1)</f>
        <v/>
      </c>
      <c r="DT487" t="str">
        <f t="shared" ref="DT487" si="1343">IF(AZ487="","","|n|cffffcc00"&amp;DT$2&amp;"：|r"&amp;AZ487&amp;DT$1)</f>
        <v/>
      </c>
      <c r="DU487" t="str">
        <f t="shared" ref="DU487" si="1344">IF(BA487="","","|n|cffffcc00"&amp;DU$2&amp;"：|r"&amp;BA487&amp;DU$1)</f>
        <v/>
      </c>
      <c r="DV487" t="str">
        <f t="shared" ref="DV487" si="1345">IF(BB487="","","|n|cffffcc00"&amp;DV$2&amp;"：|r"&amp;BB487&amp;DV$1)</f>
        <v/>
      </c>
      <c r="DW487" t="str">
        <f t="shared" ref="DW487" si="1346">IF(BC487="","","|n|cffffcc00"&amp;DW$2&amp;"：|r"&amp;BC487&amp;DW$1)</f>
        <v/>
      </c>
      <c r="DX487" t="str">
        <f t="shared" ref="DX487" si="1347">IF(BD487="","","|n|cffffcc00"&amp;DX$2&amp;"：|r"&amp;BD487&amp;DX$1)</f>
        <v/>
      </c>
      <c r="DY487" t="str">
        <f t="shared" ref="DY487" si="1348">IF(BE487="","","|n|cffffcc00"&amp;DY$2&amp;"：|r"&amp;BE487&amp;DY$1)</f>
        <v/>
      </c>
      <c r="DZ487" t="str">
        <f t="shared" ref="DZ487" si="1349">IF(BF487="","","|n|cffffcc00"&amp;DZ$2&amp;"：|r"&amp;BF487&amp;DZ$1)</f>
        <v/>
      </c>
      <c r="EA487" t="str">
        <f t="shared" ref="EA487" si="1350">IF(BG487="","","|n|cffffcc00"&amp;EA$2&amp;"：|r"&amp;BG487&amp;EA$1)</f>
        <v/>
      </c>
      <c r="EB487" t="str">
        <f t="shared" ref="EB487" si="1351">IF(BH487="","","|n|cffffcc00"&amp;EB$2&amp;"：|r"&amp;BH487&amp;EB$1)</f>
        <v/>
      </c>
      <c r="EC487" t="str">
        <f t="shared" ref="EC487" si="1352">IF(BI487="","","|n|cffffcc00"&amp;EC$2&amp;"：|r"&amp;BI487&amp;EC$1)</f>
        <v/>
      </c>
      <c r="ED487" t="str">
        <f t="shared" ref="ED487" si="1353">IF(BJ487="","","|n|cffffcc00"&amp;ED$2&amp;"：|r"&amp;BJ487&amp;ED$1)</f>
        <v/>
      </c>
      <c r="EE487" t="str">
        <f t="shared" ref="EE487" si="1354">IF(BK487="","","|n|cffffcc00"&amp;EE$2&amp;"：|r"&amp;BK487&amp;EE$1)</f>
        <v/>
      </c>
      <c r="EF487" t="str">
        <f t="shared" ref="EF487" si="1355">IF(BL487="","","|n|cffffcc00"&amp;EF$2&amp;"：|r"&amp;BL487&amp;EF$1)</f>
        <v/>
      </c>
      <c r="EG487" t="str">
        <f t="shared" ref="EG487" si="1356">IF(BM487="","","|n|cffffcc00"&amp;EG$2&amp;"：|r"&amp;BM487&amp;EG$1)</f>
        <v/>
      </c>
      <c r="EH487" t="str">
        <f t="shared" ref="EH487" si="1357">IF(BN487="","","|n|cffffcc00"&amp;EH$2&amp;"：|r"&amp;BN487&amp;EH$1)</f>
        <v/>
      </c>
      <c r="EI487" t="str">
        <f t="shared" ref="EI487" si="1358">IF(BO487="","","|n|cffffcc00"&amp;EI$2&amp;"：|r"&amp;BO487&amp;EI$1)</f>
        <v/>
      </c>
      <c r="EJ487" t="str">
        <f t="shared" ref="EJ487" si="1359">IF(BP487="","","|n|cffffcc00"&amp;EJ$2&amp;"：|r"&amp;BP487&amp;EJ$1)</f>
        <v/>
      </c>
      <c r="EK487" t="str">
        <f t="shared" ref="EK487" si="1360">IF(BQ487="","","|n|cffffcc00"&amp;EK$2&amp;"：|r"&amp;BQ487&amp;EK$1)</f>
        <v/>
      </c>
      <c r="EL487" t="str">
        <f t="shared" ref="EL487" si="1361">IF(BR487="","","|n|cffffcc00"&amp;EL$2&amp;"：|r"&amp;BR487&amp;EL$1)</f>
        <v/>
      </c>
      <c r="EM487" t="str">
        <f t="shared" ref="EM487" si="1362">IF(BS487="","","|n|cffffcc00"&amp;EM$2&amp;"：|r"&amp;BS487&amp;EM$1)</f>
        <v/>
      </c>
      <c r="EN487" t="str">
        <f t="shared" ref="EN487" si="1363">IF(BT487="","","|n|cffffcc00"&amp;EN$2&amp;"：|r"&amp;BT487&amp;EN$1)</f>
        <v/>
      </c>
      <c r="EO487" t="str">
        <f t="shared" ref="EO487" si="1364">IF(BU487="","","|n|cffffcc00"&amp;EO$2&amp;"：|r"&amp;BU487&amp;EO$1)</f>
        <v/>
      </c>
    </row>
    <row r="488" spans="75:145">
      <c r="BW488" t="str">
        <f t="shared" si="1225"/>
        <v/>
      </c>
      <c r="BX488" t="str">
        <f t="shared" ref="BX488:CK488" si="1365">IF(D488="","","|n|cffffcc00"&amp;BX$2&amp;"：|r"&amp;D488&amp;BX$1)</f>
        <v/>
      </c>
      <c r="BY488" t="str">
        <f t="shared" si="1365"/>
        <v/>
      </c>
      <c r="BZ488" t="str">
        <f t="shared" si="1365"/>
        <v/>
      </c>
      <c r="CA488" t="str">
        <f t="shared" si="1365"/>
        <v/>
      </c>
      <c r="CB488" t="str">
        <f t="shared" si="1365"/>
        <v/>
      </c>
      <c r="CC488" t="str">
        <f t="shared" si="1365"/>
        <v/>
      </c>
      <c r="CD488" t="str">
        <f t="shared" si="1365"/>
        <v/>
      </c>
      <c r="CE488" t="str">
        <f t="shared" si="1365"/>
        <v/>
      </c>
      <c r="CF488" t="str">
        <f t="shared" si="1365"/>
        <v/>
      </c>
      <c r="CG488" t="str">
        <f t="shared" si="1365"/>
        <v/>
      </c>
      <c r="CH488" t="str">
        <f t="shared" si="1365"/>
        <v/>
      </c>
      <c r="CI488" t="str">
        <f t="shared" si="1365"/>
        <v/>
      </c>
      <c r="CJ488" t="str">
        <f t="shared" si="1365"/>
        <v/>
      </c>
      <c r="CK488" t="str">
        <f t="shared" si="1365"/>
        <v/>
      </c>
      <c r="CL488" t="str">
        <f t="shared" si="1229"/>
        <v/>
      </c>
      <c r="CM488" t="str">
        <f t="shared" si="1230"/>
        <v/>
      </c>
      <c r="CN488" t="str">
        <f t="shared" si="1231"/>
        <v/>
      </c>
      <c r="CO488" t="str">
        <f t="shared" si="1232"/>
        <v/>
      </c>
      <c r="CP488" t="str">
        <f t="shared" si="1233"/>
        <v/>
      </c>
      <c r="CQ488" t="str">
        <f t="shared" si="1234"/>
        <v/>
      </c>
      <c r="CR488" t="str">
        <f t="shared" si="1235"/>
        <v/>
      </c>
      <c r="CS488" t="str">
        <f t="shared" si="1236"/>
        <v/>
      </c>
      <c r="CT488" t="str">
        <f t="shared" si="1237"/>
        <v/>
      </c>
      <c r="CU488" t="str">
        <f t="shared" si="1238"/>
        <v/>
      </c>
      <c r="CV488" t="str">
        <f t="shared" si="1239"/>
        <v/>
      </c>
      <c r="CW488" t="str">
        <f t="shared" si="1240"/>
        <v/>
      </c>
      <c r="CX488" t="str">
        <f t="shared" si="1241"/>
        <v/>
      </c>
      <c r="CY488" t="str">
        <f t="shared" si="1242"/>
        <v/>
      </c>
      <c r="CZ488" t="str">
        <f t="shared" si="1243"/>
        <v/>
      </c>
      <c r="DA488" t="str">
        <f t="shared" si="1244"/>
        <v/>
      </c>
      <c r="DB488" t="str">
        <f t="shared" si="1245"/>
        <v/>
      </c>
      <c r="DC488" t="str">
        <f t="shared" si="1246"/>
        <v/>
      </c>
      <c r="DD488" t="str">
        <f t="shared" si="1247"/>
        <v/>
      </c>
      <c r="DE488" t="str">
        <f t="shared" si="1248"/>
        <v/>
      </c>
      <c r="DF488" t="str">
        <f t="shared" si="1249"/>
        <v/>
      </c>
      <c r="DG488" t="str">
        <f t="shared" si="1250"/>
        <v/>
      </c>
      <c r="DH488" t="str">
        <f t="shared" si="1251"/>
        <v/>
      </c>
      <c r="DI488" t="str">
        <f t="shared" si="1252"/>
        <v/>
      </c>
      <c r="DJ488" t="str">
        <f t="shared" si="1253"/>
        <v/>
      </c>
      <c r="DK488" t="str">
        <f t="shared" si="1254"/>
        <v/>
      </c>
      <c r="DL488" t="str">
        <f t="shared" si="1255"/>
        <v/>
      </c>
      <c r="DM488" t="str">
        <f t="shared" si="1256"/>
        <v/>
      </c>
      <c r="DN488" t="str">
        <f t="shared" si="1257"/>
        <v/>
      </c>
      <c r="DO488" t="str">
        <f t="shared" si="1258"/>
        <v/>
      </c>
      <c r="DP488" t="str">
        <f t="shared" si="1259"/>
        <v/>
      </c>
      <c r="DQ488" t="str">
        <f t="shared" si="1260"/>
        <v/>
      </c>
      <c r="DR488" t="str">
        <f t="shared" si="1261"/>
        <v/>
      </c>
      <c r="DS488" t="str">
        <f t="shared" si="1262"/>
        <v/>
      </c>
      <c r="DT488" t="str">
        <f t="shared" si="1263"/>
        <v/>
      </c>
      <c r="DU488" t="str">
        <f t="shared" si="1264"/>
        <v/>
      </c>
      <c r="DV488" t="str">
        <f t="shared" si="1265"/>
        <v/>
      </c>
      <c r="DW488" t="str">
        <f t="shared" si="1266"/>
        <v/>
      </c>
      <c r="DX488" t="str">
        <f t="shared" si="1267"/>
        <v/>
      </c>
      <c r="DY488" t="str">
        <f t="shared" si="1268"/>
        <v/>
      </c>
      <c r="DZ488" t="str">
        <f t="shared" si="1269"/>
        <v/>
      </c>
      <c r="EA488" t="str">
        <f t="shared" si="1270"/>
        <v/>
      </c>
      <c r="EB488" t="str">
        <f t="shared" si="1271"/>
        <v/>
      </c>
      <c r="EC488" t="str">
        <f t="shared" si="1272"/>
        <v/>
      </c>
      <c r="ED488" t="str">
        <f t="shared" si="1273"/>
        <v/>
      </c>
      <c r="EE488" t="str">
        <f t="shared" si="1274"/>
        <v/>
      </c>
      <c r="EF488" t="str">
        <f t="shared" si="1275"/>
        <v/>
      </c>
      <c r="EG488" t="str">
        <f t="shared" si="1276"/>
        <v/>
      </c>
      <c r="EH488" t="str">
        <f t="shared" si="1277"/>
        <v/>
      </c>
      <c r="EI488" t="str">
        <f t="shared" si="1278"/>
        <v/>
      </c>
      <c r="EJ488" t="str">
        <f t="shared" si="1279"/>
        <v/>
      </c>
      <c r="EK488" t="str">
        <f t="shared" si="1280"/>
        <v/>
      </c>
      <c r="EL488" t="str">
        <f t="shared" si="1281"/>
        <v/>
      </c>
      <c r="EM488" t="str">
        <f t="shared" si="1282"/>
        <v/>
      </c>
      <c r="EN488" t="str">
        <f t="shared" si="1283"/>
        <v/>
      </c>
      <c r="EO488" t="str">
        <f t="shared" si="1284"/>
        <v/>
      </c>
    </row>
    <row r="489" spans="75:145">
      <c r="BW489" t="str">
        <f t="shared" si="1225"/>
        <v/>
      </c>
      <c r="BX489" t="str">
        <f t="shared" ref="BX489:CK489" si="1366">IF(D489="","","|n|cffffcc00"&amp;BX$2&amp;"：|r"&amp;D489&amp;BX$1)</f>
        <v/>
      </c>
      <c r="BY489" t="str">
        <f t="shared" si="1366"/>
        <v/>
      </c>
      <c r="BZ489" t="str">
        <f t="shared" si="1366"/>
        <v/>
      </c>
      <c r="CA489" t="str">
        <f t="shared" si="1366"/>
        <v/>
      </c>
      <c r="CB489" t="str">
        <f t="shared" si="1366"/>
        <v/>
      </c>
      <c r="CC489" t="str">
        <f t="shared" si="1366"/>
        <v/>
      </c>
      <c r="CD489" t="str">
        <f t="shared" si="1366"/>
        <v/>
      </c>
      <c r="CE489" t="str">
        <f t="shared" si="1366"/>
        <v/>
      </c>
      <c r="CF489" t="str">
        <f t="shared" si="1366"/>
        <v/>
      </c>
      <c r="CG489" t="str">
        <f t="shared" si="1366"/>
        <v/>
      </c>
      <c r="CH489" t="str">
        <f t="shared" si="1366"/>
        <v/>
      </c>
      <c r="CI489" t="str">
        <f t="shared" si="1366"/>
        <v/>
      </c>
      <c r="CJ489" t="str">
        <f t="shared" si="1366"/>
        <v/>
      </c>
      <c r="CK489" t="str">
        <f t="shared" si="1366"/>
        <v/>
      </c>
      <c r="CL489" t="str">
        <f t="shared" si="1229"/>
        <v/>
      </c>
      <c r="CM489" t="str">
        <f t="shared" si="1230"/>
        <v/>
      </c>
      <c r="CN489" t="str">
        <f t="shared" si="1231"/>
        <v/>
      </c>
      <c r="CO489" t="str">
        <f t="shared" si="1232"/>
        <v/>
      </c>
      <c r="CP489" t="str">
        <f t="shared" si="1233"/>
        <v/>
      </c>
      <c r="CQ489" t="str">
        <f t="shared" si="1234"/>
        <v/>
      </c>
      <c r="CR489" t="str">
        <f t="shared" si="1235"/>
        <v/>
      </c>
      <c r="CS489" t="str">
        <f t="shared" si="1236"/>
        <v/>
      </c>
      <c r="CT489" t="str">
        <f t="shared" si="1237"/>
        <v/>
      </c>
      <c r="CU489" t="str">
        <f t="shared" si="1238"/>
        <v/>
      </c>
      <c r="CV489" t="str">
        <f t="shared" si="1239"/>
        <v/>
      </c>
      <c r="CW489" t="str">
        <f t="shared" si="1240"/>
        <v/>
      </c>
      <c r="CX489" t="str">
        <f t="shared" si="1241"/>
        <v/>
      </c>
      <c r="CY489" t="str">
        <f t="shared" si="1242"/>
        <v/>
      </c>
      <c r="CZ489" t="str">
        <f t="shared" si="1243"/>
        <v/>
      </c>
      <c r="DA489" t="str">
        <f t="shared" si="1244"/>
        <v/>
      </c>
      <c r="DB489" t="str">
        <f t="shared" si="1245"/>
        <v/>
      </c>
      <c r="DC489" t="str">
        <f t="shared" si="1246"/>
        <v/>
      </c>
      <c r="DD489" t="str">
        <f t="shared" si="1247"/>
        <v/>
      </c>
      <c r="DE489" t="str">
        <f t="shared" si="1248"/>
        <v/>
      </c>
      <c r="DF489" t="str">
        <f t="shared" si="1249"/>
        <v/>
      </c>
      <c r="DG489" t="str">
        <f t="shared" si="1250"/>
        <v/>
      </c>
      <c r="DH489" t="str">
        <f t="shared" si="1251"/>
        <v/>
      </c>
      <c r="DI489" t="str">
        <f t="shared" si="1252"/>
        <v/>
      </c>
      <c r="DJ489" t="str">
        <f t="shared" si="1253"/>
        <v/>
      </c>
      <c r="DK489" t="str">
        <f t="shared" si="1254"/>
        <v/>
      </c>
      <c r="DL489" t="str">
        <f t="shared" si="1255"/>
        <v/>
      </c>
      <c r="DM489" t="str">
        <f t="shared" si="1256"/>
        <v/>
      </c>
      <c r="DN489" t="str">
        <f t="shared" si="1257"/>
        <v/>
      </c>
      <c r="DO489" t="str">
        <f t="shared" si="1258"/>
        <v/>
      </c>
      <c r="DP489" t="str">
        <f t="shared" si="1259"/>
        <v/>
      </c>
      <c r="DQ489" t="str">
        <f t="shared" si="1260"/>
        <v/>
      </c>
      <c r="DR489" t="str">
        <f t="shared" si="1261"/>
        <v/>
      </c>
      <c r="DS489" t="str">
        <f t="shared" si="1262"/>
        <v/>
      </c>
      <c r="DT489" t="str">
        <f t="shared" si="1263"/>
        <v/>
      </c>
      <c r="DU489" t="str">
        <f t="shared" si="1264"/>
        <v/>
      </c>
      <c r="DV489" t="str">
        <f t="shared" si="1265"/>
        <v/>
      </c>
      <c r="DW489" t="str">
        <f t="shared" si="1266"/>
        <v/>
      </c>
      <c r="DX489" t="str">
        <f t="shared" si="1267"/>
        <v/>
      </c>
      <c r="DY489" t="str">
        <f t="shared" si="1268"/>
        <v/>
      </c>
      <c r="DZ489" t="str">
        <f t="shared" si="1269"/>
        <v/>
      </c>
      <c r="EA489" t="str">
        <f t="shared" si="1270"/>
        <v/>
      </c>
      <c r="EB489" t="str">
        <f t="shared" si="1271"/>
        <v/>
      </c>
      <c r="EC489" t="str">
        <f t="shared" si="1272"/>
        <v/>
      </c>
      <c r="ED489" t="str">
        <f t="shared" si="1273"/>
        <v/>
      </c>
      <c r="EE489" t="str">
        <f t="shared" si="1274"/>
        <v/>
      </c>
      <c r="EF489" t="str">
        <f t="shared" si="1275"/>
        <v/>
      </c>
      <c r="EG489" t="str">
        <f t="shared" si="1276"/>
        <v/>
      </c>
      <c r="EH489" t="str">
        <f t="shared" si="1277"/>
        <v/>
      </c>
      <c r="EI489" t="str">
        <f t="shared" si="1278"/>
        <v/>
      </c>
      <c r="EJ489" t="str">
        <f t="shared" si="1279"/>
        <v/>
      </c>
      <c r="EK489" t="str">
        <f t="shared" si="1280"/>
        <v/>
      </c>
      <c r="EL489" t="str">
        <f t="shared" si="1281"/>
        <v/>
      </c>
      <c r="EM489" t="str">
        <f t="shared" si="1282"/>
        <v/>
      </c>
      <c r="EN489" t="str">
        <f t="shared" si="1283"/>
        <v/>
      </c>
      <c r="EO489" t="str">
        <f t="shared" si="1284"/>
        <v/>
      </c>
    </row>
    <row r="490" spans="75:145">
      <c r="BW490" t="str">
        <f t="shared" si="1225"/>
        <v/>
      </c>
      <c r="BX490" t="str">
        <f t="shared" ref="BX490:CK490" si="1367">IF(D490="","","|n|cffffcc00"&amp;BX$2&amp;"：|r"&amp;D490&amp;BX$1)</f>
        <v/>
      </c>
      <c r="BY490" t="str">
        <f t="shared" si="1367"/>
        <v/>
      </c>
      <c r="BZ490" t="str">
        <f t="shared" si="1367"/>
        <v/>
      </c>
      <c r="CA490" t="str">
        <f t="shared" si="1367"/>
        <v/>
      </c>
      <c r="CB490" t="str">
        <f t="shared" si="1367"/>
        <v/>
      </c>
      <c r="CC490" t="str">
        <f t="shared" si="1367"/>
        <v/>
      </c>
      <c r="CD490" t="str">
        <f t="shared" si="1367"/>
        <v/>
      </c>
      <c r="CE490" t="str">
        <f t="shared" si="1367"/>
        <v/>
      </c>
      <c r="CF490" t="str">
        <f t="shared" si="1367"/>
        <v/>
      </c>
      <c r="CG490" t="str">
        <f t="shared" si="1367"/>
        <v/>
      </c>
      <c r="CH490" t="str">
        <f t="shared" si="1367"/>
        <v/>
      </c>
      <c r="CI490" t="str">
        <f t="shared" si="1367"/>
        <v/>
      </c>
      <c r="CJ490" t="str">
        <f t="shared" si="1367"/>
        <v/>
      </c>
      <c r="CK490" t="str">
        <f t="shared" si="1367"/>
        <v/>
      </c>
      <c r="CL490" t="str">
        <f t="shared" si="1229"/>
        <v/>
      </c>
      <c r="CM490" t="str">
        <f t="shared" si="1230"/>
        <v/>
      </c>
      <c r="CN490" t="str">
        <f t="shared" si="1231"/>
        <v/>
      </c>
      <c r="CO490" t="str">
        <f t="shared" si="1232"/>
        <v/>
      </c>
      <c r="CP490" t="str">
        <f t="shared" si="1233"/>
        <v/>
      </c>
      <c r="CQ490" t="str">
        <f t="shared" si="1234"/>
        <v/>
      </c>
      <c r="CR490" t="str">
        <f t="shared" si="1235"/>
        <v/>
      </c>
      <c r="CS490" t="str">
        <f t="shared" si="1236"/>
        <v/>
      </c>
      <c r="CT490" t="str">
        <f t="shared" si="1237"/>
        <v/>
      </c>
      <c r="CU490" t="str">
        <f t="shared" si="1238"/>
        <v/>
      </c>
      <c r="CV490" t="str">
        <f t="shared" si="1239"/>
        <v/>
      </c>
      <c r="CW490" t="str">
        <f t="shared" si="1240"/>
        <v/>
      </c>
      <c r="CX490" t="str">
        <f t="shared" si="1241"/>
        <v/>
      </c>
      <c r="CY490" t="str">
        <f t="shared" si="1242"/>
        <v/>
      </c>
      <c r="CZ490" t="str">
        <f t="shared" si="1243"/>
        <v/>
      </c>
      <c r="DA490" t="str">
        <f t="shared" si="1244"/>
        <v/>
      </c>
      <c r="DB490" t="str">
        <f t="shared" si="1245"/>
        <v/>
      </c>
      <c r="DC490" t="str">
        <f t="shared" si="1246"/>
        <v/>
      </c>
      <c r="DD490" t="str">
        <f t="shared" si="1247"/>
        <v/>
      </c>
      <c r="DE490" t="str">
        <f t="shared" si="1248"/>
        <v/>
      </c>
      <c r="DF490" t="str">
        <f t="shared" si="1249"/>
        <v/>
      </c>
      <c r="DG490" t="str">
        <f t="shared" si="1250"/>
        <v/>
      </c>
      <c r="DH490" t="str">
        <f t="shared" si="1251"/>
        <v/>
      </c>
      <c r="DI490" t="str">
        <f t="shared" si="1252"/>
        <v/>
      </c>
      <c r="DJ490" t="str">
        <f t="shared" si="1253"/>
        <v/>
      </c>
      <c r="DK490" t="str">
        <f t="shared" si="1254"/>
        <v/>
      </c>
      <c r="DL490" t="str">
        <f t="shared" si="1255"/>
        <v/>
      </c>
      <c r="DM490" t="str">
        <f t="shared" si="1256"/>
        <v/>
      </c>
      <c r="DN490" t="str">
        <f t="shared" si="1257"/>
        <v/>
      </c>
      <c r="DO490" t="str">
        <f t="shared" si="1258"/>
        <v/>
      </c>
      <c r="DP490" t="str">
        <f t="shared" si="1259"/>
        <v/>
      </c>
      <c r="DQ490" t="str">
        <f t="shared" si="1260"/>
        <v/>
      </c>
      <c r="DR490" t="str">
        <f t="shared" si="1261"/>
        <v/>
      </c>
      <c r="DS490" t="str">
        <f t="shared" si="1262"/>
        <v/>
      </c>
      <c r="DT490" t="str">
        <f t="shared" si="1263"/>
        <v/>
      </c>
      <c r="DU490" t="str">
        <f t="shared" si="1264"/>
        <v/>
      </c>
      <c r="DV490" t="str">
        <f t="shared" si="1265"/>
        <v/>
      </c>
      <c r="DW490" t="str">
        <f t="shared" si="1266"/>
        <v/>
      </c>
      <c r="DX490" t="str">
        <f t="shared" si="1267"/>
        <v/>
      </c>
      <c r="DY490" t="str">
        <f t="shared" si="1268"/>
        <v/>
      </c>
      <c r="DZ490" t="str">
        <f t="shared" si="1269"/>
        <v/>
      </c>
      <c r="EA490" t="str">
        <f t="shared" si="1270"/>
        <v/>
      </c>
      <c r="EB490" t="str">
        <f t="shared" si="1271"/>
        <v/>
      </c>
      <c r="EC490" t="str">
        <f t="shared" si="1272"/>
        <v/>
      </c>
      <c r="ED490" t="str">
        <f t="shared" si="1273"/>
        <v/>
      </c>
      <c r="EE490" t="str">
        <f t="shared" si="1274"/>
        <v/>
      </c>
      <c r="EF490" t="str">
        <f t="shared" si="1275"/>
        <v/>
      </c>
      <c r="EG490" t="str">
        <f t="shared" si="1276"/>
        <v/>
      </c>
      <c r="EH490" t="str">
        <f t="shared" si="1277"/>
        <v/>
      </c>
      <c r="EI490" t="str">
        <f t="shared" si="1278"/>
        <v/>
      </c>
      <c r="EJ490" t="str">
        <f t="shared" si="1279"/>
        <v/>
      </c>
      <c r="EK490" t="str">
        <f t="shared" si="1280"/>
        <v/>
      </c>
      <c r="EL490" t="str">
        <f t="shared" si="1281"/>
        <v/>
      </c>
      <c r="EM490" t="str">
        <f t="shared" si="1282"/>
        <v/>
      </c>
      <c r="EN490" t="str">
        <f t="shared" si="1283"/>
        <v/>
      </c>
      <c r="EO490" t="str">
        <f t="shared" si="1284"/>
        <v/>
      </c>
    </row>
    <row r="491" spans="75:145">
      <c r="BW491" t="str">
        <f t="shared" si="1225"/>
        <v/>
      </c>
      <c r="BX491" t="str">
        <f t="shared" ref="BX491:CK491" si="1368">IF(D491="","","|n|cffffcc00"&amp;BX$2&amp;"：|r"&amp;D491&amp;BX$1)</f>
        <v/>
      </c>
      <c r="BY491" t="str">
        <f t="shared" si="1368"/>
        <v/>
      </c>
      <c r="BZ491" t="str">
        <f t="shared" si="1368"/>
        <v/>
      </c>
      <c r="CA491" t="str">
        <f t="shared" si="1368"/>
        <v/>
      </c>
      <c r="CB491" t="str">
        <f t="shared" si="1368"/>
        <v/>
      </c>
      <c r="CC491" t="str">
        <f t="shared" si="1368"/>
        <v/>
      </c>
      <c r="CD491" t="str">
        <f t="shared" si="1368"/>
        <v/>
      </c>
      <c r="CE491" t="str">
        <f t="shared" si="1368"/>
        <v/>
      </c>
      <c r="CF491" t="str">
        <f t="shared" si="1368"/>
        <v/>
      </c>
      <c r="CG491" t="str">
        <f t="shared" si="1368"/>
        <v/>
      </c>
      <c r="CH491" t="str">
        <f t="shared" si="1368"/>
        <v/>
      </c>
      <c r="CI491" t="str">
        <f t="shared" si="1368"/>
        <v/>
      </c>
      <c r="CJ491" t="str">
        <f t="shared" si="1368"/>
        <v/>
      </c>
      <c r="CK491" t="str">
        <f t="shared" si="1368"/>
        <v/>
      </c>
      <c r="CL491" t="str">
        <f t="shared" si="1229"/>
        <v/>
      </c>
      <c r="CM491" t="str">
        <f t="shared" si="1230"/>
        <v/>
      </c>
      <c r="CN491" t="str">
        <f t="shared" si="1231"/>
        <v/>
      </c>
      <c r="CO491" t="str">
        <f t="shared" si="1232"/>
        <v/>
      </c>
      <c r="CP491" t="str">
        <f t="shared" si="1233"/>
        <v/>
      </c>
      <c r="CQ491" t="str">
        <f t="shared" si="1234"/>
        <v/>
      </c>
      <c r="CR491" t="str">
        <f t="shared" si="1235"/>
        <v/>
      </c>
      <c r="CS491" t="str">
        <f t="shared" si="1236"/>
        <v/>
      </c>
      <c r="CT491" t="str">
        <f t="shared" si="1237"/>
        <v/>
      </c>
      <c r="CU491" t="str">
        <f t="shared" si="1238"/>
        <v/>
      </c>
      <c r="CV491" t="str">
        <f t="shared" si="1239"/>
        <v/>
      </c>
      <c r="CW491" t="str">
        <f t="shared" si="1240"/>
        <v/>
      </c>
      <c r="CX491" t="str">
        <f t="shared" si="1241"/>
        <v/>
      </c>
      <c r="CY491" t="str">
        <f t="shared" si="1242"/>
        <v/>
      </c>
      <c r="CZ491" t="str">
        <f t="shared" si="1243"/>
        <v/>
      </c>
      <c r="DA491" t="str">
        <f t="shared" si="1244"/>
        <v/>
      </c>
      <c r="DB491" t="str">
        <f t="shared" si="1245"/>
        <v/>
      </c>
      <c r="DC491" t="str">
        <f t="shared" si="1246"/>
        <v/>
      </c>
      <c r="DD491" t="str">
        <f t="shared" si="1247"/>
        <v/>
      </c>
      <c r="DE491" t="str">
        <f t="shared" si="1248"/>
        <v/>
      </c>
      <c r="DF491" t="str">
        <f t="shared" si="1249"/>
        <v/>
      </c>
      <c r="DG491" t="str">
        <f t="shared" si="1250"/>
        <v/>
      </c>
      <c r="DH491" t="str">
        <f t="shared" si="1251"/>
        <v/>
      </c>
      <c r="DI491" t="str">
        <f t="shared" si="1252"/>
        <v/>
      </c>
      <c r="DJ491" t="str">
        <f t="shared" si="1253"/>
        <v/>
      </c>
      <c r="DK491" t="str">
        <f t="shared" si="1254"/>
        <v/>
      </c>
      <c r="DL491" t="str">
        <f t="shared" si="1255"/>
        <v/>
      </c>
      <c r="DM491" t="str">
        <f t="shared" si="1256"/>
        <v/>
      </c>
      <c r="DN491" t="str">
        <f t="shared" si="1257"/>
        <v/>
      </c>
      <c r="DO491" t="str">
        <f t="shared" si="1258"/>
        <v/>
      </c>
      <c r="DP491" t="str">
        <f t="shared" si="1259"/>
        <v/>
      </c>
      <c r="DQ491" t="str">
        <f t="shared" si="1260"/>
        <v/>
      </c>
      <c r="DR491" t="str">
        <f t="shared" si="1261"/>
        <v/>
      </c>
      <c r="DS491" t="str">
        <f t="shared" si="1262"/>
        <v/>
      </c>
      <c r="DT491" t="str">
        <f t="shared" si="1263"/>
        <v/>
      </c>
      <c r="DU491" t="str">
        <f t="shared" si="1264"/>
        <v/>
      </c>
      <c r="DV491" t="str">
        <f t="shared" si="1265"/>
        <v/>
      </c>
      <c r="DW491" t="str">
        <f t="shared" si="1266"/>
        <v/>
      </c>
      <c r="DX491" t="str">
        <f t="shared" si="1267"/>
        <v/>
      </c>
      <c r="DY491" t="str">
        <f t="shared" si="1268"/>
        <v/>
      </c>
      <c r="DZ491" t="str">
        <f t="shared" si="1269"/>
        <v/>
      </c>
      <c r="EA491" t="str">
        <f t="shared" si="1270"/>
        <v/>
      </c>
      <c r="EB491" t="str">
        <f t="shared" si="1271"/>
        <v/>
      </c>
      <c r="EC491" t="str">
        <f t="shared" si="1272"/>
        <v/>
      </c>
      <c r="ED491" t="str">
        <f t="shared" si="1273"/>
        <v/>
      </c>
      <c r="EE491" t="str">
        <f t="shared" si="1274"/>
        <v/>
      </c>
      <c r="EF491" t="str">
        <f t="shared" si="1275"/>
        <v/>
      </c>
      <c r="EG491" t="str">
        <f t="shared" si="1276"/>
        <v/>
      </c>
      <c r="EH491" t="str">
        <f t="shared" si="1277"/>
        <v/>
      </c>
      <c r="EI491" t="str">
        <f t="shared" si="1278"/>
        <v/>
      </c>
      <c r="EJ491" t="str">
        <f t="shared" si="1279"/>
        <v/>
      </c>
      <c r="EK491" t="str">
        <f t="shared" si="1280"/>
        <v/>
      </c>
      <c r="EL491" t="str">
        <f t="shared" si="1281"/>
        <v/>
      </c>
      <c r="EM491" t="str">
        <f t="shared" si="1282"/>
        <v/>
      </c>
      <c r="EN491" t="str">
        <f t="shared" si="1283"/>
        <v/>
      </c>
      <c r="EO491" t="str">
        <f t="shared" si="1284"/>
        <v/>
      </c>
    </row>
    <row r="492" spans="75:145">
      <c r="BW492" t="str">
        <f t="shared" si="1225"/>
        <v/>
      </c>
      <c r="BX492" t="str">
        <f t="shared" ref="BX492:CK492" si="1369">IF(D492="","","|n|cffffcc00"&amp;BX$2&amp;"：|r"&amp;D492&amp;BX$1)</f>
        <v/>
      </c>
      <c r="BY492" t="str">
        <f t="shared" si="1369"/>
        <v/>
      </c>
      <c r="BZ492" t="str">
        <f t="shared" si="1369"/>
        <v/>
      </c>
      <c r="CA492" t="str">
        <f t="shared" si="1369"/>
        <v/>
      </c>
      <c r="CB492" t="str">
        <f t="shared" si="1369"/>
        <v/>
      </c>
      <c r="CC492" t="str">
        <f t="shared" si="1369"/>
        <v/>
      </c>
      <c r="CD492" t="str">
        <f t="shared" si="1369"/>
        <v/>
      </c>
      <c r="CE492" t="str">
        <f t="shared" si="1369"/>
        <v/>
      </c>
      <c r="CF492" t="str">
        <f t="shared" si="1369"/>
        <v/>
      </c>
      <c r="CG492" t="str">
        <f t="shared" si="1369"/>
        <v/>
      </c>
      <c r="CH492" t="str">
        <f t="shared" si="1369"/>
        <v/>
      </c>
      <c r="CI492" t="str">
        <f t="shared" si="1369"/>
        <v/>
      </c>
      <c r="CJ492" t="str">
        <f t="shared" si="1369"/>
        <v/>
      </c>
      <c r="CK492" t="str">
        <f t="shared" si="1369"/>
        <v/>
      </c>
      <c r="CL492" t="str">
        <f t="shared" si="1229"/>
        <v/>
      </c>
      <c r="CM492" t="str">
        <f t="shared" si="1230"/>
        <v/>
      </c>
      <c r="CN492" t="str">
        <f t="shared" si="1231"/>
        <v/>
      </c>
      <c r="CO492" t="str">
        <f t="shared" si="1232"/>
        <v/>
      </c>
      <c r="CP492" t="str">
        <f t="shared" si="1233"/>
        <v/>
      </c>
      <c r="CQ492" t="str">
        <f t="shared" si="1234"/>
        <v/>
      </c>
      <c r="CR492" t="str">
        <f t="shared" si="1235"/>
        <v/>
      </c>
      <c r="CS492" t="str">
        <f t="shared" si="1236"/>
        <v/>
      </c>
      <c r="CT492" t="str">
        <f t="shared" si="1237"/>
        <v/>
      </c>
      <c r="CU492" t="str">
        <f t="shared" si="1238"/>
        <v/>
      </c>
      <c r="CV492" t="str">
        <f t="shared" si="1239"/>
        <v/>
      </c>
      <c r="CW492" t="str">
        <f t="shared" si="1240"/>
        <v/>
      </c>
      <c r="CX492" t="str">
        <f t="shared" si="1241"/>
        <v/>
      </c>
      <c r="CY492" t="str">
        <f t="shared" si="1242"/>
        <v/>
      </c>
      <c r="CZ492" t="str">
        <f t="shared" si="1243"/>
        <v/>
      </c>
      <c r="DA492" t="str">
        <f t="shared" si="1244"/>
        <v/>
      </c>
      <c r="DB492" t="str">
        <f t="shared" si="1245"/>
        <v/>
      </c>
      <c r="DC492" t="str">
        <f t="shared" si="1246"/>
        <v/>
      </c>
      <c r="DD492" t="str">
        <f t="shared" si="1247"/>
        <v/>
      </c>
      <c r="DE492" t="str">
        <f t="shared" si="1248"/>
        <v/>
      </c>
      <c r="DF492" t="str">
        <f t="shared" si="1249"/>
        <v/>
      </c>
      <c r="DG492" t="str">
        <f t="shared" si="1250"/>
        <v/>
      </c>
      <c r="DH492" t="str">
        <f t="shared" si="1251"/>
        <v/>
      </c>
      <c r="DI492" t="str">
        <f t="shared" si="1252"/>
        <v/>
      </c>
      <c r="DJ492" t="str">
        <f t="shared" si="1253"/>
        <v/>
      </c>
      <c r="DK492" t="str">
        <f t="shared" si="1254"/>
        <v/>
      </c>
      <c r="DL492" t="str">
        <f t="shared" si="1255"/>
        <v/>
      </c>
      <c r="DM492" t="str">
        <f t="shared" si="1256"/>
        <v/>
      </c>
      <c r="DN492" t="str">
        <f t="shared" si="1257"/>
        <v/>
      </c>
      <c r="DO492" t="str">
        <f t="shared" si="1258"/>
        <v/>
      </c>
      <c r="DP492" t="str">
        <f t="shared" si="1259"/>
        <v/>
      </c>
      <c r="DQ492" t="str">
        <f t="shared" si="1260"/>
        <v/>
      </c>
      <c r="DR492" t="str">
        <f t="shared" si="1261"/>
        <v/>
      </c>
      <c r="DS492" t="str">
        <f t="shared" si="1262"/>
        <v/>
      </c>
      <c r="DT492" t="str">
        <f t="shared" si="1263"/>
        <v/>
      </c>
      <c r="DU492" t="str">
        <f t="shared" si="1264"/>
        <v/>
      </c>
      <c r="DV492" t="str">
        <f t="shared" si="1265"/>
        <v/>
      </c>
      <c r="DW492" t="str">
        <f t="shared" si="1266"/>
        <v/>
      </c>
      <c r="DX492" t="str">
        <f t="shared" si="1267"/>
        <v/>
      </c>
      <c r="DY492" t="str">
        <f t="shared" si="1268"/>
        <v/>
      </c>
      <c r="DZ492" t="str">
        <f t="shared" si="1269"/>
        <v/>
      </c>
      <c r="EA492" t="str">
        <f t="shared" si="1270"/>
        <v/>
      </c>
      <c r="EB492" t="str">
        <f t="shared" si="1271"/>
        <v/>
      </c>
      <c r="EC492" t="str">
        <f t="shared" si="1272"/>
        <v/>
      </c>
      <c r="ED492" t="str">
        <f t="shared" si="1273"/>
        <v/>
      </c>
      <c r="EE492" t="str">
        <f t="shared" si="1274"/>
        <v/>
      </c>
      <c r="EF492" t="str">
        <f t="shared" si="1275"/>
        <v/>
      </c>
      <c r="EG492" t="str">
        <f t="shared" si="1276"/>
        <v/>
      </c>
      <c r="EH492" t="str">
        <f t="shared" si="1277"/>
        <v/>
      </c>
      <c r="EI492" t="str">
        <f t="shared" si="1278"/>
        <v/>
      </c>
      <c r="EJ492" t="str">
        <f t="shared" si="1279"/>
        <v/>
      </c>
      <c r="EK492" t="str">
        <f t="shared" si="1280"/>
        <v/>
      </c>
      <c r="EL492" t="str">
        <f t="shared" si="1281"/>
        <v/>
      </c>
      <c r="EM492" t="str">
        <f t="shared" si="1282"/>
        <v/>
      </c>
      <c r="EN492" t="str">
        <f t="shared" si="1283"/>
        <v/>
      </c>
      <c r="EO492" t="str">
        <f t="shared" si="1284"/>
        <v/>
      </c>
    </row>
    <row r="493" spans="75:145">
      <c r="BW493" t="str">
        <f t="shared" si="1225"/>
        <v/>
      </c>
      <c r="BX493" t="str">
        <f t="shared" ref="BX493:CK493" si="1370">IF(D493="","","|n|cffffcc00"&amp;BX$2&amp;"：|r"&amp;D493&amp;BX$1)</f>
        <v/>
      </c>
      <c r="BY493" t="str">
        <f t="shared" si="1370"/>
        <v/>
      </c>
      <c r="BZ493" t="str">
        <f t="shared" si="1370"/>
        <v/>
      </c>
      <c r="CA493" t="str">
        <f t="shared" si="1370"/>
        <v/>
      </c>
      <c r="CB493" t="str">
        <f t="shared" si="1370"/>
        <v/>
      </c>
      <c r="CC493" t="str">
        <f t="shared" si="1370"/>
        <v/>
      </c>
      <c r="CD493" t="str">
        <f t="shared" si="1370"/>
        <v/>
      </c>
      <c r="CE493" t="str">
        <f t="shared" si="1370"/>
        <v/>
      </c>
      <c r="CF493" t="str">
        <f t="shared" si="1370"/>
        <v/>
      </c>
      <c r="CG493" t="str">
        <f t="shared" si="1370"/>
        <v/>
      </c>
      <c r="CH493" t="str">
        <f t="shared" si="1370"/>
        <v/>
      </c>
      <c r="CI493" t="str">
        <f t="shared" si="1370"/>
        <v/>
      </c>
      <c r="CJ493" t="str">
        <f t="shared" si="1370"/>
        <v/>
      </c>
      <c r="CK493" t="str">
        <f t="shared" si="1370"/>
        <v/>
      </c>
      <c r="CL493" t="str">
        <f t="shared" si="1229"/>
        <v/>
      </c>
      <c r="CM493" t="str">
        <f t="shared" si="1230"/>
        <v/>
      </c>
      <c r="CN493" t="str">
        <f t="shared" si="1231"/>
        <v/>
      </c>
      <c r="CO493" t="str">
        <f t="shared" si="1232"/>
        <v/>
      </c>
      <c r="CP493" t="str">
        <f t="shared" si="1233"/>
        <v/>
      </c>
      <c r="CQ493" t="str">
        <f t="shared" si="1234"/>
        <v/>
      </c>
      <c r="CR493" t="str">
        <f t="shared" si="1235"/>
        <v/>
      </c>
      <c r="CS493" t="str">
        <f t="shared" si="1236"/>
        <v/>
      </c>
      <c r="CT493" t="str">
        <f t="shared" si="1237"/>
        <v/>
      </c>
      <c r="CU493" t="str">
        <f t="shared" si="1238"/>
        <v/>
      </c>
      <c r="CV493" t="str">
        <f t="shared" si="1239"/>
        <v/>
      </c>
      <c r="CW493" t="str">
        <f t="shared" si="1240"/>
        <v/>
      </c>
      <c r="CX493" t="str">
        <f t="shared" si="1241"/>
        <v/>
      </c>
      <c r="CY493" t="str">
        <f t="shared" si="1242"/>
        <v/>
      </c>
      <c r="CZ493" t="str">
        <f t="shared" si="1243"/>
        <v/>
      </c>
      <c r="DA493" t="str">
        <f t="shared" si="1244"/>
        <v/>
      </c>
      <c r="DB493" t="str">
        <f t="shared" si="1245"/>
        <v/>
      </c>
      <c r="DC493" t="str">
        <f t="shared" si="1246"/>
        <v/>
      </c>
      <c r="DD493" t="str">
        <f t="shared" si="1247"/>
        <v/>
      </c>
      <c r="DE493" t="str">
        <f t="shared" si="1248"/>
        <v/>
      </c>
      <c r="DF493" t="str">
        <f t="shared" si="1249"/>
        <v/>
      </c>
      <c r="DG493" t="str">
        <f t="shared" si="1250"/>
        <v/>
      </c>
      <c r="DH493" t="str">
        <f t="shared" si="1251"/>
        <v/>
      </c>
      <c r="DI493" t="str">
        <f t="shared" si="1252"/>
        <v/>
      </c>
      <c r="DJ493" t="str">
        <f t="shared" si="1253"/>
        <v/>
      </c>
      <c r="DK493" t="str">
        <f t="shared" si="1254"/>
        <v/>
      </c>
      <c r="DL493" t="str">
        <f t="shared" si="1255"/>
        <v/>
      </c>
      <c r="DM493" t="str">
        <f t="shared" si="1256"/>
        <v/>
      </c>
      <c r="DN493" t="str">
        <f t="shared" si="1257"/>
        <v/>
      </c>
      <c r="DO493" t="str">
        <f t="shared" si="1258"/>
        <v/>
      </c>
      <c r="DP493" t="str">
        <f t="shared" si="1259"/>
        <v/>
      </c>
      <c r="DQ493" t="str">
        <f t="shared" si="1260"/>
        <v/>
      </c>
      <c r="DR493" t="str">
        <f t="shared" si="1261"/>
        <v/>
      </c>
      <c r="DS493" t="str">
        <f t="shared" si="1262"/>
        <v/>
      </c>
      <c r="DT493" t="str">
        <f t="shared" si="1263"/>
        <v/>
      </c>
      <c r="DU493" t="str">
        <f t="shared" si="1264"/>
        <v/>
      </c>
      <c r="DV493" t="str">
        <f t="shared" si="1265"/>
        <v/>
      </c>
      <c r="DW493" t="str">
        <f t="shared" si="1266"/>
        <v/>
      </c>
      <c r="DX493" t="str">
        <f t="shared" si="1267"/>
        <v/>
      </c>
      <c r="DY493" t="str">
        <f t="shared" si="1268"/>
        <v/>
      </c>
      <c r="DZ493" t="str">
        <f t="shared" si="1269"/>
        <v/>
      </c>
      <c r="EA493" t="str">
        <f t="shared" si="1270"/>
        <v/>
      </c>
      <c r="EB493" t="str">
        <f t="shared" si="1271"/>
        <v/>
      </c>
      <c r="EC493" t="str">
        <f t="shared" si="1272"/>
        <v/>
      </c>
      <c r="ED493" t="str">
        <f t="shared" si="1273"/>
        <v/>
      </c>
      <c r="EE493" t="str">
        <f t="shared" si="1274"/>
        <v/>
      </c>
      <c r="EF493" t="str">
        <f t="shared" si="1275"/>
        <v/>
      </c>
      <c r="EG493" t="str">
        <f t="shared" si="1276"/>
        <v/>
      </c>
      <c r="EH493" t="str">
        <f t="shared" si="1277"/>
        <v/>
      </c>
      <c r="EI493" t="str">
        <f t="shared" si="1278"/>
        <v/>
      </c>
      <c r="EJ493" t="str">
        <f t="shared" si="1279"/>
        <v/>
      </c>
      <c r="EK493" t="str">
        <f t="shared" si="1280"/>
        <v/>
      </c>
      <c r="EL493" t="str">
        <f t="shared" si="1281"/>
        <v/>
      </c>
      <c r="EM493" t="str">
        <f t="shared" si="1282"/>
        <v/>
      </c>
      <c r="EN493" t="str">
        <f t="shared" si="1283"/>
        <v/>
      </c>
      <c r="EO493" t="str">
        <f t="shared" si="1284"/>
        <v/>
      </c>
    </row>
    <row r="494" spans="75:145">
      <c r="BW494" t="str">
        <f t="shared" si="1225"/>
        <v/>
      </c>
      <c r="BX494" t="str">
        <f t="shared" ref="BX494:CK494" si="1371">IF(D494="","","|n|cffffcc00"&amp;BX$2&amp;"：|r"&amp;D494&amp;BX$1)</f>
        <v/>
      </c>
      <c r="BY494" t="str">
        <f t="shared" si="1371"/>
        <v/>
      </c>
      <c r="BZ494" t="str">
        <f t="shared" si="1371"/>
        <v/>
      </c>
      <c r="CA494" t="str">
        <f t="shared" si="1371"/>
        <v/>
      </c>
      <c r="CB494" t="str">
        <f t="shared" si="1371"/>
        <v/>
      </c>
      <c r="CC494" t="str">
        <f t="shared" si="1371"/>
        <v/>
      </c>
      <c r="CD494" t="str">
        <f t="shared" si="1371"/>
        <v/>
      </c>
      <c r="CE494" t="str">
        <f t="shared" si="1371"/>
        <v/>
      </c>
      <c r="CF494" t="str">
        <f t="shared" si="1371"/>
        <v/>
      </c>
      <c r="CG494" t="str">
        <f t="shared" si="1371"/>
        <v/>
      </c>
      <c r="CH494" t="str">
        <f t="shared" si="1371"/>
        <v/>
      </c>
      <c r="CI494" t="str">
        <f t="shared" si="1371"/>
        <v/>
      </c>
      <c r="CJ494" t="str">
        <f t="shared" si="1371"/>
        <v/>
      </c>
      <c r="CK494" t="str">
        <f t="shared" si="1371"/>
        <v/>
      </c>
      <c r="CL494" t="str">
        <f t="shared" si="1229"/>
        <v/>
      </c>
      <c r="CM494" t="str">
        <f t="shared" si="1230"/>
        <v/>
      </c>
      <c r="CN494" t="str">
        <f t="shared" si="1231"/>
        <v/>
      </c>
      <c r="CO494" t="str">
        <f t="shared" si="1232"/>
        <v/>
      </c>
      <c r="CP494" t="str">
        <f t="shared" si="1233"/>
        <v/>
      </c>
      <c r="CQ494" t="str">
        <f t="shared" si="1234"/>
        <v/>
      </c>
      <c r="CR494" t="str">
        <f t="shared" si="1235"/>
        <v/>
      </c>
      <c r="CS494" t="str">
        <f t="shared" si="1236"/>
        <v/>
      </c>
      <c r="CT494" t="str">
        <f t="shared" si="1237"/>
        <v/>
      </c>
      <c r="CU494" t="str">
        <f t="shared" si="1238"/>
        <v/>
      </c>
      <c r="CV494" t="str">
        <f t="shared" si="1239"/>
        <v/>
      </c>
      <c r="CW494" t="str">
        <f t="shared" si="1240"/>
        <v/>
      </c>
      <c r="CX494" t="str">
        <f t="shared" si="1241"/>
        <v/>
      </c>
      <c r="CY494" t="str">
        <f t="shared" si="1242"/>
        <v/>
      </c>
      <c r="CZ494" t="str">
        <f t="shared" si="1243"/>
        <v/>
      </c>
      <c r="DA494" t="str">
        <f t="shared" si="1244"/>
        <v/>
      </c>
      <c r="DB494" t="str">
        <f t="shared" si="1245"/>
        <v/>
      </c>
      <c r="DC494" t="str">
        <f t="shared" si="1246"/>
        <v/>
      </c>
      <c r="DD494" t="str">
        <f t="shared" si="1247"/>
        <v/>
      </c>
      <c r="DE494" t="str">
        <f t="shared" si="1248"/>
        <v/>
      </c>
      <c r="DF494" t="str">
        <f t="shared" si="1249"/>
        <v/>
      </c>
      <c r="DG494" t="str">
        <f t="shared" si="1250"/>
        <v/>
      </c>
      <c r="DH494" t="str">
        <f t="shared" si="1251"/>
        <v/>
      </c>
      <c r="DI494" t="str">
        <f t="shared" si="1252"/>
        <v/>
      </c>
      <c r="DJ494" t="str">
        <f t="shared" si="1253"/>
        <v/>
      </c>
      <c r="DK494" t="str">
        <f t="shared" si="1254"/>
        <v/>
      </c>
      <c r="DL494" t="str">
        <f t="shared" si="1255"/>
        <v/>
      </c>
      <c r="DM494" t="str">
        <f t="shared" si="1256"/>
        <v/>
      </c>
      <c r="DN494" t="str">
        <f t="shared" si="1257"/>
        <v/>
      </c>
      <c r="DO494" t="str">
        <f t="shared" si="1258"/>
        <v/>
      </c>
      <c r="DP494" t="str">
        <f t="shared" si="1259"/>
        <v/>
      </c>
      <c r="DQ494" t="str">
        <f t="shared" si="1260"/>
        <v/>
      </c>
      <c r="DR494" t="str">
        <f t="shared" si="1261"/>
        <v/>
      </c>
      <c r="DS494" t="str">
        <f t="shared" si="1262"/>
        <v/>
      </c>
      <c r="DT494" t="str">
        <f t="shared" si="1263"/>
        <v/>
      </c>
      <c r="DU494" t="str">
        <f t="shared" si="1264"/>
        <v/>
      </c>
      <c r="DV494" t="str">
        <f t="shared" si="1265"/>
        <v/>
      </c>
      <c r="DW494" t="str">
        <f t="shared" si="1266"/>
        <v/>
      </c>
      <c r="DX494" t="str">
        <f t="shared" si="1267"/>
        <v/>
      </c>
      <c r="DY494" t="str">
        <f t="shared" si="1268"/>
        <v/>
      </c>
      <c r="DZ494" t="str">
        <f t="shared" si="1269"/>
        <v/>
      </c>
      <c r="EA494" t="str">
        <f t="shared" si="1270"/>
        <v/>
      </c>
      <c r="EB494" t="str">
        <f t="shared" si="1271"/>
        <v/>
      </c>
      <c r="EC494" t="str">
        <f t="shared" si="1272"/>
        <v/>
      </c>
      <c r="ED494" t="str">
        <f t="shared" si="1273"/>
        <v/>
      </c>
      <c r="EE494" t="str">
        <f t="shared" si="1274"/>
        <v/>
      </c>
      <c r="EF494" t="str">
        <f t="shared" si="1275"/>
        <v/>
      </c>
      <c r="EG494" t="str">
        <f t="shared" si="1276"/>
        <v/>
      </c>
      <c r="EH494" t="str">
        <f t="shared" si="1277"/>
        <v/>
      </c>
      <c r="EI494" t="str">
        <f t="shared" si="1278"/>
        <v/>
      </c>
      <c r="EJ494" t="str">
        <f t="shared" si="1279"/>
        <v/>
      </c>
      <c r="EK494" t="str">
        <f t="shared" si="1280"/>
        <v/>
      </c>
      <c r="EL494" t="str">
        <f t="shared" si="1281"/>
        <v/>
      </c>
      <c r="EM494" t="str">
        <f t="shared" si="1282"/>
        <v/>
      </c>
      <c r="EN494" t="str">
        <f t="shared" si="1283"/>
        <v/>
      </c>
      <c r="EO494" t="str">
        <f t="shared" si="1284"/>
        <v/>
      </c>
    </row>
    <row r="495" spans="75:145">
      <c r="BW495" t="str">
        <f t="shared" si="1225"/>
        <v/>
      </c>
      <c r="BX495" t="str">
        <f t="shared" ref="BX495:CK495" si="1372">IF(D495="","","|n|cffffcc00"&amp;BX$2&amp;"：|r"&amp;D495&amp;BX$1)</f>
        <v/>
      </c>
      <c r="BY495" t="str">
        <f t="shared" si="1372"/>
        <v/>
      </c>
      <c r="BZ495" t="str">
        <f t="shared" si="1372"/>
        <v/>
      </c>
      <c r="CA495" t="str">
        <f t="shared" si="1372"/>
        <v/>
      </c>
      <c r="CB495" t="str">
        <f t="shared" si="1372"/>
        <v/>
      </c>
      <c r="CC495" t="str">
        <f t="shared" si="1372"/>
        <v/>
      </c>
      <c r="CD495" t="str">
        <f t="shared" si="1372"/>
        <v/>
      </c>
      <c r="CE495" t="str">
        <f t="shared" si="1372"/>
        <v/>
      </c>
      <c r="CF495" t="str">
        <f t="shared" si="1372"/>
        <v/>
      </c>
      <c r="CG495" t="str">
        <f t="shared" si="1372"/>
        <v/>
      </c>
      <c r="CH495" t="str">
        <f t="shared" si="1372"/>
        <v/>
      </c>
      <c r="CI495" t="str">
        <f t="shared" si="1372"/>
        <v/>
      </c>
      <c r="CJ495" t="str">
        <f t="shared" si="1372"/>
        <v/>
      </c>
      <c r="CK495" t="str">
        <f t="shared" si="1372"/>
        <v/>
      </c>
      <c r="CL495" t="str">
        <f t="shared" si="1229"/>
        <v/>
      </c>
      <c r="CM495" t="str">
        <f t="shared" si="1230"/>
        <v/>
      </c>
      <c r="CN495" t="str">
        <f t="shared" si="1231"/>
        <v/>
      </c>
      <c r="CO495" t="str">
        <f t="shared" si="1232"/>
        <v/>
      </c>
      <c r="CP495" t="str">
        <f t="shared" si="1233"/>
        <v/>
      </c>
      <c r="CQ495" t="str">
        <f t="shared" si="1234"/>
        <v/>
      </c>
      <c r="CR495" t="str">
        <f t="shared" si="1235"/>
        <v/>
      </c>
      <c r="CS495" t="str">
        <f t="shared" si="1236"/>
        <v/>
      </c>
      <c r="CT495" t="str">
        <f t="shared" si="1237"/>
        <v/>
      </c>
      <c r="CU495" t="str">
        <f t="shared" si="1238"/>
        <v/>
      </c>
      <c r="CV495" t="str">
        <f t="shared" si="1239"/>
        <v/>
      </c>
      <c r="CW495" t="str">
        <f t="shared" si="1240"/>
        <v/>
      </c>
      <c r="CX495" t="str">
        <f t="shared" si="1241"/>
        <v/>
      </c>
      <c r="CY495" t="str">
        <f t="shared" si="1242"/>
        <v/>
      </c>
      <c r="CZ495" t="str">
        <f t="shared" si="1243"/>
        <v/>
      </c>
      <c r="DA495" t="str">
        <f t="shared" si="1244"/>
        <v/>
      </c>
      <c r="DB495" t="str">
        <f t="shared" si="1245"/>
        <v/>
      </c>
      <c r="DC495" t="str">
        <f t="shared" si="1246"/>
        <v/>
      </c>
      <c r="DD495" t="str">
        <f t="shared" si="1247"/>
        <v/>
      </c>
      <c r="DE495" t="str">
        <f t="shared" si="1248"/>
        <v/>
      </c>
      <c r="DF495" t="str">
        <f t="shared" si="1249"/>
        <v/>
      </c>
      <c r="DG495" t="str">
        <f t="shared" si="1250"/>
        <v/>
      </c>
      <c r="DH495" t="str">
        <f t="shared" si="1251"/>
        <v/>
      </c>
      <c r="DI495" t="str">
        <f t="shared" si="1252"/>
        <v/>
      </c>
      <c r="DJ495" t="str">
        <f t="shared" si="1253"/>
        <v/>
      </c>
      <c r="DK495" t="str">
        <f t="shared" si="1254"/>
        <v/>
      </c>
      <c r="DL495" t="str">
        <f t="shared" si="1255"/>
        <v/>
      </c>
      <c r="DM495" t="str">
        <f t="shared" si="1256"/>
        <v/>
      </c>
      <c r="DN495" t="str">
        <f t="shared" si="1257"/>
        <v/>
      </c>
      <c r="DO495" t="str">
        <f t="shared" si="1258"/>
        <v/>
      </c>
      <c r="DP495" t="str">
        <f t="shared" si="1259"/>
        <v/>
      </c>
      <c r="DQ495" t="str">
        <f t="shared" si="1260"/>
        <v/>
      </c>
      <c r="DR495" t="str">
        <f t="shared" si="1261"/>
        <v/>
      </c>
      <c r="DS495" t="str">
        <f t="shared" si="1262"/>
        <v/>
      </c>
      <c r="DT495" t="str">
        <f t="shared" si="1263"/>
        <v/>
      </c>
      <c r="DU495" t="str">
        <f t="shared" si="1264"/>
        <v/>
      </c>
      <c r="DV495" t="str">
        <f t="shared" si="1265"/>
        <v/>
      </c>
      <c r="DW495" t="str">
        <f t="shared" si="1266"/>
        <v/>
      </c>
      <c r="DX495" t="str">
        <f t="shared" si="1267"/>
        <v/>
      </c>
      <c r="DY495" t="str">
        <f t="shared" si="1268"/>
        <v/>
      </c>
      <c r="DZ495" t="str">
        <f t="shared" si="1269"/>
        <v/>
      </c>
      <c r="EA495" t="str">
        <f t="shared" si="1270"/>
        <v/>
      </c>
      <c r="EB495" t="str">
        <f t="shared" si="1271"/>
        <v/>
      </c>
      <c r="EC495" t="str">
        <f t="shared" si="1272"/>
        <v/>
      </c>
      <c r="ED495" t="str">
        <f t="shared" si="1273"/>
        <v/>
      </c>
      <c r="EE495" t="str">
        <f t="shared" si="1274"/>
        <v/>
      </c>
      <c r="EF495" t="str">
        <f t="shared" si="1275"/>
        <v/>
      </c>
      <c r="EG495" t="str">
        <f t="shared" si="1276"/>
        <v/>
      </c>
      <c r="EH495" t="str">
        <f t="shared" si="1277"/>
        <v/>
      </c>
      <c r="EI495" t="str">
        <f t="shared" si="1278"/>
        <v/>
      </c>
      <c r="EJ495" t="str">
        <f t="shared" si="1279"/>
        <v/>
      </c>
      <c r="EK495" t="str">
        <f t="shared" si="1280"/>
        <v/>
      </c>
      <c r="EL495" t="str">
        <f t="shared" si="1281"/>
        <v/>
      </c>
      <c r="EM495" t="str">
        <f t="shared" si="1282"/>
        <v/>
      </c>
      <c r="EN495" t="str">
        <f t="shared" si="1283"/>
        <v/>
      </c>
      <c r="EO495" t="str">
        <f t="shared" si="1284"/>
        <v/>
      </c>
    </row>
    <row r="496" spans="75:145">
      <c r="BW496" t="str">
        <f t="shared" si="1225"/>
        <v/>
      </c>
      <c r="BX496" t="str">
        <f t="shared" ref="BX496:CK496" si="1373">IF(D496="","","|n|cffffcc00"&amp;BX$2&amp;"：|r"&amp;D496&amp;BX$1)</f>
        <v/>
      </c>
      <c r="BY496" t="str">
        <f t="shared" si="1373"/>
        <v/>
      </c>
      <c r="BZ496" t="str">
        <f t="shared" si="1373"/>
        <v/>
      </c>
      <c r="CA496" t="str">
        <f t="shared" si="1373"/>
        <v/>
      </c>
      <c r="CB496" t="str">
        <f t="shared" si="1373"/>
        <v/>
      </c>
      <c r="CC496" t="str">
        <f t="shared" si="1373"/>
        <v/>
      </c>
      <c r="CD496" t="str">
        <f t="shared" si="1373"/>
        <v/>
      </c>
      <c r="CE496" t="str">
        <f t="shared" si="1373"/>
        <v/>
      </c>
      <c r="CF496" t="str">
        <f t="shared" si="1373"/>
        <v/>
      </c>
      <c r="CG496" t="str">
        <f t="shared" si="1373"/>
        <v/>
      </c>
      <c r="CH496" t="str">
        <f t="shared" si="1373"/>
        <v/>
      </c>
      <c r="CI496" t="str">
        <f t="shared" si="1373"/>
        <v/>
      </c>
      <c r="CJ496" t="str">
        <f t="shared" si="1373"/>
        <v/>
      </c>
      <c r="CK496" t="str">
        <f t="shared" si="1373"/>
        <v/>
      </c>
      <c r="CL496" t="str">
        <f t="shared" si="1229"/>
        <v/>
      </c>
      <c r="CM496" t="str">
        <f t="shared" si="1230"/>
        <v/>
      </c>
      <c r="CN496" t="str">
        <f t="shared" si="1231"/>
        <v/>
      </c>
      <c r="CO496" t="str">
        <f t="shared" si="1232"/>
        <v/>
      </c>
      <c r="CP496" t="str">
        <f t="shared" si="1233"/>
        <v/>
      </c>
      <c r="CQ496" t="str">
        <f t="shared" si="1234"/>
        <v/>
      </c>
      <c r="CR496" t="str">
        <f t="shared" si="1235"/>
        <v/>
      </c>
      <c r="CS496" t="str">
        <f t="shared" si="1236"/>
        <v/>
      </c>
      <c r="CT496" t="str">
        <f t="shared" si="1237"/>
        <v/>
      </c>
      <c r="CU496" t="str">
        <f t="shared" si="1238"/>
        <v/>
      </c>
      <c r="CV496" t="str">
        <f t="shared" si="1239"/>
        <v/>
      </c>
      <c r="CW496" t="str">
        <f t="shared" si="1240"/>
        <v/>
      </c>
      <c r="CX496" t="str">
        <f t="shared" si="1241"/>
        <v/>
      </c>
      <c r="CY496" t="str">
        <f t="shared" si="1242"/>
        <v/>
      </c>
      <c r="CZ496" t="str">
        <f t="shared" si="1243"/>
        <v/>
      </c>
      <c r="DA496" t="str">
        <f t="shared" si="1244"/>
        <v/>
      </c>
      <c r="DB496" t="str">
        <f t="shared" si="1245"/>
        <v/>
      </c>
      <c r="DC496" t="str">
        <f t="shared" si="1246"/>
        <v/>
      </c>
      <c r="DD496" t="str">
        <f t="shared" si="1247"/>
        <v/>
      </c>
      <c r="DE496" t="str">
        <f t="shared" si="1248"/>
        <v/>
      </c>
      <c r="DF496" t="str">
        <f t="shared" si="1249"/>
        <v/>
      </c>
      <c r="DG496" t="str">
        <f t="shared" si="1250"/>
        <v/>
      </c>
      <c r="DH496" t="str">
        <f t="shared" si="1251"/>
        <v/>
      </c>
      <c r="DI496" t="str">
        <f t="shared" si="1252"/>
        <v/>
      </c>
      <c r="DJ496" t="str">
        <f t="shared" si="1253"/>
        <v/>
      </c>
      <c r="DK496" t="str">
        <f t="shared" si="1254"/>
        <v/>
      </c>
      <c r="DL496" t="str">
        <f t="shared" si="1255"/>
        <v/>
      </c>
      <c r="DM496" t="str">
        <f t="shared" si="1256"/>
        <v/>
      </c>
      <c r="DN496" t="str">
        <f t="shared" si="1257"/>
        <v/>
      </c>
      <c r="DO496" t="str">
        <f t="shared" si="1258"/>
        <v/>
      </c>
      <c r="DP496" t="str">
        <f t="shared" si="1259"/>
        <v/>
      </c>
      <c r="DQ496" t="str">
        <f t="shared" si="1260"/>
        <v/>
      </c>
      <c r="DR496" t="str">
        <f t="shared" si="1261"/>
        <v/>
      </c>
      <c r="DS496" t="str">
        <f t="shared" si="1262"/>
        <v/>
      </c>
      <c r="DT496" t="str">
        <f t="shared" si="1263"/>
        <v/>
      </c>
      <c r="DU496" t="str">
        <f t="shared" si="1264"/>
        <v/>
      </c>
      <c r="DV496" t="str">
        <f t="shared" si="1265"/>
        <v/>
      </c>
      <c r="DW496" t="str">
        <f t="shared" si="1266"/>
        <v/>
      </c>
      <c r="DX496" t="str">
        <f t="shared" si="1267"/>
        <v/>
      </c>
      <c r="DY496" t="str">
        <f t="shared" si="1268"/>
        <v/>
      </c>
      <c r="DZ496" t="str">
        <f t="shared" si="1269"/>
        <v/>
      </c>
      <c r="EA496" t="str">
        <f t="shared" si="1270"/>
        <v/>
      </c>
      <c r="EB496" t="str">
        <f t="shared" si="1271"/>
        <v/>
      </c>
      <c r="EC496" t="str">
        <f t="shared" si="1272"/>
        <v/>
      </c>
      <c r="ED496" t="str">
        <f t="shared" si="1273"/>
        <v/>
      </c>
      <c r="EE496" t="str">
        <f t="shared" si="1274"/>
        <v/>
      </c>
      <c r="EF496" t="str">
        <f t="shared" si="1275"/>
        <v/>
      </c>
      <c r="EG496" t="str">
        <f t="shared" si="1276"/>
        <v/>
      </c>
      <c r="EH496" t="str">
        <f t="shared" si="1277"/>
        <v/>
      </c>
      <c r="EI496" t="str">
        <f t="shared" si="1278"/>
        <v/>
      </c>
      <c r="EJ496" t="str">
        <f t="shared" si="1279"/>
        <v/>
      </c>
      <c r="EK496" t="str">
        <f t="shared" si="1280"/>
        <v/>
      </c>
      <c r="EL496" t="str">
        <f t="shared" si="1281"/>
        <v/>
      </c>
      <c r="EM496" t="str">
        <f t="shared" si="1282"/>
        <v/>
      </c>
      <c r="EN496" t="str">
        <f t="shared" si="1283"/>
        <v/>
      </c>
      <c r="EO496" t="str">
        <f t="shared" si="1284"/>
        <v/>
      </c>
    </row>
    <row r="497" spans="75:145">
      <c r="BW497" t="str">
        <f t="shared" si="1225"/>
        <v/>
      </c>
      <c r="BX497" t="str">
        <f t="shared" ref="BX497:CK497" si="1374">IF(D497="","","|n|cffffcc00"&amp;BX$2&amp;"：|r"&amp;D497&amp;BX$1)</f>
        <v/>
      </c>
      <c r="BY497" t="str">
        <f t="shared" si="1374"/>
        <v/>
      </c>
      <c r="BZ497" t="str">
        <f t="shared" si="1374"/>
        <v/>
      </c>
      <c r="CA497" t="str">
        <f t="shared" si="1374"/>
        <v/>
      </c>
      <c r="CB497" t="str">
        <f t="shared" si="1374"/>
        <v/>
      </c>
      <c r="CC497" t="str">
        <f t="shared" si="1374"/>
        <v/>
      </c>
      <c r="CD497" t="str">
        <f t="shared" si="1374"/>
        <v/>
      </c>
      <c r="CE497" t="str">
        <f t="shared" si="1374"/>
        <v/>
      </c>
      <c r="CF497" t="str">
        <f t="shared" si="1374"/>
        <v/>
      </c>
      <c r="CG497" t="str">
        <f t="shared" si="1374"/>
        <v/>
      </c>
      <c r="CH497" t="str">
        <f t="shared" si="1374"/>
        <v/>
      </c>
      <c r="CI497" t="str">
        <f t="shared" si="1374"/>
        <v/>
      </c>
      <c r="CJ497" t="str">
        <f t="shared" si="1374"/>
        <v/>
      </c>
      <c r="CK497" t="str">
        <f t="shared" si="1374"/>
        <v/>
      </c>
      <c r="CL497" t="str">
        <f t="shared" si="1229"/>
        <v/>
      </c>
      <c r="CM497" t="str">
        <f t="shared" si="1230"/>
        <v/>
      </c>
      <c r="CN497" t="str">
        <f t="shared" si="1231"/>
        <v/>
      </c>
      <c r="CO497" t="str">
        <f t="shared" si="1232"/>
        <v/>
      </c>
      <c r="CP497" t="str">
        <f t="shared" si="1233"/>
        <v/>
      </c>
      <c r="CQ497" t="str">
        <f t="shared" si="1234"/>
        <v/>
      </c>
      <c r="CR497" t="str">
        <f t="shared" si="1235"/>
        <v/>
      </c>
      <c r="CS497" t="str">
        <f t="shared" si="1236"/>
        <v/>
      </c>
      <c r="CT497" t="str">
        <f t="shared" si="1237"/>
        <v/>
      </c>
      <c r="CU497" t="str">
        <f t="shared" si="1238"/>
        <v/>
      </c>
      <c r="CV497" t="str">
        <f t="shared" si="1239"/>
        <v/>
      </c>
      <c r="CW497" t="str">
        <f t="shared" si="1240"/>
        <v/>
      </c>
      <c r="CX497" t="str">
        <f t="shared" si="1241"/>
        <v/>
      </c>
      <c r="CY497" t="str">
        <f t="shared" si="1242"/>
        <v/>
      </c>
      <c r="CZ497" t="str">
        <f t="shared" si="1243"/>
        <v/>
      </c>
      <c r="DA497" t="str">
        <f t="shared" si="1244"/>
        <v/>
      </c>
      <c r="DB497" t="str">
        <f t="shared" si="1245"/>
        <v/>
      </c>
      <c r="DC497" t="str">
        <f t="shared" si="1246"/>
        <v/>
      </c>
      <c r="DD497" t="str">
        <f t="shared" si="1247"/>
        <v/>
      </c>
      <c r="DE497" t="str">
        <f t="shared" si="1248"/>
        <v/>
      </c>
      <c r="DF497" t="str">
        <f t="shared" si="1249"/>
        <v/>
      </c>
      <c r="DG497" t="str">
        <f t="shared" si="1250"/>
        <v/>
      </c>
      <c r="DH497" t="str">
        <f t="shared" si="1251"/>
        <v/>
      </c>
      <c r="DI497" t="str">
        <f t="shared" si="1252"/>
        <v/>
      </c>
      <c r="DJ497" t="str">
        <f t="shared" si="1253"/>
        <v/>
      </c>
      <c r="DK497" t="str">
        <f t="shared" si="1254"/>
        <v/>
      </c>
      <c r="DL497" t="str">
        <f t="shared" si="1255"/>
        <v/>
      </c>
      <c r="DM497" t="str">
        <f t="shared" si="1256"/>
        <v/>
      </c>
      <c r="DN497" t="str">
        <f t="shared" si="1257"/>
        <v/>
      </c>
      <c r="DO497" t="str">
        <f t="shared" si="1258"/>
        <v/>
      </c>
      <c r="DP497" t="str">
        <f t="shared" si="1259"/>
        <v/>
      </c>
      <c r="DQ497" t="str">
        <f t="shared" si="1260"/>
        <v/>
      </c>
      <c r="DR497" t="str">
        <f t="shared" si="1261"/>
        <v/>
      </c>
      <c r="DS497" t="str">
        <f t="shared" si="1262"/>
        <v/>
      </c>
      <c r="DT497" t="str">
        <f t="shared" si="1263"/>
        <v/>
      </c>
      <c r="DU497" t="str">
        <f t="shared" si="1264"/>
        <v/>
      </c>
      <c r="DV497" t="str">
        <f t="shared" si="1265"/>
        <v/>
      </c>
      <c r="DW497" t="str">
        <f t="shared" si="1266"/>
        <v/>
      </c>
      <c r="DX497" t="str">
        <f t="shared" si="1267"/>
        <v/>
      </c>
      <c r="DY497" t="str">
        <f t="shared" si="1268"/>
        <v/>
      </c>
      <c r="DZ497" t="str">
        <f t="shared" si="1269"/>
        <v/>
      </c>
      <c r="EA497" t="str">
        <f t="shared" si="1270"/>
        <v/>
      </c>
      <c r="EB497" t="str">
        <f t="shared" si="1271"/>
        <v/>
      </c>
      <c r="EC497" t="str">
        <f t="shared" si="1272"/>
        <v/>
      </c>
      <c r="ED497" t="str">
        <f t="shared" si="1273"/>
        <v/>
      </c>
      <c r="EE497" t="str">
        <f t="shared" si="1274"/>
        <v/>
      </c>
      <c r="EF497" t="str">
        <f t="shared" si="1275"/>
        <v/>
      </c>
      <c r="EG497" t="str">
        <f t="shared" si="1276"/>
        <v/>
      </c>
      <c r="EH497" t="str">
        <f t="shared" si="1277"/>
        <v/>
      </c>
      <c r="EI497" t="str">
        <f t="shared" si="1278"/>
        <v/>
      </c>
      <c r="EJ497" t="str">
        <f t="shared" si="1279"/>
        <v/>
      </c>
      <c r="EK497" t="str">
        <f t="shared" si="1280"/>
        <v/>
      </c>
      <c r="EL497" t="str">
        <f t="shared" si="1281"/>
        <v/>
      </c>
      <c r="EM497" t="str">
        <f t="shared" si="1282"/>
        <v/>
      </c>
      <c r="EN497" t="str">
        <f t="shared" si="1283"/>
        <v/>
      </c>
      <c r="EO497" t="str">
        <f t="shared" si="1284"/>
        <v/>
      </c>
    </row>
    <row r="498" spans="75:145">
      <c r="BW498" t="str">
        <f t="shared" si="1225"/>
        <v/>
      </c>
      <c r="BX498" t="str">
        <f t="shared" ref="BX498:CK498" si="1375">IF(D498="","","|n|cffffcc00"&amp;BX$2&amp;"：|r"&amp;D498&amp;BX$1)</f>
        <v/>
      </c>
      <c r="BY498" t="str">
        <f t="shared" si="1375"/>
        <v/>
      </c>
      <c r="BZ498" t="str">
        <f t="shared" si="1375"/>
        <v/>
      </c>
      <c r="CA498" t="str">
        <f t="shared" si="1375"/>
        <v/>
      </c>
      <c r="CB498" t="str">
        <f t="shared" si="1375"/>
        <v/>
      </c>
      <c r="CC498" t="str">
        <f t="shared" si="1375"/>
        <v/>
      </c>
      <c r="CD498" t="str">
        <f t="shared" si="1375"/>
        <v/>
      </c>
      <c r="CE498" t="str">
        <f t="shared" si="1375"/>
        <v/>
      </c>
      <c r="CF498" t="str">
        <f t="shared" si="1375"/>
        <v/>
      </c>
      <c r="CG498" t="str">
        <f t="shared" si="1375"/>
        <v/>
      </c>
      <c r="CH498" t="str">
        <f t="shared" si="1375"/>
        <v/>
      </c>
      <c r="CI498" t="str">
        <f t="shared" si="1375"/>
        <v/>
      </c>
      <c r="CJ498" t="str">
        <f t="shared" si="1375"/>
        <v/>
      </c>
      <c r="CK498" t="str">
        <f t="shared" si="1375"/>
        <v/>
      </c>
      <c r="CL498" t="str">
        <f t="shared" si="1229"/>
        <v/>
      </c>
      <c r="CM498" t="str">
        <f t="shared" si="1230"/>
        <v/>
      </c>
      <c r="CN498" t="str">
        <f t="shared" si="1231"/>
        <v/>
      </c>
      <c r="CO498" t="str">
        <f t="shared" si="1232"/>
        <v/>
      </c>
      <c r="CP498" t="str">
        <f t="shared" si="1233"/>
        <v/>
      </c>
      <c r="CQ498" t="str">
        <f t="shared" si="1234"/>
        <v/>
      </c>
      <c r="CR498" t="str">
        <f t="shared" si="1235"/>
        <v/>
      </c>
      <c r="CS498" t="str">
        <f t="shared" si="1236"/>
        <v/>
      </c>
      <c r="CT498" t="str">
        <f t="shared" si="1237"/>
        <v/>
      </c>
      <c r="CU498" t="str">
        <f t="shared" si="1238"/>
        <v/>
      </c>
      <c r="CV498" t="str">
        <f t="shared" si="1239"/>
        <v/>
      </c>
      <c r="CW498" t="str">
        <f t="shared" si="1240"/>
        <v/>
      </c>
      <c r="CX498" t="str">
        <f t="shared" si="1241"/>
        <v/>
      </c>
      <c r="CY498" t="str">
        <f t="shared" si="1242"/>
        <v/>
      </c>
      <c r="CZ498" t="str">
        <f t="shared" si="1243"/>
        <v/>
      </c>
      <c r="DA498" t="str">
        <f t="shared" si="1244"/>
        <v/>
      </c>
      <c r="DB498" t="str">
        <f t="shared" si="1245"/>
        <v/>
      </c>
      <c r="DC498" t="str">
        <f t="shared" si="1246"/>
        <v/>
      </c>
      <c r="DD498" t="str">
        <f t="shared" si="1247"/>
        <v/>
      </c>
      <c r="DE498" t="str">
        <f t="shared" si="1248"/>
        <v/>
      </c>
      <c r="DF498" t="str">
        <f t="shared" si="1249"/>
        <v/>
      </c>
      <c r="DG498" t="str">
        <f t="shared" si="1250"/>
        <v/>
      </c>
      <c r="DH498" t="str">
        <f t="shared" si="1251"/>
        <v/>
      </c>
      <c r="DI498" t="str">
        <f t="shared" si="1252"/>
        <v/>
      </c>
      <c r="DJ498" t="str">
        <f t="shared" si="1253"/>
        <v/>
      </c>
      <c r="DK498" t="str">
        <f t="shared" si="1254"/>
        <v/>
      </c>
      <c r="DL498" t="str">
        <f t="shared" si="1255"/>
        <v/>
      </c>
      <c r="DM498" t="str">
        <f t="shared" si="1256"/>
        <v/>
      </c>
      <c r="DN498" t="str">
        <f t="shared" si="1257"/>
        <v/>
      </c>
      <c r="DO498" t="str">
        <f t="shared" si="1258"/>
        <v/>
      </c>
      <c r="DP498" t="str">
        <f t="shared" si="1259"/>
        <v/>
      </c>
      <c r="DQ498" t="str">
        <f t="shared" si="1260"/>
        <v/>
      </c>
      <c r="DR498" t="str">
        <f t="shared" si="1261"/>
        <v/>
      </c>
      <c r="DS498" t="str">
        <f t="shared" si="1262"/>
        <v/>
      </c>
      <c r="DT498" t="str">
        <f t="shared" si="1263"/>
        <v/>
      </c>
      <c r="DU498" t="str">
        <f t="shared" si="1264"/>
        <v/>
      </c>
      <c r="DV498" t="str">
        <f t="shared" si="1265"/>
        <v/>
      </c>
      <c r="DW498" t="str">
        <f t="shared" si="1266"/>
        <v/>
      </c>
      <c r="DX498" t="str">
        <f t="shared" si="1267"/>
        <v/>
      </c>
      <c r="DY498" t="str">
        <f t="shared" si="1268"/>
        <v/>
      </c>
      <c r="DZ498" t="str">
        <f t="shared" si="1269"/>
        <v/>
      </c>
      <c r="EA498" t="str">
        <f t="shared" si="1270"/>
        <v/>
      </c>
      <c r="EB498" t="str">
        <f t="shared" si="1271"/>
        <v/>
      </c>
      <c r="EC498" t="str">
        <f t="shared" si="1272"/>
        <v/>
      </c>
      <c r="ED498" t="str">
        <f t="shared" si="1273"/>
        <v/>
      </c>
      <c r="EE498" t="str">
        <f t="shared" si="1274"/>
        <v/>
      </c>
      <c r="EF498" t="str">
        <f t="shared" si="1275"/>
        <v/>
      </c>
      <c r="EG498" t="str">
        <f t="shared" si="1276"/>
        <v/>
      </c>
      <c r="EH498" t="str">
        <f t="shared" si="1277"/>
        <v/>
      </c>
      <c r="EI498" t="str">
        <f t="shared" si="1278"/>
        <v/>
      </c>
      <c r="EJ498" t="str">
        <f t="shared" si="1279"/>
        <v/>
      </c>
      <c r="EK498" t="str">
        <f t="shared" si="1280"/>
        <v/>
      </c>
      <c r="EL498" t="str">
        <f t="shared" si="1281"/>
        <v/>
      </c>
      <c r="EM498" t="str">
        <f t="shared" si="1282"/>
        <v/>
      </c>
      <c r="EN498" t="str">
        <f t="shared" si="1283"/>
        <v/>
      </c>
      <c r="EO498" t="str">
        <f t="shared" si="1284"/>
        <v/>
      </c>
    </row>
    <row r="499" spans="75:145">
      <c r="BW499" t="str">
        <f t="shared" si="1225"/>
        <v/>
      </c>
      <c r="BX499" t="str">
        <f t="shared" ref="BX499:CK499" si="1376">IF(D499="","","|n|cffffcc00"&amp;BX$2&amp;"：|r"&amp;D499&amp;BX$1)</f>
        <v/>
      </c>
      <c r="BY499" t="str">
        <f t="shared" si="1376"/>
        <v/>
      </c>
      <c r="BZ499" t="str">
        <f t="shared" si="1376"/>
        <v/>
      </c>
      <c r="CA499" t="str">
        <f t="shared" si="1376"/>
        <v/>
      </c>
      <c r="CB499" t="str">
        <f t="shared" si="1376"/>
        <v/>
      </c>
      <c r="CC499" t="str">
        <f t="shared" si="1376"/>
        <v/>
      </c>
      <c r="CD499" t="str">
        <f t="shared" si="1376"/>
        <v/>
      </c>
      <c r="CE499" t="str">
        <f t="shared" si="1376"/>
        <v/>
      </c>
      <c r="CF499" t="str">
        <f t="shared" si="1376"/>
        <v/>
      </c>
      <c r="CG499" t="str">
        <f t="shared" si="1376"/>
        <v/>
      </c>
      <c r="CH499" t="str">
        <f t="shared" si="1376"/>
        <v/>
      </c>
      <c r="CI499" t="str">
        <f t="shared" si="1376"/>
        <v/>
      </c>
      <c r="CJ499" t="str">
        <f t="shared" si="1376"/>
        <v/>
      </c>
      <c r="CK499" t="str">
        <f t="shared" si="1376"/>
        <v/>
      </c>
      <c r="CL499" t="str">
        <f t="shared" si="1229"/>
        <v/>
      </c>
      <c r="CM499" t="str">
        <f t="shared" si="1230"/>
        <v/>
      </c>
      <c r="CN499" t="str">
        <f t="shared" si="1231"/>
        <v/>
      </c>
      <c r="CO499" t="str">
        <f t="shared" si="1232"/>
        <v/>
      </c>
      <c r="CP499" t="str">
        <f t="shared" si="1233"/>
        <v/>
      </c>
      <c r="CQ499" t="str">
        <f t="shared" si="1234"/>
        <v/>
      </c>
      <c r="CR499" t="str">
        <f t="shared" si="1235"/>
        <v/>
      </c>
      <c r="CS499" t="str">
        <f t="shared" si="1236"/>
        <v/>
      </c>
      <c r="CT499" t="str">
        <f t="shared" si="1237"/>
        <v/>
      </c>
      <c r="CU499" t="str">
        <f t="shared" si="1238"/>
        <v/>
      </c>
      <c r="CV499" t="str">
        <f t="shared" si="1239"/>
        <v/>
      </c>
      <c r="CW499" t="str">
        <f t="shared" si="1240"/>
        <v/>
      </c>
      <c r="CX499" t="str">
        <f t="shared" si="1241"/>
        <v/>
      </c>
      <c r="CY499" t="str">
        <f t="shared" si="1242"/>
        <v/>
      </c>
      <c r="CZ499" t="str">
        <f t="shared" si="1243"/>
        <v/>
      </c>
      <c r="DA499" t="str">
        <f t="shared" si="1244"/>
        <v/>
      </c>
      <c r="DB499" t="str">
        <f t="shared" si="1245"/>
        <v/>
      </c>
      <c r="DC499" t="str">
        <f t="shared" si="1246"/>
        <v/>
      </c>
      <c r="DD499" t="str">
        <f t="shared" si="1247"/>
        <v/>
      </c>
      <c r="DE499" t="str">
        <f t="shared" si="1248"/>
        <v/>
      </c>
      <c r="DF499" t="str">
        <f t="shared" si="1249"/>
        <v/>
      </c>
      <c r="DG499" t="str">
        <f t="shared" si="1250"/>
        <v/>
      </c>
      <c r="DH499" t="str">
        <f t="shared" si="1251"/>
        <v/>
      </c>
      <c r="DI499" t="str">
        <f t="shared" si="1252"/>
        <v/>
      </c>
      <c r="DJ499" t="str">
        <f t="shared" si="1253"/>
        <v/>
      </c>
      <c r="DK499" t="str">
        <f t="shared" si="1254"/>
        <v/>
      </c>
      <c r="DL499" t="str">
        <f t="shared" si="1255"/>
        <v/>
      </c>
      <c r="DM499" t="str">
        <f t="shared" si="1256"/>
        <v/>
      </c>
      <c r="DN499" t="str">
        <f t="shared" si="1257"/>
        <v/>
      </c>
      <c r="DO499" t="str">
        <f t="shared" si="1258"/>
        <v/>
      </c>
      <c r="DP499" t="str">
        <f t="shared" si="1259"/>
        <v/>
      </c>
      <c r="DQ499" t="str">
        <f t="shared" si="1260"/>
        <v/>
      </c>
      <c r="DR499" t="str">
        <f t="shared" si="1261"/>
        <v/>
      </c>
      <c r="DS499" t="str">
        <f t="shared" si="1262"/>
        <v/>
      </c>
      <c r="DT499" t="str">
        <f t="shared" si="1263"/>
        <v/>
      </c>
      <c r="DU499" t="str">
        <f t="shared" si="1264"/>
        <v/>
      </c>
      <c r="DV499" t="str">
        <f t="shared" si="1265"/>
        <v/>
      </c>
      <c r="DW499" t="str">
        <f t="shared" si="1266"/>
        <v/>
      </c>
      <c r="DX499" t="str">
        <f t="shared" si="1267"/>
        <v/>
      </c>
      <c r="DY499" t="str">
        <f t="shared" si="1268"/>
        <v/>
      </c>
      <c r="DZ499" t="str">
        <f t="shared" si="1269"/>
        <v/>
      </c>
      <c r="EA499" t="str">
        <f t="shared" si="1270"/>
        <v/>
      </c>
      <c r="EB499" t="str">
        <f t="shared" si="1271"/>
        <v/>
      </c>
      <c r="EC499" t="str">
        <f t="shared" si="1272"/>
        <v/>
      </c>
      <c r="ED499" t="str">
        <f t="shared" si="1273"/>
        <v/>
      </c>
      <c r="EE499" t="str">
        <f t="shared" si="1274"/>
        <v/>
      </c>
      <c r="EF499" t="str">
        <f t="shared" si="1275"/>
        <v/>
      </c>
      <c r="EG499" t="str">
        <f t="shared" si="1276"/>
        <v/>
      </c>
      <c r="EH499" t="str">
        <f t="shared" si="1277"/>
        <v/>
      </c>
      <c r="EI499" t="str">
        <f t="shared" si="1278"/>
        <v/>
      </c>
      <c r="EJ499" t="str">
        <f t="shared" si="1279"/>
        <v/>
      </c>
      <c r="EK499" t="str">
        <f t="shared" si="1280"/>
        <v/>
      </c>
      <c r="EL499" t="str">
        <f t="shared" si="1281"/>
        <v/>
      </c>
      <c r="EM499" t="str">
        <f t="shared" si="1282"/>
        <v/>
      </c>
      <c r="EN499" t="str">
        <f t="shared" si="1283"/>
        <v/>
      </c>
      <c r="EO499" t="str">
        <f t="shared" si="1284"/>
        <v/>
      </c>
    </row>
    <row r="500" spans="75:145">
      <c r="BW500" t="str">
        <f t="shared" si="1225"/>
        <v/>
      </c>
      <c r="BX500" t="str">
        <f t="shared" ref="BX500:CK500" si="1377">IF(D500="","","|n|cffffcc00"&amp;BX$2&amp;"：|r"&amp;D500&amp;BX$1)</f>
        <v/>
      </c>
      <c r="BY500" t="str">
        <f t="shared" si="1377"/>
        <v/>
      </c>
      <c r="BZ500" t="str">
        <f t="shared" si="1377"/>
        <v/>
      </c>
      <c r="CA500" t="str">
        <f t="shared" si="1377"/>
        <v/>
      </c>
      <c r="CB500" t="str">
        <f t="shared" si="1377"/>
        <v/>
      </c>
      <c r="CC500" t="str">
        <f t="shared" si="1377"/>
        <v/>
      </c>
      <c r="CD500" t="str">
        <f t="shared" si="1377"/>
        <v/>
      </c>
      <c r="CE500" t="str">
        <f t="shared" si="1377"/>
        <v/>
      </c>
      <c r="CF500" t="str">
        <f t="shared" si="1377"/>
        <v/>
      </c>
      <c r="CG500" t="str">
        <f t="shared" si="1377"/>
        <v/>
      </c>
      <c r="CH500" t="str">
        <f t="shared" si="1377"/>
        <v/>
      </c>
      <c r="CI500" t="str">
        <f t="shared" si="1377"/>
        <v/>
      </c>
      <c r="CJ500" t="str">
        <f t="shared" si="1377"/>
        <v/>
      </c>
      <c r="CK500" t="str">
        <f t="shared" si="1377"/>
        <v/>
      </c>
      <c r="CL500" t="str">
        <f t="shared" si="1229"/>
        <v/>
      </c>
      <c r="CM500" t="str">
        <f t="shared" si="1230"/>
        <v/>
      </c>
      <c r="CN500" t="str">
        <f t="shared" si="1231"/>
        <v/>
      </c>
      <c r="CO500" t="str">
        <f t="shared" si="1232"/>
        <v/>
      </c>
      <c r="CP500" t="str">
        <f t="shared" si="1233"/>
        <v/>
      </c>
      <c r="CQ500" t="str">
        <f t="shared" si="1234"/>
        <v/>
      </c>
      <c r="CR500" t="str">
        <f t="shared" si="1235"/>
        <v/>
      </c>
      <c r="CS500" t="str">
        <f t="shared" si="1236"/>
        <v/>
      </c>
      <c r="CT500" t="str">
        <f t="shared" si="1237"/>
        <v/>
      </c>
      <c r="CU500" t="str">
        <f t="shared" si="1238"/>
        <v/>
      </c>
      <c r="CV500" t="str">
        <f t="shared" si="1239"/>
        <v/>
      </c>
      <c r="CW500" t="str">
        <f t="shared" si="1240"/>
        <v/>
      </c>
      <c r="CX500" t="str">
        <f t="shared" si="1241"/>
        <v/>
      </c>
      <c r="CY500" t="str">
        <f t="shared" si="1242"/>
        <v/>
      </c>
      <c r="CZ500" t="str">
        <f t="shared" si="1243"/>
        <v/>
      </c>
      <c r="DA500" t="str">
        <f t="shared" si="1244"/>
        <v/>
      </c>
      <c r="DB500" t="str">
        <f t="shared" si="1245"/>
        <v/>
      </c>
      <c r="DC500" t="str">
        <f t="shared" si="1246"/>
        <v/>
      </c>
      <c r="DD500" t="str">
        <f t="shared" si="1247"/>
        <v/>
      </c>
      <c r="DE500" t="str">
        <f t="shared" si="1248"/>
        <v/>
      </c>
      <c r="DF500" t="str">
        <f t="shared" si="1249"/>
        <v/>
      </c>
      <c r="DG500" t="str">
        <f t="shared" si="1250"/>
        <v/>
      </c>
      <c r="DH500" t="str">
        <f t="shared" si="1251"/>
        <v/>
      </c>
      <c r="DI500" t="str">
        <f t="shared" si="1252"/>
        <v/>
      </c>
      <c r="DJ500" t="str">
        <f t="shared" si="1253"/>
        <v/>
      </c>
      <c r="DK500" t="str">
        <f t="shared" si="1254"/>
        <v/>
      </c>
      <c r="DL500" t="str">
        <f t="shared" si="1255"/>
        <v/>
      </c>
      <c r="DM500" t="str">
        <f t="shared" si="1256"/>
        <v/>
      </c>
      <c r="DN500" t="str">
        <f t="shared" si="1257"/>
        <v/>
      </c>
      <c r="DO500" t="str">
        <f t="shared" si="1258"/>
        <v/>
      </c>
      <c r="DP500" t="str">
        <f t="shared" si="1259"/>
        <v/>
      </c>
      <c r="DQ500" t="str">
        <f t="shared" si="1260"/>
        <v/>
      </c>
      <c r="DR500" t="str">
        <f t="shared" si="1261"/>
        <v/>
      </c>
      <c r="DS500" t="str">
        <f t="shared" si="1262"/>
        <v/>
      </c>
      <c r="DT500" t="str">
        <f t="shared" si="1263"/>
        <v/>
      </c>
      <c r="DU500" t="str">
        <f t="shared" si="1264"/>
        <v/>
      </c>
      <c r="DV500" t="str">
        <f t="shared" si="1265"/>
        <v/>
      </c>
      <c r="DW500" t="str">
        <f t="shared" si="1266"/>
        <v/>
      </c>
      <c r="DX500" t="str">
        <f t="shared" si="1267"/>
        <v/>
      </c>
      <c r="DY500" t="str">
        <f t="shared" si="1268"/>
        <v/>
      </c>
      <c r="DZ500" t="str">
        <f t="shared" si="1269"/>
        <v/>
      </c>
      <c r="EA500" t="str">
        <f t="shared" si="1270"/>
        <v/>
      </c>
      <c r="EB500" t="str">
        <f t="shared" si="1271"/>
        <v/>
      </c>
      <c r="EC500" t="str">
        <f t="shared" si="1272"/>
        <v/>
      </c>
      <c r="ED500" t="str">
        <f t="shared" si="1273"/>
        <v/>
      </c>
      <c r="EE500" t="str">
        <f t="shared" si="1274"/>
        <v/>
      </c>
      <c r="EF500" t="str">
        <f t="shared" si="1275"/>
        <v/>
      </c>
      <c r="EG500" t="str">
        <f t="shared" si="1276"/>
        <v/>
      </c>
      <c r="EH500" t="str">
        <f t="shared" si="1277"/>
        <v/>
      </c>
      <c r="EI500" t="str">
        <f t="shared" si="1278"/>
        <v/>
      </c>
      <c r="EJ500" t="str">
        <f t="shared" si="1279"/>
        <v/>
      </c>
      <c r="EK500" t="str">
        <f t="shared" si="1280"/>
        <v/>
      </c>
      <c r="EL500" t="str">
        <f t="shared" si="1281"/>
        <v/>
      </c>
      <c r="EM500" t="str">
        <f t="shared" si="1282"/>
        <v/>
      </c>
      <c r="EN500" t="str">
        <f t="shared" si="1283"/>
        <v/>
      </c>
      <c r="EO500" t="str">
        <f t="shared" si="1284"/>
        <v/>
      </c>
    </row>
    <row r="501" spans="75:145">
      <c r="BW501" t="str">
        <f t="shared" si="1225"/>
        <v/>
      </c>
      <c r="BX501" t="str">
        <f t="shared" ref="BX501:BX564" si="1378">IF(D501="","","|n|cffffcc00"&amp;BX$2&amp;"：|r"&amp;D501&amp;BX$1)</f>
        <v/>
      </c>
      <c r="BY501" t="str">
        <f t="shared" ref="BY501:BY564" si="1379">IF(E501="","","|n|cffffcc00"&amp;BY$2&amp;"：|r"&amp;E501&amp;BY$1)</f>
        <v/>
      </c>
      <c r="BZ501" t="str">
        <f t="shared" ref="BZ501:BZ564" si="1380">IF(F501="","","|n|cffffcc00"&amp;BZ$2&amp;"：|r"&amp;F501&amp;BZ$1)</f>
        <v/>
      </c>
      <c r="CA501" t="str">
        <f t="shared" ref="CA501:CA564" si="1381">IF(G501="","","|n|cffffcc00"&amp;CA$2&amp;"：|r"&amp;G501&amp;CA$1)</f>
        <v/>
      </c>
      <c r="CB501" t="str">
        <f t="shared" ref="CB501:CB564" si="1382">IF(H501="","","|n|cffffcc00"&amp;CB$2&amp;"：|r"&amp;H501&amp;CB$1)</f>
        <v/>
      </c>
      <c r="CC501" t="str">
        <f t="shared" ref="CC501:CC564" si="1383">IF(I501="","","|n|cffffcc00"&amp;CC$2&amp;"：|r"&amp;I501&amp;CC$1)</f>
        <v/>
      </c>
      <c r="CD501" t="str">
        <f t="shared" ref="CD501:CD564" si="1384">IF(J501="","","|n|cffffcc00"&amp;CD$2&amp;"：|r"&amp;J501&amp;CD$1)</f>
        <v/>
      </c>
      <c r="CE501" t="str">
        <f t="shared" ref="CE501:CE564" si="1385">IF(K501="","","|n|cffffcc00"&amp;CE$2&amp;"：|r"&amp;K501&amp;CE$1)</f>
        <v/>
      </c>
      <c r="CF501" t="str">
        <f t="shared" ref="CF501:CF564" si="1386">IF(L501="","","|n|cffffcc00"&amp;CF$2&amp;"：|r"&amp;L501&amp;CF$1)</f>
        <v/>
      </c>
      <c r="CG501" t="str">
        <f t="shared" ref="CG501:CG564" si="1387">IF(M501="","","|n|cffffcc00"&amp;CG$2&amp;"：|r"&amp;M501&amp;CG$1)</f>
        <v/>
      </c>
      <c r="CH501" t="str">
        <f t="shared" ref="CH501:CH564" si="1388">IF(N501="","","|n|cffffcc00"&amp;CH$2&amp;"：|r"&amp;N501&amp;CH$1)</f>
        <v/>
      </c>
      <c r="CI501" t="str">
        <f t="shared" ref="CI501:CI564" si="1389">IF(O501="","","|n|cffffcc00"&amp;CI$2&amp;"：|r"&amp;O501&amp;CI$1)</f>
        <v/>
      </c>
      <c r="CJ501" t="str">
        <f t="shared" ref="CJ501:CJ564" si="1390">IF(P501="","","|n|cffffcc00"&amp;CJ$2&amp;"：|r"&amp;P501&amp;CJ$1)</f>
        <v/>
      </c>
      <c r="CK501" t="str">
        <f t="shared" ref="CK501:CK564" si="1391">IF(Q501="","","|n|cffffcc00"&amp;CK$2&amp;"：|r"&amp;Q501&amp;CK$1)</f>
        <v/>
      </c>
      <c r="CL501" t="str">
        <f t="shared" si="1229"/>
        <v/>
      </c>
      <c r="CM501" t="str">
        <f t="shared" si="1230"/>
        <v/>
      </c>
      <c r="CN501" t="str">
        <f t="shared" si="1231"/>
        <v/>
      </c>
      <c r="CO501" t="str">
        <f t="shared" si="1232"/>
        <v/>
      </c>
      <c r="CP501" t="str">
        <f t="shared" si="1233"/>
        <v/>
      </c>
      <c r="CQ501" t="str">
        <f t="shared" si="1234"/>
        <v/>
      </c>
      <c r="CR501" t="str">
        <f t="shared" si="1235"/>
        <v/>
      </c>
      <c r="CS501" t="str">
        <f t="shared" si="1236"/>
        <v/>
      </c>
      <c r="CT501" t="str">
        <f t="shared" si="1237"/>
        <v/>
      </c>
      <c r="CU501" t="str">
        <f t="shared" si="1238"/>
        <v/>
      </c>
      <c r="CV501" t="str">
        <f t="shared" si="1239"/>
        <v/>
      </c>
      <c r="CW501" t="str">
        <f t="shared" si="1240"/>
        <v/>
      </c>
      <c r="CX501" t="str">
        <f t="shared" si="1241"/>
        <v/>
      </c>
      <c r="CY501" t="str">
        <f t="shared" si="1242"/>
        <v/>
      </c>
      <c r="CZ501" t="str">
        <f t="shared" si="1243"/>
        <v/>
      </c>
      <c r="DA501" t="str">
        <f t="shared" si="1244"/>
        <v/>
      </c>
      <c r="DB501" t="str">
        <f t="shared" si="1245"/>
        <v/>
      </c>
      <c r="DC501" t="str">
        <f t="shared" si="1246"/>
        <v/>
      </c>
      <c r="DD501" t="str">
        <f t="shared" si="1247"/>
        <v/>
      </c>
      <c r="DE501" t="str">
        <f t="shared" si="1248"/>
        <v/>
      </c>
      <c r="DF501" t="str">
        <f t="shared" si="1249"/>
        <v/>
      </c>
      <c r="DG501" t="str">
        <f t="shared" si="1250"/>
        <v/>
      </c>
      <c r="DH501" t="str">
        <f t="shared" si="1251"/>
        <v/>
      </c>
      <c r="DI501" t="str">
        <f t="shared" si="1252"/>
        <v/>
      </c>
      <c r="DJ501" t="str">
        <f t="shared" si="1253"/>
        <v/>
      </c>
      <c r="DK501" t="str">
        <f t="shared" si="1254"/>
        <v/>
      </c>
      <c r="DL501" t="str">
        <f t="shared" si="1255"/>
        <v/>
      </c>
      <c r="DM501" t="str">
        <f t="shared" si="1256"/>
        <v/>
      </c>
      <c r="DN501" t="str">
        <f t="shared" si="1257"/>
        <v/>
      </c>
      <c r="DO501" t="str">
        <f t="shared" si="1258"/>
        <v/>
      </c>
      <c r="DP501" t="str">
        <f t="shared" si="1259"/>
        <v/>
      </c>
      <c r="DQ501" t="str">
        <f t="shared" si="1260"/>
        <v/>
      </c>
      <c r="DR501" t="str">
        <f t="shared" si="1261"/>
        <v/>
      </c>
      <c r="DS501" t="str">
        <f t="shared" si="1262"/>
        <v/>
      </c>
      <c r="DT501" t="str">
        <f t="shared" si="1263"/>
        <v/>
      </c>
      <c r="DU501" t="str">
        <f t="shared" si="1264"/>
        <v/>
      </c>
      <c r="DV501" t="str">
        <f t="shared" si="1265"/>
        <v/>
      </c>
      <c r="DW501" t="str">
        <f t="shared" si="1266"/>
        <v/>
      </c>
      <c r="DX501" t="str">
        <f t="shared" si="1267"/>
        <v/>
      </c>
      <c r="DY501" t="str">
        <f t="shared" si="1268"/>
        <v/>
      </c>
      <c r="DZ501" t="str">
        <f t="shared" si="1269"/>
        <v/>
      </c>
      <c r="EA501" t="str">
        <f t="shared" si="1270"/>
        <v/>
      </c>
      <c r="EB501" t="str">
        <f t="shared" si="1271"/>
        <v/>
      </c>
      <c r="EC501" t="str">
        <f t="shared" si="1272"/>
        <v/>
      </c>
      <c r="ED501" t="str">
        <f t="shared" si="1273"/>
        <v/>
      </c>
      <c r="EE501" t="str">
        <f t="shared" si="1274"/>
        <v/>
      </c>
      <c r="EF501" t="str">
        <f t="shared" si="1275"/>
        <v/>
      </c>
      <c r="EG501" t="str">
        <f t="shared" si="1276"/>
        <v/>
      </c>
      <c r="EH501" t="str">
        <f t="shared" si="1277"/>
        <v/>
      </c>
      <c r="EI501" t="str">
        <f t="shared" si="1278"/>
        <v/>
      </c>
      <c r="EJ501" t="str">
        <f t="shared" si="1279"/>
        <v/>
      </c>
      <c r="EK501" t="str">
        <f t="shared" si="1280"/>
        <v/>
      </c>
      <c r="EL501" t="str">
        <f t="shared" si="1281"/>
        <v/>
      </c>
      <c r="EM501" t="str">
        <f t="shared" si="1282"/>
        <v/>
      </c>
      <c r="EN501" t="str">
        <f t="shared" si="1283"/>
        <v/>
      </c>
      <c r="EO501" t="str">
        <f t="shared" si="1284"/>
        <v/>
      </c>
    </row>
    <row r="502" spans="75:145">
      <c r="BW502" t="str">
        <f t="shared" si="1225"/>
        <v/>
      </c>
      <c r="BX502" t="str">
        <f t="shared" si="1378"/>
        <v/>
      </c>
      <c r="BY502" t="str">
        <f t="shared" si="1379"/>
        <v/>
      </c>
      <c r="BZ502" t="str">
        <f t="shared" si="1380"/>
        <v/>
      </c>
      <c r="CA502" t="str">
        <f t="shared" si="1381"/>
        <v/>
      </c>
      <c r="CB502" t="str">
        <f t="shared" si="1382"/>
        <v/>
      </c>
      <c r="CC502" t="str">
        <f t="shared" si="1383"/>
        <v/>
      </c>
      <c r="CD502" t="str">
        <f t="shared" si="1384"/>
        <v/>
      </c>
      <c r="CE502" t="str">
        <f t="shared" si="1385"/>
        <v/>
      </c>
      <c r="CF502" t="str">
        <f t="shared" si="1386"/>
        <v/>
      </c>
      <c r="CG502" t="str">
        <f t="shared" si="1387"/>
        <v/>
      </c>
      <c r="CH502" t="str">
        <f t="shared" si="1388"/>
        <v/>
      </c>
      <c r="CI502" t="str">
        <f t="shared" si="1389"/>
        <v/>
      </c>
      <c r="CJ502" t="str">
        <f t="shared" si="1390"/>
        <v/>
      </c>
      <c r="CK502" t="str">
        <f t="shared" si="1391"/>
        <v/>
      </c>
      <c r="CL502" t="str">
        <f t="shared" si="1229"/>
        <v/>
      </c>
      <c r="CM502" t="str">
        <f t="shared" si="1230"/>
        <v/>
      </c>
      <c r="CN502" t="str">
        <f t="shared" si="1231"/>
        <v/>
      </c>
      <c r="CO502" t="str">
        <f t="shared" si="1232"/>
        <v/>
      </c>
      <c r="CP502" t="str">
        <f t="shared" si="1233"/>
        <v/>
      </c>
      <c r="CQ502" t="str">
        <f t="shared" si="1234"/>
        <v/>
      </c>
      <c r="CR502" t="str">
        <f t="shared" si="1235"/>
        <v/>
      </c>
      <c r="CS502" t="str">
        <f t="shared" si="1236"/>
        <v/>
      </c>
      <c r="CT502" t="str">
        <f t="shared" si="1237"/>
        <v/>
      </c>
      <c r="CU502" t="str">
        <f t="shared" si="1238"/>
        <v/>
      </c>
      <c r="CV502" t="str">
        <f t="shared" si="1239"/>
        <v/>
      </c>
      <c r="CW502" t="str">
        <f t="shared" si="1240"/>
        <v/>
      </c>
      <c r="CX502" t="str">
        <f t="shared" si="1241"/>
        <v/>
      </c>
      <c r="CY502" t="str">
        <f t="shared" si="1242"/>
        <v/>
      </c>
      <c r="CZ502" t="str">
        <f t="shared" si="1243"/>
        <v/>
      </c>
      <c r="DA502" t="str">
        <f t="shared" si="1244"/>
        <v/>
      </c>
      <c r="DB502" t="str">
        <f t="shared" si="1245"/>
        <v/>
      </c>
      <c r="DC502" t="str">
        <f t="shared" si="1246"/>
        <v/>
      </c>
      <c r="DD502" t="str">
        <f t="shared" si="1247"/>
        <v/>
      </c>
      <c r="DE502" t="str">
        <f t="shared" si="1248"/>
        <v/>
      </c>
      <c r="DF502" t="str">
        <f t="shared" si="1249"/>
        <v/>
      </c>
      <c r="DG502" t="str">
        <f t="shared" si="1250"/>
        <v/>
      </c>
      <c r="DH502" t="str">
        <f t="shared" si="1251"/>
        <v/>
      </c>
      <c r="DI502" t="str">
        <f t="shared" si="1252"/>
        <v/>
      </c>
      <c r="DJ502" t="str">
        <f t="shared" si="1253"/>
        <v/>
      </c>
      <c r="DK502" t="str">
        <f t="shared" si="1254"/>
        <v/>
      </c>
      <c r="DL502" t="str">
        <f t="shared" si="1255"/>
        <v/>
      </c>
      <c r="DM502" t="str">
        <f t="shared" si="1256"/>
        <v/>
      </c>
      <c r="DN502" t="str">
        <f t="shared" si="1257"/>
        <v/>
      </c>
      <c r="DO502" t="str">
        <f t="shared" si="1258"/>
        <v/>
      </c>
      <c r="DP502" t="str">
        <f t="shared" si="1259"/>
        <v/>
      </c>
      <c r="DQ502" t="str">
        <f t="shared" si="1260"/>
        <v/>
      </c>
      <c r="DR502" t="str">
        <f t="shared" si="1261"/>
        <v/>
      </c>
      <c r="DS502" t="str">
        <f t="shared" si="1262"/>
        <v/>
      </c>
      <c r="DT502" t="str">
        <f t="shared" si="1263"/>
        <v/>
      </c>
      <c r="DU502" t="str">
        <f t="shared" si="1264"/>
        <v/>
      </c>
      <c r="DV502" t="str">
        <f t="shared" si="1265"/>
        <v/>
      </c>
      <c r="DW502" t="str">
        <f t="shared" si="1266"/>
        <v/>
      </c>
      <c r="DX502" t="str">
        <f t="shared" si="1267"/>
        <v/>
      </c>
      <c r="DY502" t="str">
        <f t="shared" si="1268"/>
        <v/>
      </c>
      <c r="DZ502" t="str">
        <f t="shared" si="1269"/>
        <v/>
      </c>
      <c r="EA502" t="str">
        <f t="shared" si="1270"/>
        <v/>
      </c>
      <c r="EB502" t="str">
        <f t="shared" si="1271"/>
        <v/>
      </c>
      <c r="EC502" t="str">
        <f t="shared" si="1272"/>
        <v/>
      </c>
      <c r="ED502" t="str">
        <f t="shared" si="1273"/>
        <v/>
      </c>
      <c r="EE502" t="str">
        <f t="shared" si="1274"/>
        <v/>
      </c>
      <c r="EF502" t="str">
        <f t="shared" si="1275"/>
        <v/>
      </c>
      <c r="EG502" t="str">
        <f t="shared" si="1276"/>
        <v/>
      </c>
      <c r="EH502" t="str">
        <f t="shared" si="1277"/>
        <v/>
      </c>
      <c r="EI502" t="str">
        <f t="shared" si="1278"/>
        <v/>
      </c>
      <c r="EJ502" t="str">
        <f t="shared" si="1279"/>
        <v/>
      </c>
      <c r="EK502" t="str">
        <f t="shared" si="1280"/>
        <v/>
      </c>
      <c r="EL502" t="str">
        <f t="shared" si="1281"/>
        <v/>
      </c>
      <c r="EM502" t="str">
        <f t="shared" si="1282"/>
        <v/>
      </c>
      <c r="EN502" t="str">
        <f t="shared" si="1283"/>
        <v/>
      </c>
      <c r="EO502" t="str">
        <f t="shared" si="1284"/>
        <v/>
      </c>
    </row>
    <row r="503" spans="75:145">
      <c r="BW503" t="str">
        <f t="shared" si="1225"/>
        <v/>
      </c>
      <c r="BX503" t="str">
        <f t="shared" si="1378"/>
        <v/>
      </c>
      <c r="BY503" t="str">
        <f t="shared" si="1379"/>
        <v/>
      </c>
      <c r="BZ503" t="str">
        <f t="shared" si="1380"/>
        <v/>
      </c>
      <c r="CA503" t="str">
        <f t="shared" si="1381"/>
        <v/>
      </c>
      <c r="CB503" t="str">
        <f t="shared" si="1382"/>
        <v/>
      </c>
      <c r="CC503" t="str">
        <f t="shared" si="1383"/>
        <v/>
      </c>
      <c r="CD503" t="str">
        <f t="shared" si="1384"/>
        <v/>
      </c>
      <c r="CE503" t="str">
        <f t="shared" si="1385"/>
        <v/>
      </c>
      <c r="CF503" t="str">
        <f t="shared" si="1386"/>
        <v/>
      </c>
      <c r="CG503" t="str">
        <f t="shared" si="1387"/>
        <v/>
      </c>
      <c r="CH503" t="str">
        <f t="shared" si="1388"/>
        <v/>
      </c>
      <c r="CI503" t="str">
        <f t="shared" si="1389"/>
        <v/>
      </c>
      <c r="CJ503" t="str">
        <f t="shared" si="1390"/>
        <v/>
      </c>
      <c r="CK503" t="str">
        <f t="shared" si="1391"/>
        <v/>
      </c>
      <c r="CL503" t="str">
        <f t="shared" si="1229"/>
        <v/>
      </c>
      <c r="CM503" t="str">
        <f t="shared" si="1230"/>
        <v/>
      </c>
      <c r="CN503" t="str">
        <f t="shared" si="1231"/>
        <v/>
      </c>
      <c r="CO503" t="str">
        <f t="shared" si="1232"/>
        <v/>
      </c>
      <c r="CP503" t="str">
        <f t="shared" si="1233"/>
        <v/>
      </c>
      <c r="CQ503" t="str">
        <f t="shared" si="1234"/>
        <v/>
      </c>
      <c r="CR503" t="str">
        <f t="shared" si="1235"/>
        <v/>
      </c>
      <c r="CS503" t="str">
        <f t="shared" si="1236"/>
        <v/>
      </c>
      <c r="CT503" t="str">
        <f t="shared" si="1237"/>
        <v/>
      </c>
      <c r="CU503" t="str">
        <f t="shared" si="1238"/>
        <v/>
      </c>
      <c r="CV503" t="str">
        <f t="shared" si="1239"/>
        <v/>
      </c>
      <c r="CW503" t="str">
        <f t="shared" si="1240"/>
        <v/>
      </c>
      <c r="CX503" t="str">
        <f t="shared" si="1241"/>
        <v/>
      </c>
      <c r="CY503" t="str">
        <f t="shared" si="1242"/>
        <v/>
      </c>
      <c r="CZ503" t="str">
        <f t="shared" si="1243"/>
        <v/>
      </c>
      <c r="DA503" t="str">
        <f t="shared" si="1244"/>
        <v/>
      </c>
      <c r="DB503" t="str">
        <f t="shared" si="1245"/>
        <v/>
      </c>
      <c r="DC503" t="str">
        <f t="shared" si="1246"/>
        <v/>
      </c>
      <c r="DD503" t="str">
        <f t="shared" si="1247"/>
        <v/>
      </c>
      <c r="DE503" t="str">
        <f t="shared" si="1248"/>
        <v/>
      </c>
      <c r="DF503" t="str">
        <f t="shared" si="1249"/>
        <v/>
      </c>
      <c r="DG503" t="str">
        <f t="shared" si="1250"/>
        <v/>
      </c>
      <c r="DH503" t="str">
        <f t="shared" si="1251"/>
        <v/>
      </c>
      <c r="DI503" t="str">
        <f t="shared" si="1252"/>
        <v/>
      </c>
      <c r="DJ503" t="str">
        <f t="shared" si="1253"/>
        <v/>
      </c>
      <c r="DK503" t="str">
        <f t="shared" si="1254"/>
        <v/>
      </c>
      <c r="DL503" t="str">
        <f t="shared" si="1255"/>
        <v/>
      </c>
      <c r="DM503" t="str">
        <f t="shared" si="1256"/>
        <v/>
      </c>
      <c r="DN503" t="str">
        <f t="shared" si="1257"/>
        <v/>
      </c>
      <c r="DO503" t="str">
        <f t="shared" si="1258"/>
        <v/>
      </c>
      <c r="DP503" t="str">
        <f t="shared" si="1259"/>
        <v/>
      </c>
      <c r="DQ503" t="str">
        <f t="shared" si="1260"/>
        <v/>
      </c>
      <c r="DR503" t="str">
        <f t="shared" si="1261"/>
        <v/>
      </c>
      <c r="DS503" t="str">
        <f t="shared" si="1262"/>
        <v/>
      </c>
      <c r="DT503" t="str">
        <f t="shared" si="1263"/>
        <v/>
      </c>
      <c r="DU503" t="str">
        <f t="shared" si="1264"/>
        <v/>
      </c>
      <c r="DV503" t="str">
        <f t="shared" si="1265"/>
        <v/>
      </c>
      <c r="DW503" t="str">
        <f t="shared" si="1266"/>
        <v/>
      </c>
      <c r="DX503" t="str">
        <f t="shared" si="1267"/>
        <v/>
      </c>
      <c r="DY503" t="str">
        <f t="shared" si="1268"/>
        <v/>
      </c>
      <c r="DZ503" t="str">
        <f t="shared" si="1269"/>
        <v/>
      </c>
      <c r="EA503" t="str">
        <f t="shared" si="1270"/>
        <v/>
      </c>
      <c r="EB503" t="str">
        <f t="shared" si="1271"/>
        <v/>
      </c>
      <c r="EC503" t="str">
        <f t="shared" si="1272"/>
        <v/>
      </c>
      <c r="ED503" t="str">
        <f t="shared" si="1273"/>
        <v/>
      </c>
      <c r="EE503" t="str">
        <f t="shared" si="1274"/>
        <v/>
      </c>
      <c r="EF503" t="str">
        <f t="shared" si="1275"/>
        <v/>
      </c>
      <c r="EG503" t="str">
        <f t="shared" si="1276"/>
        <v/>
      </c>
      <c r="EH503" t="str">
        <f t="shared" si="1277"/>
        <v/>
      </c>
      <c r="EI503" t="str">
        <f t="shared" si="1278"/>
        <v/>
      </c>
      <c r="EJ503" t="str">
        <f t="shared" si="1279"/>
        <v/>
      </c>
      <c r="EK503" t="str">
        <f t="shared" si="1280"/>
        <v/>
      </c>
      <c r="EL503" t="str">
        <f t="shared" si="1281"/>
        <v/>
      </c>
      <c r="EM503" t="str">
        <f t="shared" si="1282"/>
        <v/>
      </c>
      <c r="EN503" t="str">
        <f t="shared" si="1283"/>
        <v/>
      </c>
      <c r="EO503" t="str">
        <f t="shared" si="1284"/>
        <v/>
      </c>
    </row>
    <row r="504" spans="75:145">
      <c r="BW504" t="str">
        <f t="shared" si="1225"/>
        <v/>
      </c>
      <c r="BX504" t="str">
        <f t="shared" si="1378"/>
        <v/>
      </c>
      <c r="BY504" t="str">
        <f t="shared" si="1379"/>
        <v/>
      </c>
      <c r="BZ504" t="str">
        <f t="shared" si="1380"/>
        <v/>
      </c>
      <c r="CA504" t="str">
        <f t="shared" si="1381"/>
        <v/>
      </c>
      <c r="CB504" t="str">
        <f t="shared" si="1382"/>
        <v/>
      </c>
      <c r="CC504" t="str">
        <f t="shared" si="1383"/>
        <v/>
      </c>
      <c r="CD504" t="str">
        <f t="shared" si="1384"/>
        <v/>
      </c>
      <c r="CE504" t="str">
        <f t="shared" si="1385"/>
        <v/>
      </c>
      <c r="CF504" t="str">
        <f t="shared" si="1386"/>
        <v/>
      </c>
      <c r="CG504" t="str">
        <f t="shared" si="1387"/>
        <v/>
      </c>
      <c r="CH504" t="str">
        <f t="shared" si="1388"/>
        <v/>
      </c>
      <c r="CI504" t="str">
        <f t="shared" si="1389"/>
        <v/>
      </c>
      <c r="CJ504" t="str">
        <f t="shared" si="1390"/>
        <v/>
      </c>
      <c r="CK504" t="str">
        <f t="shared" si="1391"/>
        <v/>
      </c>
      <c r="CL504" t="str">
        <f t="shared" si="1229"/>
        <v/>
      </c>
      <c r="CM504" t="str">
        <f t="shared" si="1230"/>
        <v/>
      </c>
      <c r="CN504" t="str">
        <f t="shared" si="1231"/>
        <v/>
      </c>
      <c r="CO504" t="str">
        <f t="shared" si="1232"/>
        <v/>
      </c>
      <c r="CP504" t="str">
        <f t="shared" si="1233"/>
        <v/>
      </c>
      <c r="CQ504" t="str">
        <f t="shared" si="1234"/>
        <v/>
      </c>
      <c r="CR504" t="str">
        <f t="shared" si="1235"/>
        <v/>
      </c>
      <c r="CS504" t="str">
        <f t="shared" si="1236"/>
        <v/>
      </c>
      <c r="CT504" t="str">
        <f t="shared" si="1237"/>
        <v/>
      </c>
      <c r="CU504" t="str">
        <f t="shared" si="1238"/>
        <v/>
      </c>
      <c r="CV504" t="str">
        <f t="shared" si="1239"/>
        <v/>
      </c>
      <c r="CW504" t="str">
        <f t="shared" si="1240"/>
        <v/>
      </c>
      <c r="CX504" t="str">
        <f t="shared" si="1241"/>
        <v/>
      </c>
      <c r="CY504" t="str">
        <f t="shared" si="1242"/>
        <v/>
      </c>
      <c r="CZ504" t="str">
        <f t="shared" si="1243"/>
        <v/>
      </c>
      <c r="DA504" t="str">
        <f t="shared" si="1244"/>
        <v/>
      </c>
      <c r="DB504" t="str">
        <f t="shared" si="1245"/>
        <v/>
      </c>
      <c r="DC504" t="str">
        <f t="shared" si="1246"/>
        <v/>
      </c>
      <c r="DD504" t="str">
        <f t="shared" si="1247"/>
        <v/>
      </c>
      <c r="DE504" t="str">
        <f t="shared" si="1248"/>
        <v/>
      </c>
      <c r="DF504" t="str">
        <f t="shared" si="1249"/>
        <v/>
      </c>
      <c r="DG504" t="str">
        <f t="shared" si="1250"/>
        <v/>
      </c>
      <c r="DH504" t="str">
        <f t="shared" si="1251"/>
        <v/>
      </c>
      <c r="DI504" t="str">
        <f t="shared" si="1252"/>
        <v/>
      </c>
      <c r="DJ504" t="str">
        <f t="shared" si="1253"/>
        <v/>
      </c>
      <c r="DK504" t="str">
        <f t="shared" si="1254"/>
        <v/>
      </c>
      <c r="DL504" t="str">
        <f t="shared" si="1255"/>
        <v/>
      </c>
      <c r="DM504" t="str">
        <f t="shared" si="1256"/>
        <v/>
      </c>
      <c r="DN504" t="str">
        <f t="shared" si="1257"/>
        <v/>
      </c>
      <c r="DO504" t="str">
        <f t="shared" si="1258"/>
        <v/>
      </c>
      <c r="DP504" t="str">
        <f t="shared" si="1259"/>
        <v/>
      </c>
      <c r="DQ504" t="str">
        <f t="shared" si="1260"/>
        <v/>
      </c>
      <c r="DR504" t="str">
        <f t="shared" si="1261"/>
        <v/>
      </c>
      <c r="DS504" t="str">
        <f t="shared" si="1262"/>
        <v/>
      </c>
      <c r="DT504" t="str">
        <f t="shared" si="1263"/>
        <v/>
      </c>
      <c r="DU504" t="str">
        <f t="shared" si="1264"/>
        <v/>
      </c>
      <c r="DV504" t="str">
        <f t="shared" si="1265"/>
        <v/>
      </c>
      <c r="DW504" t="str">
        <f t="shared" si="1266"/>
        <v/>
      </c>
      <c r="DX504" t="str">
        <f t="shared" si="1267"/>
        <v/>
      </c>
      <c r="DY504" t="str">
        <f t="shared" si="1268"/>
        <v/>
      </c>
      <c r="DZ504" t="str">
        <f t="shared" si="1269"/>
        <v/>
      </c>
      <c r="EA504" t="str">
        <f t="shared" si="1270"/>
        <v/>
      </c>
      <c r="EB504" t="str">
        <f t="shared" si="1271"/>
        <v/>
      </c>
      <c r="EC504" t="str">
        <f t="shared" si="1272"/>
        <v/>
      </c>
      <c r="ED504" t="str">
        <f t="shared" si="1273"/>
        <v/>
      </c>
      <c r="EE504" t="str">
        <f t="shared" si="1274"/>
        <v/>
      </c>
      <c r="EF504" t="str">
        <f t="shared" si="1275"/>
        <v/>
      </c>
      <c r="EG504" t="str">
        <f t="shared" si="1276"/>
        <v/>
      </c>
      <c r="EH504" t="str">
        <f t="shared" si="1277"/>
        <v/>
      </c>
      <c r="EI504" t="str">
        <f t="shared" si="1278"/>
        <v/>
      </c>
      <c r="EJ504" t="str">
        <f t="shared" si="1279"/>
        <v/>
      </c>
      <c r="EK504" t="str">
        <f t="shared" si="1280"/>
        <v/>
      </c>
      <c r="EL504" t="str">
        <f t="shared" si="1281"/>
        <v/>
      </c>
      <c r="EM504" t="str">
        <f t="shared" si="1282"/>
        <v/>
      </c>
      <c r="EN504" t="str">
        <f t="shared" si="1283"/>
        <v/>
      </c>
      <c r="EO504" t="str">
        <f t="shared" si="1284"/>
        <v/>
      </c>
    </row>
    <row r="505" spans="75:145">
      <c r="BW505" t="str">
        <f t="shared" si="1225"/>
        <v/>
      </c>
      <c r="BX505" t="str">
        <f t="shared" si="1378"/>
        <v/>
      </c>
      <c r="BY505" t="str">
        <f t="shared" si="1379"/>
        <v/>
      </c>
      <c r="BZ505" t="str">
        <f t="shared" si="1380"/>
        <v/>
      </c>
      <c r="CA505" t="str">
        <f t="shared" si="1381"/>
        <v/>
      </c>
      <c r="CB505" t="str">
        <f t="shared" si="1382"/>
        <v/>
      </c>
      <c r="CC505" t="str">
        <f t="shared" si="1383"/>
        <v/>
      </c>
      <c r="CD505" t="str">
        <f t="shared" si="1384"/>
        <v/>
      </c>
      <c r="CE505" t="str">
        <f t="shared" si="1385"/>
        <v/>
      </c>
      <c r="CF505" t="str">
        <f t="shared" si="1386"/>
        <v/>
      </c>
      <c r="CG505" t="str">
        <f t="shared" si="1387"/>
        <v/>
      </c>
      <c r="CH505" t="str">
        <f t="shared" si="1388"/>
        <v/>
      </c>
      <c r="CI505" t="str">
        <f t="shared" si="1389"/>
        <v/>
      </c>
      <c r="CJ505" t="str">
        <f t="shared" si="1390"/>
        <v/>
      </c>
      <c r="CK505" t="str">
        <f t="shared" si="1391"/>
        <v/>
      </c>
      <c r="CL505" t="str">
        <f t="shared" si="1229"/>
        <v/>
      </c>
      <c r="CM505" t="str">
        <f t="shared" si="1230"/>
        <v/>
      </c>
      <c r="CN505" t="str">
        <f t="shared" si="1231"/>
        <v/>
      </c>
      <c r="CO505" t="str">
        <f t="shared" si="1232"/>
        <v/>
      </c>
      <c r="CP505" t="str">
        <f t="shared" si="1233"/>
        <v/>
      </c>
      <c r="CQ505" t="str">
        <f t="shared" si="1234"/>
        <v/>
      </c>
      <c r="CR505" t="str">
        <f t="shared" si="1235"/>
        <v/>
      </c>
      <c r="CS505" t="str">
        <f t="shared" si="1236"/>
        <v/>
      </c>
      <c r="CT505" t="str">
        <f t="shared" si="1237"/>
        <v/>
      </c>
      <c r="CU505" t="str">
        <f t="shared" si="1238"/>
        <v/>
      </c>
      <c r="CV505" t="str">
        <f t="shared" si="1239"/>
        <v/>
      </c>
      <c r="CW505" t="str">
        <f t="shared" si="1240"/>
        <v/>
      </c>
      <c r="CX505" t="str">
        <f t="shared" si="1241"/>
        <v/>
      </c>
      <c r="CY505" t="str">
        <f t="shared" si="1242"/>
        <v/>
      </c>
      <c r="CZ505" t="str">
        <f t="shared" si="1243"/>
        <v/>
      </c>
      <c r="DA505" t="str">
        <f t="shared" si="1244"/>
        <v/>
      </c>
      <c r="DB505" t="str">
        <f t="shared" si="1245"/>
        <v/>
      </c>
      <c r="DC505" t="str">
        <f t="shared" si="1246"/>
        <v/>
      </c>
      <c r="DD505" t="str">
        <f t="shared" si="1247"/>
        <v/>
      </c>
      <c r="DE505" t="str">
        <f t="shared" si="1248"/>
        <v/>
      </c>
      <c r="DF505" t="str">
        <f t="shared" si="1249"/>
        <v/>
      </c>
      <c r="DG505" t="str">
        <f t="shared" si="1250"/>
        <v/>
      </c>
      <c r="DH505" t="str">
        <f t="shared" si="1251"/>
        <v/>
      </c>
      <c r="DI505" t="str">
        <f t="shared" si="1252"/>
        <v/>
      </c>
      <c r="DJ505" t="str">
        <f t="shared" si="1253"/>
        <v/>
      </c>
      <c r="DK505" t="str">
        <f t="shared" si="1254"/>
        <v/>
      </c>
      <c r="DL505" t="str">
        <f t="shared" si="1255"/>
        <v/>
      </c>
      <c r="DM505" t="str">
        <f t="shared" si="1256"/>
        <v/>
      </c>
      <c r="DN505" t="str">
        <f t="shared" si="1257"/>
        <v/>
      </c>
      <c r="DO505" t="str">
        <f t="shared" si="1258"/>
        <v/>
      </c>
      <c r="DP505" t="str">
        <f t="shared" si="1259"/>
        <v/>
      </c>
      <c r="DQ505" t="str">
        <f t="shared" si="1260"/>
        <v/>
      </c>
      <c r="DR505" t="str">
        <f t="shared" si="1261"/>
        <v/>
      </c>
      <c r="DS505" t="str">
        <f t="shared" si="1262"/>
        <v/>
      </c>
      <c r="DT505" t="str">
        <f t="shared" si="1263"/>
        <v/>
      </c>
      <c r="DU505" t="str">
        <f t="shared" si="1264"/>
        <v/>
      </c>
      <c r="DV505" t="str">
        <f t="shared" si="1265"/>
        <v/>
      </c>
      <c r="DW505" t="str">
        <f t="shared" si="1266"/>
        <v/>
      </c>
      <c r="DX505" t="str">
        <f t="shared" si="1267"/>
        <v/>
      </c>
      <c r="DY505" t="str">
        <f t="shared" si="1268"/>
        <v/>
      </c>
      <c r="DZ505" t="str">
        <f t="shared" si="1269"/>
        <v/>
      </c>
      <c r="EA505" t="str">
        <f t="shared" si="1270"/>
        <v/>
      </c>
      <c r="EB505" t="str">
        <f t="shared" si="1271"/>
        <v/>
      </c>
      <c r="EC505" t="str">
        <f t="shared" si="1272"/>
        <v/>
      </c>
      <c r="ED505" t="str">
        <f t="shared" si="1273"/>
        <v/>
      </c>
      <c r="EE505" t="str">
        <f t="shared" si="1274"/>
        <v/>
      </c>
      <c r="EF505" t="str">
        <f t="shared" si="1275"/>
        <v/>
      </c>
      <c r="EG505" t="str">
        <f t="shared" si="1276"/>
        <v/>
      </c>
      <c r="EH505" t="str">
        <f t="shared" si="1277"/>
        <v/>
      </c>
      <c r="EI505" t="str">
        <f t="shared" si="1278"/>
        <v/>
      </c>
      <c r="EJ505" t="str">
        <f t="shared" si="1279"/>
        <v/>
      </c>
      <c r="EK505" t="str">
        <f t="shared" si="1280"/>
        <v/>
      </c>
      <c r="EL505" t="str">
        <f t="shared" si="1281"/>
        <v/>
      </c>
      <c r="EM505" t="str">
        <f t="shared" si="1282"/>
        <v/>
      </c>
      <c r="EN505" t="str">
        <f t="shared" si="1283"/>
        <v/>
      </c>
      <c r="EO505" t="str">
        <f t="shared" si="1284"/>
        <v/>
      </c>
    </row>
    <row r="506" spans="75:145">
      <c r="BW506" t="str">
        <f t="shared" si="1225"/>
        <v/>
      </c>
      <c r="BX506" t="str">
        <f t="shared" si="1378"/>
        <v/>
      </c>
      <c r="BY506" t="str">
        <f t="shared" si="1379"/>
        <v/>
      </c>
      <c r="BZ506" t="str">
        <f t="shared" si="1380"/>
        <v/>
      </c>
      <c r="CA506" t="str">
        <f t="shared" si="1381"/>
        <v/>
      </c>
      <c r="CB506" t="str">
        <f t="shared" si="1382"/>
        <v/>
      </c>
      <c r="CC506" t="str">
        <f t="shared" si="1383"/>
        <v/>
      </c>
      <c r="CD506" t="str">
        <f t="shared" si="1384"/>
        <v/>
      </c>
      <c r="CE506" t="str">
        <f t="shared" si="1385"/>
        <v/>
      </c>
      <c r="CF506" t="str">
        <f t="shared" si="1386"/>
        <v/>
      </c>
      <c r="CG506" t="str">
        <f t="shared" si="1387"/>
        <v/>
      </c>
      <c r="CH506" t="str">
        <f t="shared" si="1388"/>
        <v/>
      </c>
      <c r="CI506" t="str">
        <f t="shared" si="1389"/>
        <v/>
      </c>
      <c r="CJ506" t="str">
        <f t="shared" si="1390"/>
        <v/>
      </c>
      <c r="CK506" t="str">
        <f t="shared" si="1391"/>
        <v/>
      </c>
      <c r="CL506" t="str">
        <f t="shared" si="1229"/>
        <v/>
      </c>
      <c r="CM506" t="str">
        <f t="shared" si="1230"/>
        <v/>
      </c>
      <c r="CN506" t="str">
        <f t="shared" si="1231"/>
        <v/>
      </c>
      <c r="CO506" t="str">
        <f t="shared" si="1232"/>
        <v/>
      </c>
      <c r="CP506" t="str">
        <f t="shared" si="1233"/>
        <v/>
      </c>
      <c r="CQ506" t="str">
        <f t="shared" si="1234"/>
        <v/>
      </c>
      <c r="CR506" t="str">
        <f t="shared" si="1235"/>
        <v/>
      </c>
      <c r="CS506" t="str">
        <f t="shared" si="1236"/>
        <v/>
      </c>
      <c r="CT506" t="str">
        <f t="shared" si="1237"/>
        <v/>
      </c>
      <c r="CU506" t="str">
        <f t="shared" si="1238"/>
        <v/>
      </c>
      <c r="CV506" t="str">
        <f t="shared" si="1239"/>
        <v/>
      </c>
      <c r="CW506" t="str">
        <f t="shared" si="1240"/>
        <v/>
      </c>
      <c r="CX506" t="str">
        <f t="shared" si="1241"/>
        <v/>
      </c>
      <c r="CY506" t="str">
        <f t="shared" si="1242"/>
        <v/>
      </c>
      <c r="CZ506" t="str">
        <f t="shared" si="1243"/>
        <v/>
      </c>
      <c r="DA506" t="str">
        <f t="shared" si="1244"/>
        <v/>
      </c>
      <c r="DB506" t="str">
        <f t="shared" si="1245"/>
        <v/>
      </c>
      <c r="DC506" t="str">
        <f t="shared" si="1246"/>
        <v/>
      </c>
      <c r="DD506" t="str">
        <f t="shared" si="1247"/>
        <v/>
      </c>
      <c r="DE506" t="str">
        <f t="shared" si="1248"/>
        <v/>
      </c>
      <c r="DF506" t="str">
        <f t="shared" si="1249"/>
        <v/>
      </c>
      <c r="DG506" t="str">
        <f t="shared" si="1250"/>
        <v/>
      </c>
      <c r="DH506" t="str">
        <f t="shared" si="1251"/>
        <v/>
      </c>
      <c r="DI506" t="str">
        <f t="shared" si="1252"/>
        <v/>
      </c>
      <c r="DJ506" t="str">
        <f t="shared" si="1253"/>
        <v/>
      </c>
      <c r="DK506" t="str">
        <f t="shared" si="1254"/>
        <v/>
      </c>
      <c r="DL506" t="str">
        <f t="shared" si="1255"/>
        <v/>
      </c>
      <c r="DM506" t="str">
        <f t="shared" si="1256"/>
        <v/>
      </c>
      <c r="DN506" t="str">
        <f t="shared" si="1257"/>
        <v/>
      </c>
      <c r="DO506" t="str">
        <f t="shared" si="1258"/>
        <v/>
      </c>
      <c r="DP506" t="str">
        <f t="shared" si="1259"/>
        <v/>
      </c>
      <c r="DQ506" t="str">
        <f t="shared" si="1260"/>
        <v/>
      </c>
      <c r="DR506" t="str">
        <f t="shared" si="1261"/>
        <v/>
      </c>
      <c r="DS506" t="str">
        <f t="shared" si="1262"/>
        <v/>
      </c>
      <c r="DT506" t="str">
        <f t="shared" si="1263"/>
        <v/>
      </c>
      <c r="DU506" t="str">
        <f t="shared" si="1264"/>
        <v/>
      </c>
      <c r="DV506" t="str">
        <f t="shared" si="1265"/>
        <v/>
      </c>
      <c r="DW506" t="str">
        <f t="shared" si="1266"/>
        <v/>
      </c>
      <c r="DX506" t="str">
        <f t="shared" si="1267"/>
        <v/>
      </c>
      <c r="DY506" t="str">
        <f t="shared" si="1268"/>
        <v/>
      </c>
      <c r="DZ506" t="str">
        <f t="shared" si="1269"/>
        <v/>
      </c>
      <c r="EA506" t="str">
        <f t="shared" si="1270"/>
        <v/>
      </c>
      <c r="EB506" t="str">
        <f t="shared" si="1271"/>
        <v/>
      </c>
      <c r="EC506" t="str">
        <f t="shared" si="1272"/>
        <v/>
      </c>
      <c r="ED506" t="str">
        <f t="shared" si="1273"/>
        <v/>
      </c>
      <c r="EE506" t="str">
        <f t="shared" si="1274"/>
        <v/>
      </c>
      <c r="EF506" t="str">
        <f t="shared" si="1275"/>
        <v/>
      </c>
      <c r="EG506" t="str">
        <f t="shared" si="1276"/>
        <v/>
      </c>
      <c r="EH506" t="str">
        <f t="shared" si="1277"/>
        <v/>
      </c>
      <c r="EI506" t="str">
        <f t="shared" si="1278"/>
        <v/>
      </c>
      <c r="EJ506" t="str">
        <f t="shared" si="1279"/>
        <v/>
      </c>
      <c r="EK506" t="str">
        <f t="shared" si="1280"/>
        <v/>
      </c>
      <c r="EL506" t="str">
        <f t="shared" si="1281"/>
        <v/>
      </c>
      <c r="EM506" t="str">
        <f t="shared" si="1282"/>
        <v/>
      </c>
      <c r="EN506" t="str">
        <f t="shared" si="1283"/>
        <v/>
      </c>
      <c r="EO506" t="str">
        <f t="shared" si="1284"/>
        <v/>
      </c>
    </row>
    <row r="507" spans="75:145">
      <c r="BW507" t="str">
        <f t="shared" si="1225"/>
        <v/>
      </c>
      <c r="BX507" t="str">
        <f t="shared" si="1378"/>
        <v/>
      </c>
      <c r="BY507" t="str">
        <f t="shared" si="1379"/>
        <v/>
      </c>
      <c r="BZ507" t="str">
        <f t="shared" si="1380"/>
        <v/>
      </c>
      <c r="CA507" t="str">
        <f t="shared" si="1381"/>
        <v/>
      </c>
      <c r="CB507" t="str">
        <f t="shared" si="1382"/>
        <v/>
      </c>
      <c r="CC507" t="str">
        <f t="shared" si="1383"/>
        <v/>
      </c>
      <c r="CD507" t="str">
        <f t="shared" si="1384"/>
        <v/>
      </c>
      <c r="CE507" t="str">
        <f t="shared" si="1385"/>
        <v/>
      </c>
      <c r="CF507" t="str">
        <f t="shared" si="1386"/>
        <v/>
      </c>
      <c r="CG507" t="str">
        <f t="shared" si="1387"/>
        <v/>
      </c>
      <c r="CH507" t="str">
        <f t="shared" si="1388"/>
        <v/>
      </c>
      <c r="CI507" t="str">
        <f t="shared" si="1389"/>
        <v/>
      </c>
      <c r="CJ507" t="str">
        <f t="shared" si="1390"/>
        <v/>
      </c>
      <c r="CK507" t="str">
        <f t="shared" si="1391"/>
        <v/>
      </c>
      <c r="CL507" t="str">
        <f t="shared" si="1229"/>
        <v/>
      </c>
      <c r="CM507" t="str">
        <f t="shared" si="1230"/>
        <v/>
      </c>
      <c r="CN507" t="str">
        <f t="shared" si="1231"/>
        <v/>
      </c>
      <c r="CO507" t="str">
        <f t="shared" si="1232"/>
        <v/>
      </c>
      <c r="CP507" t="str">
        <f t="shared" si="1233"/>
        <v/>
      </c>
      <c r="CQ507" t="str">
        <f t="shared" si="1234"/>
        <v/>
      </c>
      <c r="CR507" t="str">
        <f t="shared" si="1235"/>
        <v/>
      </c>
      <c r="CS507" t="str">
        <f t="shared" si="1236"/>
        <v/>
      </c>
      <c r="CT507" t="str">
        <f t="shared" si="1237"/>
        <v/>
      </c>
      <c r="CU507" t="str">
        <f t="shared" si="1238"/>
        <v/>
      </c>
      <c r="CV507" t="str">
        <f t="shared" si="1239"/>
        <v/>
      </c>
      <c r="CW507" t="str">
        <f t="shared" si="1240"/>
        <v/>
      </c>
      <c r="CX507" t="str">
        <f t="shared" si="1241"/>
        <v/>
      </c>
      <c r="CY507" t="str">
        <f t="shared" si="1242"/>
        <v/>
      </c>
      <c r="CZ507" t="str">
        <f t="shared" si="1243"/>
        <v/>
      </c>
      <c r="DA507" t="str">
        <f t="shared" si="1244"/>
        <v/>
      </c>
      <c r="DB507" t="str">
        <f t="shared" si="1245"/>
        <v/>
      </c>
      <c r="DC507" t="str">
        <f t="shared" si="1246"/>
        <v/>
      </c>
      <c r="DD507" t="str">
        <f t="shared" si="1247"/>
        <v/>
      </c>
      <c r="DE507" t="str">
        <f t="shared" si="1248"/>
        <v/>
      </c>
      <c r="DF507" t="str">
        <f t="shared" si="1249"/>
        <v/>
      </c>
      <c r="DG507" t="str">
        <f t="shared" si="1250"/>
        <v/>
      </c>
      <c r="DH507" t="str">
        <f t="shared" si="1251"/>
        <v/>
      </c>
      <c r="DI507" t="str">
        <f t="shared" si="1252"/>
        <v/>
      </c>
      <c r="DJ507" t="str">
        <f t="shared" si="1253"/>
        <v/>
      </c>
      <c r="DK507" t="str">
        <f t="shared" si="1254"/>
        <v/>
      </c>
      <c r="DL507" t="str">
        <f t="shared" si="1255"/>
        <v/>
      </c>
      <c r="DM507" t="str">
        <f t="shared" si="1256"/>
        <v/>
      </c>
      <c r="DN507" t="str">
        <f t="shared" si="1257"/>
        <v/>
      </c>
      <c r="DO507" t="str">
        <f t="shared" si="1258"/>
        <v/>
      </c>
      <c r="DP507" t="str">
        <f t="shared" si="1259"/>
        <v/>
      </c>
      <c r="DQ507" t="str">
        <f t="shared" si="1260"/>
        <v/>
      </c>
      <c r="DR507" t="str">
        <f t="shared" si="1261"/>
        <v/>
      </c>
      <c r="DS507" t="str">
        <f t="shared" si="1262"/>
        <v/>
      </c>
      <c r="DT507" t="str">
        <f t="shared" si="1263"/>
        <v/>
      </c>
      <c r="DU507" t="str">
        <f t="shared" si="1264"/>
        <v/>
      </c>
      <c r="DV507" t="str">
        <f t="shared" si="1265"/>
        <v/>
      </c>
      <c r="DW507" t="str">
        <f t="shared" si="1266"/>
        <v/>
      </c>
      <c r="DX507" t="str">
        <f t="shared" si="1267"/>
        <v/>
      </c>
      <c r="DY507" t="str">
        <f t="shared" si="1268"/>
        <v/>
      </c>
      <c r="DZ507" t="str">
        <f t="shared" si="1269"/>
        <v/>
      </c>
      <c r="EA507" t="str">
        <f t="shared" si="1270"/>
        <v/>
      </c>
      <c r="EB507" t="str">
        <f t="shared" si="1271"/>
        <v/>
      </c>
      <c r="EC507" t="str">
        <f t="shared" si="1272"/>
        <v/>
      </c>
      <c r="ED507" t="str">
        <f t="shared" si="1273"/>
        <v/>
      </c>
      <c r="EE507" t="str">
        <f t="shared" si="1274"/>
        <v/>
      </c>
      <c r="EF507" t="str">
        <f t="shared" si="1275"/>
        <v/>
      </c>
      <c r="EG507" t="str">
        <f t="shared" si="1276"/>
        <v/>
      </c>
      <c r="EH507" t="str">
        <f t="shared" si="1277"/>
        <v/>
      </c>
      <c r="EI507" t="str">
        <f t="shared" si="1278"/>
        <v/>
      </c>
      <c r="EJ507" t="str">
        <f t="shared" si="1279"/>
        <v/>
      </c>
      <c r="EK507" t="str">
        <f t="shared" si="1280"/>
        <v/>
      </c>
      <c r="EL507" t="str">
        <f t="shared" si="1281"/>
        <v/>
      </c>
      <c r="EM507" t="str">
        <f t="shared" si="1282"/>
        <v/>
      </c>
      <c r="EN507" t="str">
        <f t="shared" si="1283"/>
        <v/>
      </c>
      <c r="EO507" t="str">
        <f t="shared" si="1284"/>
        <v/>
      </c>
    </row>
    <row r="508" spans="75:145">
      <c r="BW508" t="str">
        <f t="shared" si="1225"/>
        <v/>
      </c>
      <c r="BX508" t="str">
        <f t="shared" si="1378"/>
        <v/>
      </c>
      <c r="BY508" t="str">
        <f t="shared" si="1379"/>
        <v/>
      </c>
      <c r="BZ508" t="str">
        <f t="shared" si="1380"/>
        <v/>
      </c>
      <c r="CA508" t="str">
        <f t="shared" si="1381"/>
        <v/>
      </c>
      <c r="CB508" t="str">
        <f t="shared" si="1382"/>
        <v/>
      </c>
      <c r="CC508" t="str">
        <f t="shared" si="1383"/>
        <v/>
      </c>
      <c r="CD508" t="str">
        <f t="shared" si="1384"/>
        <v/>
      </c>
      <c r="CE508" t="str">
        <f t="shared" si="1385"/>
        <v/>
      </c>
      <c r="CF508" t="str">
        <f t="shared" si="1386"/>
        <v/>
      </c>
      <c r="CG508" t="str">
        <f t="shared" si="1387"/>
        <v/>
      </c>
      <c r="CH508" t="str">
        <f t="shared" si="1388"/>
        <v/>
      </c>
      <c r="CI508" t="str">
        <f t="shared" si="1389"/>
        <v/>
      </c>
      <c r="CJ508" t="str">
        <f t="shared" si="1390"/>
        <v/>
      </c>
      <c r="CK508" t="str">
        <f t="shared" si="1391"/>
        <v/>
      </c>
      <c r="CL508" t="str">
        <f t="shared" si="1229"/>
        <v/>
      </c>
      <c r="CM508" t="str">
        <f t="shared" si="1230"/>
        <v/>
      </c>
      <c r="CN508" t="str">
        <f t="shared" si="1231"/>
        <v/>
      </c>
      <c r="CO508" t="str">
        <f t="shared" si="1232"/>
        <v/>
      </c>
      <c r="CP508" t="str">
        <f t="shared" si="1233"/>
        <v/>
      </c>
      <c r="CQ508" t="str">
        <f t="shared" si="1234"/>
        <v/>
      </c>
      <c r="CR508" t="str">
        <f t="shared" si="1235"/>
        <v/>
      </c>
      <c r="CS508" t="str">
        <f t="shared" si="1236"/>
        <v/>
      </c>
      <c r="CT508" t="str">
        <f t="shared" si="1237"/>
        <v/>
      </c>
      <c r="CU508" t="str">
        <f t="shared" si="1238"/>
        <v/>
      </c>
      <c r="CV508" t="str">
        <f t="shared" si="1239"/>
        <v/>
      </c>
      <c r="CW508" t="str">
        <f t="shared" si="1240"/>
        <v/>
      </c>
      <c r="CX508" t="str">
        <f t="shared" si="1241"/>
        <v/>
      </c>
      <c r="CY508" t="str">
        <f t="shared" si="1242"/>
        <v/>
      </c>
      <c r="CZ508" t="str">
        <f t="shared" si="1243"/>
        <v/>
      </c>
      <c r="DA508" t="str">
        <f t="shared" si="1244"/>
        <v/>
      </c>
      <c r="DB508" t="str">
        <f t="shared" si="1245"/>
        <v/>
      </c>
      <c r="DC508" t="str">
        <f t="shared" si="1246"/>
        <v/>
      </c>
      <c r="DD508" t="str">
        <f t="shared" si="1247"/>
        <v/>
      </c>
      <c r="DE508" t="str">
        <f t="shared" si="1248"/>
        <v/>
      </c>
      <c r="DF508" t="str">
        <f t="shared" si="1249"/>
        <v/>
      </c>
      <c r="DG508" t="str">
        <f t="shared" si="1250"/>
        <v/>
      </c>
      <c r="DH508" t="str">
        <f t="shared" si="1251"/>
        <v/>
      </c>
      <c r="DI508" t="str">
        <f t="shared" si="1252"/>
        <v/>
      </c>
      <c r="DJ508" t="str">
        <f t="shared" si="1253"/>
        <v/>
      </c>
      <c r="DK508" t="str">
        <f t="shared" si="1254"/>
        <v/>
      </c>
      <c r="DL508" t="str">
        <f t="shared" si="1255"/>
        <v/>
      </c>
      <c r="DM508" t="str">
        <f t="shared" si="1256"/>
        <v/>
      </c>
      <c r="DN508" t="str">
        <f t="shared" si="1257"/>
        <v/>
      </c>
      <c r="DO508" t="str">
        <f t="shared" si="1258"/>
        <v/>
      </c>
      <c r="DP508" t="str">
        <f t="shared" si="1259"/>
        <v/>
      </c>
      <c r="DQ508" t="str">
        <f t="shared" si="1260"/>
        <v/>
      </c>
      <c r="DR508" t="str">
        <f t="shared" si="1261"/>
        <v/>
      </c>
      <c r="DS508" t="str">
        <f t="shared" si="1262"/>
        <v/>
      </c>
      <c r="DT508" t="str">
        <f t="shared" si="1263"/>
        <v/>
      </c>
      <c r="DU508" t="str">
        <f t="shared" si="1264"/>
        <v/>
      </c>
      <c r="DV508" t="str">
        <f t="shared" si="1265"/>
        <v/>
      </c>
      <c r="DW508" t="str">
        <f t="shared" si="1266"/>
        <v/>
      </c>
      <c r="DX508" t="str">
        <f t="shared" si="1267"/>
        <v/>
      </c>
      <c r="DY508" t="str">
        <f t="shared" si="1268"/>
        <v/>
      </c>
      <c r="DZ508" t="str">
        <f t="shared" si="1269"/>
        <v/>
      </c>
      <c r="EA508" t="str">
        <f t="shared" si="1270"/>
        <v/>
      </c>
      <c r="EB508" t="str">
        <f t="shared" si="1271"/>
        <v/>
      </c>
      <c r="EC508" t="str">
        <f t="shared" si="1272"/>
        <v/>
      </c>
      <c r="ED508" t="str">
        <f t="shared" si="1273"/>
        <v/>
      </c>
      <c r="EE508" t="str">
        <f t="shared" si="1274"/>
        <v/>
      </c>
      <c r="EF508" t="str">
        <f t="shared" si="1275"/>
        <v/>
      </c>
      <c r="EG508" t="str">
        <f t="shared" si="1276"/>
        <v/>
      </c>
      <c r="EH508" t="str">
        <f t="shared" si="1277"/>
        <v/>
      </c>
      <c r="EI508" t="str">
        <f t="shared" si="1278"/>
        <v/>
      </c>
      <c r="EJ508" t="str">
        <f t="shared" si="1279"/>
        <v/>
      </c>
      <c r="EK508" t="str">
        <f t="shared" si="1280"/>
        <v/>
      </c>
      <c r="EL508" t="str">
        <f t="shared" si="1281"/>
        <v/>
      </c>
      <c r="EM508" t="str">
        <f t="shared" si="1282"/>
        <v/>
      </c>
      <c r="EN508" t="str">
        <f t="shared" si="1283"/>
        <v/>
      </c>
      <c r="EO508" t="str">
        <f t="shared" si="1284"/>
        <v/>
      </c>
    </row>
    <row r="509" spans="75:145">
      <c r="BW509" t="str">
        <f t="shared" si="1225"/>
        <v/>
      </c>
      <c r="BX509" t="str">
        <f t="shared" si="1378"/>
        <v/>
      </c>
      <c r="BY509" t="str">
        <f t="shared" si="1379"/>
        <v/>
      </c>
      <c r="BZ509" t="str">
        <f t="shared" si="1380"/>
        <v/>
      </c>
      <c r="CA509" t="str">
        <f t="shared" si="1381"/>
        <v/>
      </c>
      <c r="CB509" t="str">
        <f t="shared" si="1382"/>
        <v/>
      </c>
      <c r="CC509" t="str">
        <f t="shared" si="1383"/>
        <v/>
      </c>
      <c r="CD509" t="str">
        <f t="shared" si="1384"/>
        <v/>
      </c>
      <c r="CE509" t="str">
        <f t="shared" si="1385"/>
        <v/>
      </c>
      <c r="CF509" t="str">
        <f t="shared" si="1386"/>
        <v/>
      </c>
      <c r="CG509" t="str">
        <f t="shared" si="1387"/>
        <v/>
      </c>
      <c r="CH509" t="str">
        <f t="shared" si="1388"/>
        <v/>
      </c>
      <c r="CI509" t="str">
        <f t="shared" si="1389"/>
        <v/>
      </c>
      <c r="CJ509" t="str">
        <f t="shared" si="1390"/>
        <v/>
      </c>
      <c r="CK509" t="str">
        <f t="shared" si="1391"/>
        <v/>
      </c>
      <c r="CL509" t="str">
        <f t="shared" si="1229"/>
        <v/>
      </c>
      <c r="CM509" t="str">
        <f t="shared" si="1230"/>
        <v/>
      </c>
      <c r="CN509" t="str">
        <f t="shared" si="1231"/>
        <v/>
      </c>
      <c r="CO509" t="str">
        <f t="shared" si="1232"/>
        <v/>
      </c>
      <c r="CP509" t="str">
        <f t="shared" si="1233"/>
        <v/>
      </c>
      <c r="CQ509" t="str">
        <f t="shared" si="1234"/>
        <v/>
      </c>
      <c r="CR509" t="str">
        <f t="shared" si="1235"/>
        <v/>
      </c>
      <c r="CS509" t="str">
        <f t="shared" si="1236"/>
        <v/>
      </c>
      <c r="CT509" t="str">
        <f t="shared" si="1237"/>
        <v/>
      </c>
      <c r="CU509" t="str">
        <f t="shared" si="1238"/>
        <v/>
      </c>
      <c r="CV509" t="str">
        <f t="shared" si="1239"/>
        <v/>
      </c>
      <c r="CW509" t="str">
        <f t="shared" si="1240"/>
        <v/>
      </c>
      <c r="CX509" t="str">
        <f t="shared" si="1241"/>
        <v/>
      </c>
      <c r="CY509" t="str">
        <f t="shared" si="1242"/>
        <v/>
      </c>
      <c r="CZ509" t="str">
        <f t="shared" si="1243"/>
        <v/>
      </c>
      <c r="DA509" t="str">
        <f t="shared" si="1244"/>
        <v/>
      </c>
      <c r="DB509" t="str">
        <f t="shared" si="1245"/>
        <v/>
      </c>
      <c r="DC509" t="str">
        <f t="shared" si="1246"/>
        <v/>
      </c>
      <c r="DD509" t="str">
        <f t="shared" si="1247"/>
        <v/>
      </c>
      <c r="DE509" t="str">
        <f t="shared" si="1248"/>
        <v/>
      </c>
      <c r="DF509" t="str">
        <f t="shared" si="1249"/>
        <v/>
      </c>
      <c r="DG509" t="str">
        <f t="shared" si="1250"/>
        <v/>
      </c>
      <c r="DH509" t="str">
        <f t="shared" si="1251"/>
        <v/>
      </c>
      <c r="DI509" t="str">
        <f t="shared" si="1252"/>
        <v/>
      </c>
      <c r="DJ509" t="str">
        <f t="shared" si="1253"/>
        <v/>
      </c>
      <c r="DK509" t="str">
        <f t="shared" si="1254"/>
        <v/>
      </c>
      <c r="DL509" t="str">
        <f t="shared" si="1255"/>
        <v/>
      </c>
      <c r="DM509" t="str">
        <f t="shared" si="1256"/>
        <v/>
      </c>
      <c r="DN509" t="str">
        <f t="shared" si="1257"/>
        <v/>
      </c>
      <c r="DO509" t="str">
        <f t="shared" si="1258"/>
        <v/>
      </c>
      <c r="DP509" t="str">
        <f t="shared" si="1259"/>
        <v/>
      </c>
      <c r="DQ509" t="str">
        <f t="shared" si="1260"/>
        <v/>
      </c>
      <c r="DR509" t="str">
        <f t="shared" si="1261"/>
        <v/>
      </c>
      <c r="DS509" t="str">
        <f t="shared" si="1262"/>
        <v/>
      </c>
      <c r="DT509" t="str">
        <f t="shared" si="1263"/>
        <v/>
      </c>
      <c r="DU509" t="str">
        <f t="shared" si="1264"/>
        <v/>
      </c>
      <c r="DV509" t="str">
        <f t="shared" si="1265"/>
        <v/>
      </c>
      <c r="DW509" t="str">
        <f t="shared" si="1266"/>
        <v/>
      </c>
      <c r="DX509" t="str">
        <f t="shared" si="1267"/>
        <v/>
      </c>
      <c r="DY509" t="str">
        <f t="shared" si="1268"/>
        <v/>
      </c>
      <c r="DZ509" t="str">
        <f t="shared" si="1269"/>
        <v/>
      </c>
      <c r="EA509" t="str">
        <f t="shared" si="1270"/>
        <v/>
      </c>
      <c r="EB509" t="str">
        <f t="shared" si="1271"/>
        <v/>
      </c>
      <c r="EC509" t="str">
        <f t="shared" si="1272"/>
        <v/>
      </c>
      <c r="ED509" t="str">
        <f t="shared" si="1273"/>
        <v/>
      </c>
      <c r="EE509" t="str">
        <f t="shared" si="1274"/>
        <v/>
      </c>
      <c r="EF509" t="str">
        <f t="shared" si="1275"/>
        <v/>
      </c>
      <c r="EG509" t="str">
        <f t="shared" si="1276"/>
        <v/>
      </c>
      <c r="EH509" t="str">
        <f t="shared" si="1277"/>
        <v/>
      </c>
      <c r="EI509" t="str">
        <f t="shared" si="1278"/>
        <v/>
      </c>
      <c r="EJ509" t="str">
        <f t="shared" si="1279"/>
        <v/>
      </c>
      <c r="EK509" t="str">
        <f t="shared" si="1280"/>
        <v/>
      </c>
      <c r="EL509" t="str">
        <f t="shared" si="1281"/>
        <v/>
      </c>
      <c r="EM509" t="str">
        <f t="shared" si="1282"/>
        <v/>
      </c>
      <c r="EN509" t="str">
        <f t="shared" si="1283"/>
        <v/>
      </c>
      <c r="EO509" t="str">
        <f t="shared" si="1284"/>
        <v/>
      </c>
    </row>
    <row r="510" spans="75:145">
      <c r="BW510" t="str">
        <f t="shared" si="1225"/>
        <v/>
      </c>
      <c r="BX510" t="str">
        <f t="shared" si="1378"/>
        <v/>
      </c>
      <c r="BY510" t="str">
        <f t="shared" si="1379"/>
        <v/>
      </c>
      <c r="BZ510" t="str">
        <f t="shared" si="1380"/>
        <v/>
      </c>
      <c r="CA510" t="str">
        <f t="shared" si="1381"/>
        <v/>
      </c>
      <c r="CB510" t="str">
        <f t="shared" si="1382"/>
        <v/>
      </c>
      <c r="CC510" t="str">
        <f t="shared" si="1383"/>
        <v/>
      </c>
      <c r="CD510" t="str">
        <f t="shared" si="1384"/>
        <v/>
      </c>
      <c r="CE510" t="str">
        <f t="shared" si="1385"/>
        <v/>
      </c>
      <c r="CF510" t="str">
        <f t="shared" si="1386"/>
        <v/>
      </c>
      <c r="CG510" t="str">
        <f t="shared" si="1387"/>
        <v/>
      </c>
      <c r="CH510" t="str">
        <f t="shared" si="1388"/>
        <v/>
      </c>
      <c r="CI510" t="str">
        <f t="shared" si="1389"/>
        <v/>
      </c>
      <c r="CJ510" t="str">
        <f t="shared" si="1390"/>
        <v/>
      </c>
      <c r="CK510" t="str">
        <f t="shared" si="1391"/>
        <v/>
      </c>
      <c r="CL510" t="str">
        <f t="shared" si="1229"/>
        <v/>
      </c>
      <c r="CM510" t="str">
        <f t="shared" si="1230"/>
        <v/>
      </c>
      <c r="CN510" t="str">
        <f t="shared" si="1231"/>
        <v/>
      </c>
      <c r="CO510" t="str">
        <f t="shared" si="1232"/>
        <v/>
      </c>
      <c r="CP510" t="str">
        <f t="shared" si="1233"/>
        <v/>
      </c>
      <c r="CQ510" t="str">
        <f t="shared" si="1234"/>
        <v/>
      </c>
      <c r="CR510" t="str">
        <f t="shared" si="1235"/>
        <v/>
      </c>
      <c r="CS510" t="str">
        <f t="shared" si="1236"/>
        <v/>
      </c>
      <c r="CT510" t="str">
        <f t="shared" si="1237"/>
        <v/>
      </c>
      <c r="CU510" t="str">
        <f t="shared" si="1238"/>
        <v/>
      </c>
      <c r="CV510" t="str">
        <f t="shared" si="1239"/>
        <v/>
      </c>
      <c r="CW510" t="str">
        <f t="shared" si="1240"/>
        <v/>
      </c>
      <c r="CX510" t="str">
        <f t="shared" si="1241"/>
        <v/>
      </c>
      <c r="CY510" t="str">
        <f t="shared" si="1242"/>
        <v/>
      </c>
      <c r="CZ510" t="str">
        <f t="shared" si="1243"/>
        <v/>
      </c>
      <c r="DA510" t="str">
        <f t="shared" si="1244"/>
        <v/>
      </c>
      <c r="DB510" t="str">
        <f t="shared" si="1245"/>
        <v/>
      </c>
      <c r="DC510" t="str">
        <f t="shared" si="1246"/>
        <v/>
      </c>
      <c r="DD510" t="str">
        <f t="shared" si="1247"/>
        <v/>
      </c>
      <c r="DE510" t="str">
        <f t="shared" si="1248"/>
        <v/>
      </c>
      <c r="DF510" t="str">
        <f t="shared" si="1249"/>
        <v/>
      </c>
      <c r="DG510" t="str">
        <f t="shared" si="1250"/>
        <v/>
      </c>
      <c r="DH510" t="str">
        <f t="shared" si="1251"/>
        <v/>
      </c>
      <c r="DI510" t="str">
        <f t="shared" si="1252"/>
        <v/>
      </c>
      <c r="DJ510" t="str">
        <f t="shared" si="1253"/>
        <v/>
      </c>
      <c r="DK510" t="str">
        <f t="shared" si="1254"/>
        <v/>
      </c>
      <c r="DL510" t="str">
        <f t="shared" si="1255"/>
        <v/>
      </c>
      <c r="DM510" t="str">
        <f t="shared" si="1256"/>
        <v/>
      </c>
      <c r="DN510" t="str">
        <f t="shared" si="1257"/>
        <v/>
      </c>
      <c r="DO510" t="str">
        <f t="shared" si="1258"/>
        <v/>
      </c>
      <c r="DP510" t="str">
        <f t="shared" si="1259"/>
        <v/>
      </c>
      <c r="DQ510" t="str">
        <f t="shared" si="1260"/>
        <v/>
      </c>
      <c r="DR510" t="str">
        <f t="shared" si="1261"/>
        <v/>
      </c>
      <c r="DS510" t="str">
        <f t="shared" si="1262"/>
        <v/>
      </c>
      <c r="DT510" t="str">
        <f t="shared" si="1263"/>
        <v/>
      </c>
      <c r="DU510" t="str">
        <f t="shared" si="1264"/>
        <v/>
      </c>
      <c r="DV510" t="str">
        <f t="shared" si="1265"/>
        <v/>
      </c>
      <c r="DW510" t="str">
        <f t="shared" si="1266"/>
        <v/>
      </c>
      <c r="DX510" t="str">
        <f t="shared" si="1267"/>
        <v/>
      </c>
      <c r="DY510" t="str">
        <f t="shared" si="1268"/>
        <v/>
      </c>
      <c r="DZ510" t="str">
        <f t="shared" si="1269"/>
        <v/>
      </c>
      <c r="EA510" t="str">
        <f t="shared" si="1270"/>
        <v/>
      </c>
      <c r="EB510" t="str">
        <f t="shared" si="1271"/>
        <v/>
      </c>
      <c r="EC510" t="str">
        <f t="shared" si="1272"/>
        <v/>
      </c>
      <c r="ED510" t="str">
        <f t="shared" si="1273"/>
        <v/>
      </c>
      <c r="EE510" t="str">
        <f t="shared" si="1274"/>
        <v/>
      </c>
      <c r="EF510" t="str">
        <f t="shared" si="1275"/>
        <v/>
      </c>
      <c r="EG510" t="str">
        <f t="shared" si="1276"/>
        <v/>
      </c>
      <c r="EH510" t="str">
        <f t="shared" si="1277"/>
        <v/>
      </c>
      <c r="EI510" t="str">
        <f t="shared" si="1278"/>
        <v/>
      </c>
      <c r="EJ510" t="str">
        <f t="shared" si="1279"/>
        <v/>
      </c>
      <c r="EK510" t="str">
        <f t="shared" si="1280"/>
        <v/>
      </c>
      <c r="EL510" t="str">
        <f t="shared" si="1281"/>
        <v/>
      </c>
      <c r="EM510" t="str">
        <f t="shared" si="1282"/>
        <v/>
      </c>
      <c r="EN510" t="str">
        <f t="shared" si="1283"/>
        <v/>
      </c>
      <c r="EO510" t="str">
        <f t="shared" si="1284"/>
        <v/>
      </c>
    </row>
    <row r="511" spans="75:145">
      <c r="BW511" t="str">
        <f t="shared" si="1225"/>
        <v/>
      </c>
      <c r="BX511" t="str">
        <f t="shared" si="1378"/>
        <v/>
      </c>
      <c r="BY511" t="str">
        <f t="shared" si="1379"/>
        <v/>
      </c>
      <c r="BZ511" t="str">
        <f t="shared" si="1380"/>
        <v/>
      </c>
      <c r="CA511" t="str">
        <f t="shared" si="1381"/>
        <v/>
      </c>
      <c r="CB511" t="str">
        <f t="shared" si="1382"/>
        <v/>
      </c>
      <c r="CC511" t="str">
        <f t="shared" si="1383"/>
        <v/>
      </c>
      <c r="CD511" t="str">
        <f t="shared" si="1384"/>
        <v/>
      </c>
      <c r="CE511" t="str">
        <f t="shared" si="1385"/>
        <v/>
      </c>
      <c r="CF511" t="str">
        <f t="shared" si="1386"/>
        <v/>
      </c>
      <c r="CG511" t="str">
        <f t="shared" si="1387"/>
        <v/>
      </c>
      <c r="CH511" t="str">
        <f t="shared" si="1388"/>
        <v/>
      </c>
      <c r="CI511" t="str">
        <f t="shared" si="1389"/>
        <v/>
      </c>
      <c r="CJ511" t="str">
        <f t="shared" si="1390"/>
        <v/>
      </c>
      <c r="CK511" t="str">
        <f t="shared" si="1391"/>
        <v/>
      </c>
      <c r="CL511" t="str">
        <f t="shared" si="1229"/>
        <v/>
      </c>
      <c r="CM511" t="str">
        <f t="shared" si="1230"/>
        <v/>
      </c>
      <c r="CN511" t="str">
        <f t="shared" si="1231"/>
        <v/>
      </c>
      <c r="CO511" t="str">
        <f t="shared" si="1232"/>
        <v/>
      </c>
      <c r="CP511" t="str">
        <f t="shared" si="1233"/>
        <v/>
      </c>
      <c r="CQ511" t="str">
        <f t="shared" si="1234"/>
        <v/>
      </c>
      <c r="CR511" t="str">
        <f t="shared" si="1235"/>
        <v/>
      </c>
      <c r="CS511" t="str">
        <f t="shared" si="1236"/>
        <v/>
      </c>
      <c r="CT511" t="str">
        <f t="shared" si="1237"/>
        <v/>
      </c>
      <c r="CU511" t="str">
        <f t="shared" si="1238"/>
        <v/>
      </c>
      <c r="CV511" t="str">
        <f t="shared" si="1239"/>
        <v/>
      </c>
      <c r="CW511" t="str">
        <f t="shared" si="1240"/>
        <v/>
      </c>
      <c r="CX511" t="str">
        <f t="shared" si="1241"/>
        <v/>
      </c>
      <c r="CY511" t="str">
        <f t="shared" si="1242"/>
        <v/>
      </c>
      <c r="CZ511" t="str">
        <f t="shared" si="1243"/>
        <v/>
      </c>
      <c r="DA511" t="str">
        <f t="shared" si="1244"/>
        <v/>
      </c>
      <c r="DB511" t="str">
        <f t="shared" si="1245"/>
        <v/>
      </c>
      <c r="DC511" t="str">
        <f t="shared" si="1246"/>
        <v/>
      </c>
      <c r="DD511" t="str">
        <f t="shared" si="1247"/>
        <v/>
      </c>
      <c r="DE511" t="str">
        <f t="shared" si="1248"/>
        <v/>
      </c>
      <c r="DF511" t="str">
        <f t="shared" si="1249"/>
        <v/>
      </c>
      <c r="DG511" t="str">
        <f t="shared" si="1250"/>
        <v/>
      </c>
      <c r="DH511" t="str">
        <f t="shared" si="1251"/>
        <v/>
      </c>
      <c r="DI511" t="str">
        <f t="shared" si="1252"/>
        <v/>
      </c>
      <c r="DJ511" t="str">
        <f t="shared" si="1253"/>
        <v/>
      </c>
      <c r="DK511" t="str">
        <f t="shared" si="1254"/>
        <v/>
      </c>
      <c r="DL511" t="str">
        <f t="shared" si="1255"/>
        <v/>
      </c>
      <c r="DM511" t="str">
        <f t="shared" si="1256"/>
        <v/>
      </c>
      <c r="DN511" t="str">
        <f t="shared" si="1257"/>
        <v/>
      </c>
      <c r="DO511" t="str">
        <f t="shared" si="1258"/>
        <v/>
      </c>
      <c r="DP511" t="str">
        <f t="shared" si="1259"/>
        <v/>
      </c>
      <c r="DQ511" t="str">
        <f t="shared" si="1260"/>
        <v/>
      </c>
      <c r="DR511" t="str">
        <f t="shared" si="1261"/>
        <v/>
      </c>
      <c r="DS511" t="str">
        <f t="shared" si="1262"/>
        <v/>
      </c>
      <c r="DT511" t="str">
        <f t="shared" si="1263"/>
        <v/>
      </c>
      <c r="DU511" t="str">
        <f t="shared" si="1264"/>
        <v/>
      </c>
      <c r="DV511" t="str">
        <f t="shared" si="1265"/>
        <v/>
      </c>
      <c r="DW511" t="str">
        <f t="shared" si="1266"/>
        <v/>
      </c>
      <c r="DX511" t="str">
        <f t="shared" si="1267"/>
        <v/>
      </c>
      <c r="DY511" t="str">
        <f t="shared" si="1268"/>
        <v/>
      </c>
      <c r="DZ511" t="str">
        <f t="shared" si="1269"/>
        <v/>
      </c>
      <c r="EA511" t="str">
        <f t="shared" si="1270"/>
        <v/>
      </c>
      <c r="EB511" t="str">
        <f t="shared" si="1271"/>
        <v/>
      </c>
      <c r="EC511" t="str">
        <f t="shared" si="1272"/>
        <v/>
      </c>
      <c r="ED511" t="str">
        <f t="shared" si="1273"/>
        <v/>
      </c>
      <c r="EE511" t="str">
        <f t="shared" si="1274"/>
        <v/>
      </c>
      <c r="EF511" t="str">
        <f t="shared" si="1275"/>
        <v/>
      </c>
      <c r="EG511" t="str">
        <f t="shared" si="1276"/>
        <v/>
      </c>
      <c r="EH511" t="str">
        <f t="shared" si="1277"/>
        <v/>
      </c>
      <c r="EI511" t="str">
        <f t="shared" si="1278"/>
        <v/>
      </c>
      <c r="EJ511" t="str">
        <f t="shared" si="1279"/>
        <v/>
      </c>
      <c r="EK511" t="str">
        <f t="shared" si="1280"/>
        <v/>
      </c>
      <c r="EL511" t="str">
        <f t="shared" si="1281"/>
        <v/>
      </c>
      <c r="EM511" t="str">
        <f t="shared" si="1282"/>
        <v/>
      </c>
      <c r="EN511" t="str">
        <f t="shared" si="1283"/>
        <v/>
      </c>
      <c r="EO511" t="str">
        <f t="shared" si="1284"/>
        <v/>
      </c>
    </row>
    <row r="512" spans="75:145">
      <c r="BW512" t="str">
        <f t="shared" si="1225"/>
        <v/>
      </c>
      <c r="BX512" t="str">
        <f t="shared" si="1378"/>
        <v/>
      </c>
      <c r="BY512" t="str">
        <f t="shared" si="1379"/>
        <v/>
      </c>
      <c r="BZ512" t="str">
        <f t="shared" si="1380"/>
        <v/>
      </c>
      <c r="CA512" t="str">
        <f t="shared" si="1381"/>
        <v/>
      </c>
      <c r="CB512" t="str">
        <f t="shared" si="1382"/>
        <v/>
      </c>
      <c r="CC512" t="str">
        <f t="shared" si="1383"/>
        <v/>
      </c>
      <c r="CD512" t="str">
        <f t="shared" si="1384"/>
        <v/>
      </c>
      <c r="CE512" t="str">
        <f t="shared" si="1385"/>
        <v/>
      </c>
      <c r="CF512" t="str">
        <f t="shared" si="1386"/>
        <v/>
      </c>
      <c r="CG512" t="str">
        <f t="shared" si="1387"/>
        <v/>
      </c>
      <c r="CH512" t="str">
        <f t="shared" si="1388"/>
        <v/>
      </c>
      <c r="CI512" t="str">
        <f t="shared" si="1389"/>
        <v/>
      </c>
      <c r="CJ512" t="str">
        <f t="shared" si="1390"/>
        <v/>
      </c>
      <c r="CK512" t="str">
        <f t="shared" si="1391"/>
        <v/>
      </c>
      <c r="CL512" t="str">
        <f t="shared" si="1229"/>
        <v/>
      </c>
      <c r="CM512" t="str">
        <f t="shared" si="1230"/>
        <v/>
      </c>
      <c r="CN512" t="str">
        <f t="shared" si="1231"/>
        <v/>
      </c>
      <c r="CO512" t="str">
        <f t="shared" si="1232"/>
        <v/>
      </c>
      <c r="CP512" t="str">
        <f t="shared" si="1233"/>
        <v/>
      </c>
      <c r="CQ512" t="str">
        <f t="shared" si="1234"/>
        <v/>
      </c>
      <c r="CR512" t="str">
        <f t="shared" si="1235"/>
        <v/>
      </c>
      <c r="CS512" t="str">
        <f t="shared" si="1236"/>
        <v/>
      </c>
      <c r="CT512" t="str">
        <f t="shared" si="1237"/>
        <v/>
      </c>
      <c r="CU512" t="str">
        <f t="shared" si="1238"/>
        <v/>
      </c>
      <c r="CV512" t="str">
        <f t="shared" si="1239"/>
        <v/>
      </c>
      <c r="CW512" t="str">
        <f t="shared" si="1240"/>
        <v/>
      </c>
      <c r="CX512" t="str">
        <f t="shared" si="1241"/>
        <v/>
      </c>
      <c r="CY512" t="str">
        <f t="shared" si="1242"/>
        <v/>
      </c>
      <c r="CZ512" t="str">
        <f t="shared" si="1243"/>
        <v/>
      </c>
      <c r="DA512" t="str">
        <f t="shared" si="1244"/>
        <v/>
      </c>
      <c r="DB512" t="str">
        <f t="shared" si="1245"/>
        <v/>
      </c>
      <c r="DC512" t="str">
        <f t="shared" si="1246"/>
        <v/>
      </c>
      <c r="DD512" t="str">
        <f t="shared" si="1247"/>
        <v/>
      </c>
      <c r="DE512" t="str">
        <f t="shared" si="1248"/>
        <v/>
      </c>
      <c r="DF512" t="str">
        <f t="shared" si="1249"/>
        <v/>
      </c>
      <c r="DG512" t="str">
        <f t="shared" si="1250"/>
        <v/>
      </c>
      <c r="DH512" t="str">
        <f t="shared" si="1251"/>
        <v/>
      </c>
      <c r="DI512" t="str">
        <f t="shared" si="1252"/>
        <v/>
      </c>
      <c r="DJ512" t="str">
        <f t="shared" si="1253"/>
        <v/>
      </c>
      <c r="DK512" t="str">
        <f t="shared" si="1254"/>
        <v/>
      </c>
      <c r="DL512" t="str">
        <f t="shared" si="1255"/>
        <v/>
      </c>
      <c r="DM512" t="str">
        <f t="shared" si="1256"/>
        <v/>
      </c>
      <c r="DN512" t="str">
        <f t="shared" si="1257"/>
        <v/>
      </c>
      <c r="DO512" t="str">
        <f t="shared" si="1258"/>
        <v/>
      </c>
      <c r="DP512" t="str">
        <f t="shared" si="1259"/>
        <v/>
      </c>
      <c r="DQ512" t="str">
        <f t="shared" si="1260"/>
        <v/>
      </c>
      <c r="DR512" t="str">
        <f t="shared" si="1261"/>
        <v/>
      </c>
      <c r="DS512" t="str">
        <f t="shared" si="1262"/>
        <v/>
      </c>
      <c r="DT512" t="str">
        <f t="shared" si="1263"/>
        <v/>
      </c>
      <c r="DU512" t="str">
        <f t="shared" si="1264"/>
        <v/>
      </c>
      <c r="DV512" t="str">
        <f t="shared" si="1265"/>
        <v/>
      </c>
      <c r="DW512" t="str">
        <f t="shared" si="1266"/>
        <v/>
      </c>
      <c r="DX512" t="str">
        <f t="shared" si="1267"/>
        <v/>
      </c>
      <c r="DY512" t="str">
        <f t="shared" si="1268"/>
        <v/>
      </c>
      <c r="DZ512" t="str">
        <f t="shared" si="1269"/>
        <v/>
      </c>
      <c r="EA512" t="str">
        <f t="shared" si="1270"/>
        <v/>
      </c>
      <c r="EB512" t="str">
        <f t="shared" si="1271"/>
        <v/>
      </c>
      <c r="EC512" t="str">
        <f t="shared" si="1272"/>
        <v/>
      </c>
      <c r="ED512" t="str">
        <f t="shared" si="1273"/>
        <v/>
      </c>
      <c r="EE512" t="str">
        <f t="shared" si="1274"/>
        <v/>
      </c>
      <c r="EF512" t="str">
        <f t="shared" si="1275"/>
        <v/>
      </c>
      <c r="EG512" t="str">
        <f t="shared" si="1276"/>
        <v/>
      </c>
      <c r="EH512" t="str">
        <f t="shared" si="1277"/>
        <v/>
      </c>
      <c r="EI512" t="str">
        <f t="shared" si="1278"/>
        <v/>
      </c>
      <c r="EJ512" t="str">
        <f t="shared" si="1279"/>
        <v/>
      </c>
      <c r="EK512" t="str">
        <f t="shared" si="1280"/>
        <v/>
      </c>
      <c r="EL512" t="str">
        <f t="shared" si="1281"/>
        <v/>
      </c>
      <c r="EM512" t="str">
        <f t="shared" si="1282"/>
        <v/>
      </c>
      <c r="EN512" t="str">
        <f t="shared" si="1283"/>
        <v/>
      </c>
      <c r="EO512" t="str">
        <f t="shared" si="1284"/>
        <v/>
      </c>
    </row>
    <row r="513" spans="75:145">
      <c r="BW513" t="str">
        <f t="shared" si="1225"/>
        <v/>
      </c>
      <c r="BX513" t="str">
        <f t="shared" si="1378"/>
        <v/>
      </c>
      <c r="BY513" t="str">
        <f t="shared" si="1379"/>
        <v/>
      </c>
      <c r="BZ513" t="str">
        <f t="shared" si="1380"/>
        <v/>
      </c>
      <c r="CA513" t="str">
        <f t="shared" si="1381"/>
        <v/>
      </c>
      <c r="CB513" t="str">
        <f t="shared" si="1382"/>
        <v/>
      </c>
      <c r="CC513" t="str">
        <f t="shared" si="1383"/>
        <v/>
      </c>
      <c r="CD513" t="str">
        <f t="shared" si="1384"/>
        <v/>
      </c>
      <c r="CE513" t="str">
        <f t="shared" si="1385"/>
        <v/>
      </c>
      <c r="CF513" t="str">
        <f t="shared" si="1386"/>
        <v/>
      </c>
      <c r="CG513" t="str">
        <f t="shared" si="1387"/>
        <v/>
      </c>
      <c r="CH513" t="str">
        <f t="shared" si="1388"/>
        <v/>
      </c>
      <c r="CI513" t="str">
        <f t="shared" si="1389"/>
        <v/>
      </c>
      <c r="CJ513" t="str">
        <f t="shared" si="1390"/>
        <v/>
      </c>
      <c r="CK513" t="str">
        <f t="shared" si="1391"/>
        <v/>
      </c>
      <c r="CL513" t="str">
        <f t="shared" si="1229"/>
        <v/>
      </c>
      <c r="CM513" t="str">
        <f t="shared" si="1230"/>
        <v/>
      </c>
      <c r="CN513" t="str">
        <f t="shared" si="1231"/>
        <v/>
      </c>
      <c r="CO513" t="str">
        <f t="shared" si="1232"/>
        <v/>
      </c>
      <c r="CP513" t="str">
        <f t="shared" si="1233"/>
        <v/>
      </c>
      <c r="CQ513" t="str">
        <f t="shared" si="1234"/>
        <v/>
      </c>
      <c r="CR513" t="str">
        <f t="shared" si="1235"/>
        <v/>
      </c>
      <c r="CS513" t="str">
        <f t="shared" si="1236"/>
        <v/>
      </c>
      <c r="CT513" t="str">
        <f t="shared" si="1237"/>
        <v/>
      </c>
      <c r="CU513" t="str">
        <f t="shared" si="1238"/>
        <v/>
      </c>
      <c r="CV513" t="str">
        <f t="shared" si="1239"/>
        <v/>
      </c>
      <c r="CW513" t="str">
        <f t="shared" si="1240"/>
        <v/>
      </c>
      <c r="CX513" t="str">
        <f t="shared" si="1241"/>
        <v/>
      </c>
      <c r="CY513" t="str">
        <f t="shared" si="1242"/>
        <v/>
      </c>
      <c r="CZ513" t="str">
        <f t="shared" si="1243"/>
        <v/>
      </c>
      <c r="DA513" t="str">
        <f t="shared" si="1244"/>
        <v/>
      </c>
      <c r="DB513" t="str">
        <f t="shared" si="1245"/>
        <v/>
      </c>
      <c r="DC513" t="str">
        <f t="shared" si="1246"/>
        <v/>
      </c>
      <c r="DD513" t="str">
        <f t="shared" si="1247"/>
        <v/>
      </c>
      <c r="DE513" t="str">
        <f t="shared" si="1248"/>
        <v/>
      </c>
      <c r="DF513" t="str">
        <f t="shared" si="1249"/>
        <v/>
      </c>
      <c r="DG513" t="str">
        <f t="shared" si="1250"/>
        <v/>
      </c>
      <c r="DH513" t="str">
        <f t="shared" si="1251"/>
        <v/>
      </c>
      <c r="DI513" t="str">
        <f t="shared" si="1252"/>
        <v/>
      </c>
      <c r="DJ513" t="str">
        <f t="shared" si="1253"/>
        <v/>
      </c>
      <c r="DK513" t="str">
        <f t="shared" si="1254"/>
        <v/>
      </c>
      <c r="DL513" t="str">
        <f t="shared" si="1255"/>
        <v/>
      </c>
      <c r="DM513" t="str">
        <f t="shared" si="1256"/>
        <v/>
      </c>
      <c r="DN513" t="str">
        <f t="shared" si="1257"/>
        <v/>
      </c>
      <c r="DO513" t="str">
        <f t="shared" si="1258"/>
        <v/>
      </c>
      <c r="DP513" t="str">
        <f t="shared" si="1259"/>
        <v/>
      </c>
      <c r="DQ513" t="str">
        <f t="shared" si="1260"/>
        <v/>
      </c>
      <c r="DR513" t="str">
        <f t="shared" si="1261"/>
        <v/>
      </c>
      <c r="DS513" t="str">
        <f t="shared" si="1262"/>
        <v/>
      </c>
      <c r="DT513" t="str">
        <f t="shared" si="1263"/>
        <v/>
      </c>
      <c r="DU513" t="str">
        <f t="shared" si="1264"/>
        <v/>
      </c>
      <c r="DV513" t="str">
        <f t="shared" si="1265"/>
        <v/>
      </c>
      <c r="DW513" t="str">
        <f t="shared" si="1266"/>
        <v/>
      </c>
      <c r="DX513" t="str">
        <f t="shared" si="1267"/>
        <v/>
      </c>
      <c r="DY513" t="str">
        <f t="shared" si="1268"/>
        <v/>
      </c>
      <c r="DZ513" t="str">
        <f t="shared" si="1269"/>
        <v/>
      </c>
      <c r="EA513" t="str">
        <f t="shared" si="1270"/>
        <v/>
      </c>
      <c r="EB513" t="str">
        <f t="shared" si="1271"/>
        <v/>
      </c>
      <c r="EC513" t="str">
        <f t="shared" si="1272"/>
        <v/>
      </c>
      <c r="ED513" t="str">
        <f t="shared" si="1273"/>
        <v/>
      </c>
      <c r="EE513" t="str">
        <f t="shared" si="1274"/>
        <v/>
      </c>
      <c r="EF513" t="str">
        <f t="shared" si="1275"/>
        <v/>
      </c>
      <c r="EG513" t="str">
        <f t="shared" si="1276"/>
        <v/>
      </c>
      <c r="EH513" t="str">
        <f t="shared" si="1277"/>
        <v/>
      </c>
      <c r="EI513" t="str">
        <f t="shared" si="1278"/>
        <v/>
      </c>
      <c r="EJ513" t="str">
        <f t="shared" si="1279"/>
        <v/>
      </c>
      <c r="EK513" t="str">
        <f t="shared" si="1280"/>
        <v/>
      </c>
      <c r="EL513" t="str">
        <f t="shared" si="1281"/>
        <v/>
      </c>
      <c r="EM513" t="str">
        <f t="shared" si="1282"/>
        <v/>
      </c>
      <c r="EN513" t="str">
        <f t="shared" si="1283"/>
        <v/>
      </c>
      <c r="EO513" t="str">
        <f t="shared" si="1284"/>
        <v/>
      </c>
    </row>
    <row r="514" spans="75:145">
      <c r="BW514" t="str">
        <f t="shared" si="1225"/>
        <v/>
      </c>
      <c r="BX514" t="str">
        <f t="shared" si="1378"/>
        <v/>
      </c>
      <c r="BY514" t="str">
        <f t="shared" si="1379"/>
        <v/>
      </c>
      <c r="BZ514" t="str">
        <f t="shared" si="1380"/>
        <v/>
      </c>
      <c r="CA514" t="str">
        <f t="shared" si="1381"/>
        <v/>
      </c>
      <c r="CB514" t="str">
        <f t="shared" si="1382"/>
        <v/>
      </c>
      <c r="CC514" t="str">
        <f t="shared" si="1383"/>
        <v/>
      </c>
      <c r="CD514" t="str">
        <f t="shared" si="1384"/>
        <v/>
      </c>
      <c r="CE514" t="str">
        <f t="shared" si="1385"/>
        <v/>
      </c>
      <c r="CF514" t="str">
        <f t="shared" si="1386"/>
        <v/>
      </c>
      <c r="CG514" t="str">
        <f t="shared" si="1387"/>
        <v/>
      </c>
      <c r="CH514" t="str">
        <f t="shared" si="1388"/>
        <v/>
      </c>
      <c r="CI514" t="str">
        <f t="shared" si="1389"/>
        <v/>
      </c>
      <c r="CJ514" t="str">
        <f t="shared" si="1390"/>
        <v/>
      </c>
      <c r="CK514" t="str">
        <f t="shared" si="1391"/>
        <v/>
      </c>
      <c r="CL514" t="str">
        <f t="shared" si="1229"/>
        <v/>
      </c>
      <c r="CM514" t="str">
        <f t="shared" si="1230"/>
        <v/>
      </c>
      <c r="CN514" t="str">
        <f t="shared" si="1231"/>
        <v/>
      </c>
      <c r="CO514" t="str">
        <f t="shared" si="1232"/>
        <v/>
      </c>
      <c r="CP514" t="str">
        <f t="shared" si="1233"/>
        <v/>
      </c>
      <c r="CQ514" t="str">
        <f t="shared" si="1234"/>
        <v/>
      </c>
      <c r="CR514" t="str">
        <f t="shared" si="1235"/>
        <v/>
      </c>
      <c r="CS514" t="str">
        <f t="shared" si="1236"/>
        <v/>
      </c>
      <c r="CT514" t="str">
        <f t="shared" si="1237"/>
        <v/>
      </c>
      <c r="CU514" t="str">
        <f t="shared" si="1238"/>
        <v/>
      </c>
      <c r="CV514" t="str">
        <f t="shared" si="1239"/>
        <v/>
      </c>
      <c r="CW514" t="str">
        <f t="shared" si="1240"/>
        <v/>
      </c>
      <c r="CX514" t="str">
        <f t="shared" si="1241"/>
        <v/>
      </c>
      <c r="CY514" t="str">
        <f t="shared" si="1242"/>
        <v/>
      </c>
      <c r="CZ514" t="str">
        <f t="shared" si="1243"/>
        <v/>
      </c>
      <c r="DA514" t="str">
        <f t="shared" si="1244"/>
        <v/>
      </c>
      <c r="DB514" t="str">
        <f t="shared" si="1245"/>
        <v/>
      </c>
      <c r="DC514" t="str">
        <f t="shared" si="1246"/>
        <v/>
      </c>
      <c r="DD514" t="str">
        <f t="shared" si="1247"/>
        <v/>
      </c>
      <c r="DE514" t="str">
        <f t="shared" si="1248"/>
        <v/>
      </c>
      <c r="DF514" t="str">
        <f t="shared" si="1249"/>
        <v/>
      </c>
      <c r="DG514" t="str">
        <f t="shared" si="1250"/>
        <v/>
      </c>
      <c r="DH514" t="str">
        <f t="shared" si="1251"/>
        <v/>
      </c>
      <c r="DI514" t="str">
        <f t="shared" si="1252"/>
        <v/>
      </c>
      <c r="DJ514" t="str">
        <f t="shared" si="1253"/>
        <v/>
      </c>
      <c r="DK514" t="str">
        <f t="shared" si="1254"/>
        <v/>
      </c>
      <c r="DL514" t="str">
        <f t="shared" si="1255"/>
        <v/>
      </c>
      <c r="DM514" t="str">
        <f t="shared" si="1256"/>
        <v/>
      </c>
      <c r="DN514" t="str">
        <f t="shared" si="1257"/>
        <v/>
      </c>
      <c r="DO514" t="str">
        <f t="shared" si="1258"/>
        <v/>
      </c>
      <c r="DP514" t="str">
        <f t="shared" si="1259"/>
        <v/>
      </c>
      <c r="DQ514" t="str">
        <f t="shared" si="1260"/>
        <v/>
      </c>
      <c r="DR514" t="str">
        <f t="shared" si="1261"/>
        <v/>
      </c>
      <c r="DS514" t="str">
        <f t="shared" si="1262"/>
        <v/>
      </c>
      <c r="DT514" t="str">
        <f t="shared" si="1263"/>
        <v/>
      </c>
      <c r="DU514" t="str">
        <f t="shared" si="1264"/>
        <v/>
      </c>
      <c r="DV514" t="str">
        <f t="shared" si="1265"/>
        <v/>
      </c>
      <c r="DW514" t="str">
        <f t="shared" si="1266"/>
        <v/>
      </c>
      <c r="DX514" t="str">
        <f t="shared" si="1267"/>
        <v/>
      </c>
      <c r="DY514" t="str">
        <f t="shared" si="1268"/>
        <v/>
      </c>
      <c r="DZ514" t="str">
        <f t="shared" si="1269"/>
        <v/>
      </c>
      <c r="EA514" t="str">
        <f t="shared" si="1270"/>
        <v/>
      </c>
      <c r="EB514" t="str">
        <f t="shared" si="1271"/>
        <v/>
      </c>
      <c r="EC514" t="str">
        <f t="shared" si="1272"/>
        <v/>
      </c>
      <c r="ED514" t="str">
        <f t="shared" si="1273"/>
        <v/>
      </c>
      <c r="EE514" t="str">
        <f t="shared" si="1274"/>
        <v/>
      </c>
      <c r="EF514" t="str">
        <f t="shared" si="1275"/>
        <v/>
      </c>
      <c r="EG514" t="str">
        <f t="shared" si="1276"/>
        <v/>
      </c>
      <c r="EH514" t="str">
        <f t="shared" si="1277"/>
        <v/>
      </c>
      <c r="EI514" t="str">
        <f t="shared" si="1278"/>
        <v/>
      </c>
      <c r="EJ514" t="str">
        <f t="shared" si="1279"/>
        <v/>
      </c>
      <c r="EK514" t="str">
        <f t="shared" si="1280"/>
        <v/>
      </c>
      <c r="EL514" t="str">
        <f t="shared" si="1281"/>
        <v/>
      </c>
      <c r="EM514" t="str">
        <f t="shared" si="1282"/>
        <v/>
      </c>
      <c r="EN514" t="str">
        <f t="shared" si="1283"/>
        <v/>
      </c>
      <c r="EO514" t="str">
        <f t="shared" si="1284"/>
        <v/>
      </c>
    </row>
    <row r="515" spans="75:145">
      <c r="BW515" t="str">
        <f t="shared" si="1225"/>
        <v/>
      </c>
      <c r="BX515" t="str">
        <f t="shared" si="1378"/>
        <v/>
      </c>
      <c r="BY515" t="str">
        <f t="shared" si="1379"/>
        <v/>
      </c>
      <c r="BZ515" t="str">
        <f t="shared" si="1380"/>
        <v/>
      </c>
      <c r="CA515" t="str">
        <f t="shared" si="1381"/>
        <v/>
      </c>
      <c r="CB515" t="str">
        <f t="shared" si="1382"/>
        <v/>
      </c>
      <c r="CC515" t="str">
        <f t="shared" si="1383"/>
        <v/>
      </c>
      <c r="CD515" t="str">
        <f t="shared" si="1384"/>
        <v/>
      </c>
      <c r="CE515" t="str">
        <f t="shared" si="1385"/>
        <v/>
      </c>
      <c r="CF515" t="str">
        <f t="shared" si="1386"/>
        <v/>
      </c>
      <c r="CG515" t="str">
        <f t="shared" si="1387"/>
        <v/>
      </c>
      <c r="CH515" t="str">
        <f t="shared" si="1388"/>
        <v/>
      </c>
      <c r="CI515" t="str">
        <f t="shared" si="1389"/>
        <v/>
      </c>
      <c r="CJ515" t="str">
        <f t="shared" si="1390"/>
        <v/>
      </c>
      <c r="CK515" t="str">
        <f t="shared" si="1391"/>
        <v/>
      </c>
      <c r="CL515" t="str">
        <f t="shared" si="1229"/>
        <v/>
      </c>
      <c r="CM515" t="str">
        <f t="shared" si="1230"/>
        <v/>
      </c>
      <c r="CN515" t="str">
        <f t="shared" si="1231"/>
        <v/>
      </c>
      <c r="CO515" t="str">
        <f t="shared" si="1232"/>
        <v/>
      </c>
      <c r="CP515" t="str">
        <f t="shared" si="1233"/>
        <v/>
      </c>
      <c r="CQ515" t="str">
        <f t="shared" si="1234"/>
        <v/>
      </c>
      <c r="CR515" t="str">
        <f t="shared" si="1235"/>
        <v/>
      </c>
      <c r="CS515" t="str">
        <f t="shared" si="1236"/>
        <v/>
      </c>
      <c r="CT515" t="str">
        <f t="shared" si="1237"/>
        <v/>
      </c>
      <c r="CU515" t="str">
        <f t="shared" si="1238"/>
        <v/>
      </c>
      <c r="CV515" t="str">
        <f t="shared" si="1239"/>
        <v/>
      </c>
      <c r="CW515" t="str">
        <f t="shared" si="1240"/>
        <v/>
      </c>
      <c r="CX515" t="str">
        <f t="shared" si="1241"/>
        <v/>
      </c>
      <c r="CY515" t="str">
        <f t="shared" si="1242"/>
        <v/>
      </c>
      <c r="CZ515" t="str">
        <f t="shared" si="1243"/>
        <v/>
      </c>
      <c r="DA515" t="str">
        <f t="shared" si="1244"/>
        <v/>
      </c>
      <c r="DB515" t="str">
        <f t="shared" si="1245"/>
        <v/>
      </c>
      <c r="DC515" t="str">
        <f t="shared" si="1246"/>
        <v/>
      </c>
      <c r="DD515" t="str">
        <f t="shared" si="1247"/>
        <v/>
      </c>
      <c r="DE515" t="str">
        <f t="shared" si="1248"/>
        <v/>
      </c>
      <c r="DF515" t="str">
        <f t="shared" si="1249"/>
        <v/>
      </c>
      <c r="DG515" t="str">
        <f t="shared" si="1250"/>
        <v/>
      </c>
      <c r="DH515" t="str">
        <f t="shared" si="1251"/>
        <v/>
      </c>
      <c r="DI515" t="str">
        <f t="shared" si="1252"/>
        <v/>
      </c>
      <c r="DJ515" t="str">
        <f t="shared" si="1253"/>
        <v/>
      </c>
      <c r="DK515" t="str">
        <f t="shared" si="1254"/>
        <v/>
      </c>
      <c r="DL515" t="str">
        <f t="shared" si="1255"/>
        <v/>
      </c>
      <c r="DM515" t="str">
        <f t="shared" si="1256"/>
        <v/>
      </c>
      <c r="DN515" t="str">
        <f t="shared" si="1257"/>
        <v/>
      </c>
      <c r="DO515" t="str">
        <f t="shared" si="1258"/>
        <v/>
      </c>
      <c r="DP515" t="str">
        <f t="shared" si="1259"/>
        <v/>
      </c>
      <c r="DQ515" t="str">
        <f t="shared" si="1260"/>
        <v/>
      </c>
      <c r="DR515" t="str">
        <f t="shared" si="1261"/>
        <v/>
      </c>
      <c r="DS515" t="str">
        <f t="shared" si="1262"/>
        <v/>
      </c>
      <c r="DT515" t="str">
        <f t="shared" si="1263"/>
        <v/>
      </c>
      <c r="DU515" t="str">
        <f t="shared" si="1264"/>
        <v/>
      </c>
      <c r="DV515" t="str">
        <f t="shared" si="1265"/>
        <v/>
      </c>
      <c r="DW515" t="str">
        <f t="shared" si="1266"/>
        <v/>
      </c>
      <c r="DX515" t="str">
        <f t="shared" si="1267"/>
        <v/>
      </c>
      <c r="DY515" t="str">
        <f t="shared" si="1268"/>
        <v/>
      </c>
      <c r="DZ515" t="str">
        <f t="shared" si="1269"/>
        <v/>
      </c>
      <c r="EA515" t="str">
        <f t="shared" si="1270"/>
        <v/>
      </c>
      <c r="EB515" t="str">
        <f t="shared" si="1271"/>
        <v/>
      </c>
      <c r="EC515" t="str">
        <f t="shared" si="1272"/>
        <v/>
      </c>
      <c r="ED515" t="str">
        <f t="shared" si="1273"/>
        <v/>
      </c>
      <c r="EE515" t="str">
        <f t="shared" si="1274"/>
        <v/>
      </c>
      <c r="EF515" t="str">
        <f t="shared" si="1275"/>
        <v/>
      </c>
      <c r="EG515" t="str">
        <f t="shared" si="1276"/>
        <v/>
      </c>
      <c r="EH515" t="str">
        <f t="shared" si="1277"/>
        <v/>
      </c>
      <c r="EI515" t="str">
        <f t="shared" si="1278"/>
        <v/>
      </c>
      <c r="EJ515" t="str">
        <f t="shared" si="1279"/>
        <v/>
      </c>
      <c r="EK515" t="str">
        <f t="shared" si="1280"/>
        <v/>
      </c>
      <c r="EL515" t="str">
        <f t="shared" si="1281"/>
        <v/>
      </c>
      <c r="EM515" t="str">
        <f t="shared" si="1282"/>
        <v/>
      </c>
      <c r="EN515" t="str">
        <f t="shared" si="1283"/>
        <v/>
      </c>
      <c r="EO515" t="str">
        <f t="shared" si="1284"/>
        <v/>
      </c>
    </row>
    <row r="516" spans="75:145">
      <c r="BW516" t="str">
        <f t="shared" si="1225"/>
        <v/>
      </c>
      <c r="BX516" t="str">
        <f t="shared" si="1378"/>
        <v/>
      </c>
      <c r="BY516" t="str">
        <f t="shared" si="1379"/>
        <v/>
      </c>
      <c r="BZ516" t="str">
        <f t="shared" si="1380"/>
        <v/>
      </c>
      <c r="CA516" t="str">
        <f t="shared" si="1381"/>
        <v/>
      </c>
      <c r="CB516" t="str">
        <f t="shared" si="1382"/>
        <v/>
      </c>
      <c r="CC516" t="str">
        <f t="shared" si="1383"/>
        <v/>
      </c>
      <c r="CD516" t="str">
        <f t="shared" si="1384"/>
        <v/>
      </c>
      <c r="CE516" t="str">
        <f t="shared" si="1385"/>
        <v/>
      </c>
      <c r="CF516" t="str">
        <f t="shared" si="1386"/>
        <v/>
      </c>
      <c r="CG516" t="str">
        <f t="shared" si="1387"/>
        <v/>
      </c>
      <c r="CH516" t="str">
        <f t="shared" si="1388"/>
        <v/>
      </c>
      <c r="CI516" t="str">
        <f t="shared" si="1389"/>
        <v/>
      </c>
      <c r="CJ516" t="str">
        <f t="shared" si="1390"/>
        <v/>
      </c>
      <c r="CK516" t="str">
        <f t="shared" si="1391"/>
        <v/>
      </c>
      <c r="CL516" t="str">
        <f t="shared" si="1229"/>
        <v/>
      </c>
      <c r="CM516" t="str">
        <f t="shared" si="1230"/>
        <v/>
      </c>
      <c r="CN516" t="str">
        <f t="shared" si="1231"/>
        <v/>
      </c>
      <c r="CO516" t="str">
        <f t="shared" si="1232"/>
        <v/>
      </c>
      <c r="CP516" t="str">
        <f t="shared" si="1233"/>
        <v/>
      </c>
      <c r="CQ516" t="str">
        <f t="shared" si="1234"/>
        <v/>
      </c>
      <c r="CR516" t="str">
        <f t="shared" si="1235"/>
        <v/>
      </c>
      <c r="CS516" t="str">
        <f t="shared" si="1236"/>
        <v/>
      </c>
      <c r="CT516" t="str">
        <f t="shared" si="1237"/>
        <v/>
      </c>
      <c r="CU516" t="str">
        <f t="shared" si="1238"/>
        <v/>
      </c>
      <c r="CV516" t="str">
        <f t="shared" si="1239"/>
        <v/>
      </c>
      <c r="CW516" t="str">
        <f t="shared" si="1240"/>
        <v/>
      </c>
      <c r="CX516" t="str">
        <f t="shared" si="1241"/>
        <v/>
      </c>
      <c r="CY516" t="str">
        <f t="shared" si="1242"/>
        <v/>
      </c>
      <c r="CZ516" t="str">
        <f t="shared" si="1243"/>
        <v/>
      </c>
      <c r="DA516" t="str">
        <f t="shared" si="1244"/>
        <v/>
      </c>
      <c r="DB516" t="str">
        <f t="shared" si="1245"/>
        <v/>
      </c>
      <c r="DC516" t="str">
        <f t="shared" si="1246"/>
        <v/>
      </c>
      <c r="DD516" t="str">
        <f t="shared" si="1247"/>
        <v/>
      </c>
      <c r="DE516" t="str">
        <f t="shared" si="1248"/>
        <v/>
      </c>
      <c r="DF516" t="str">
        <f t="shared" si="1249"/>
        <v/>
      </c>
      <c r="DG516" t="str">
        <f t="shared" si="1250"/>
        <v/>
      </c>
      <c r="DH516" t="str">
        <f t="shared" si="1251"/>
        <v/>
      </c>
      <c r="DI516" t="str">
        <f t="shared" si="1252"/>
        <v/>
      </c>
      <c r="DJ516" t="str">
        <f t="shared" si="1253"/>
        <v/>
      </c>
      <c r="DK516" t="str">
        <f t="shared" si="1254"/>
        <v/>
      </c>
      <c r="DL516" t="str">
        <f t="shared" si="1255"/>
        <v/>
      </c>
      <c r="DM516" t="str">
        <f t="shared" si="1256"/>
        <v/>
      </c>
      <c r="DN516" t="str">
        <f t="shared" si="1257"/>
        <v/>
      </c>
      <c r="DO516" t="str">
        <f t="shared" si="1258"/>
        <v/>
      </c>
      <c r="DP516" t="str">
        <f t="shared" si="1259"/>
        <v/>
      </c>
      <c r="DQ516" t="str">
        <f t="shared" si="1260"/>
        <v/>
      </c>
      <c r="DR516" t="str">
        <f t="shared" si="1261"/>
        <v/>
      </c>
      <c r="DS516" t="str">
        <f t="shared" si="1262"/>
        <v/>
      </c>
      <c r="DT516" t="str">
        <f t="shared" si="1263"/>
        <v/>
      </c>
      <c r="DU516" t="str">
        <f t="shared" si="1264"/>
        <v/>
      </c>
      <c r="DV516" t="str">
        <f t="shared" si="1265"/>
        <v/>
      </c>
      <c r="DW516" t="str">
        <f t="shared" si="1266"/>
        <v/>
      </c>
      <c r="DX516" t="str">
        <f t="shared" si="1267"/>
        <v/>
      </c>
      <c r="DY516" t="str">
        <f t="shared" si="1268"/>
        <v/>
      </c>
      <c r="DZ516" t="str">
        <f t="shared" si="1269"/>
        <v/>
      </c>
      <c r="EA516" t="str">
        <f t="shared" si="1270"/>
        <v/>
      </c>
      <c r="EB516" t="str">
        <f t="shared" si="1271"/>
        <v/>
      </c>
      <c r="EC516" t="str">
        <f t="shared" si="1272"/>
        <v/>
      </c>
      <c r="ED516" t="str">
        <f t="shared" si="1273"/>
        <v/>
      </c>
      <c r="EE516" t="str">
        <f t="shared" si="1274"/>
        <v/>
      </c>
      <c r="EF516" t="str">
        <f t="shared" si="1275"/>
        <v/>
      </c>
      <c r="EG516" t="str">
        <f t="shared" si="1276"/>
        <v/>
      </c>
      <c r="EH516" t="str">
        <f t="shared" si="1277"/>
        <v/>
      </c>
      <c r="EI516" t="str">
        <f t="shared" si="1278"/>
        <v/>
      </c>
      <c r="EJ516" t="str">
        <f t="shared" si="1279"/>
        <v/>
      </c>
      <c r="EK516" t="str">
        <f t="shared" si="1280"/>
        <v/>
      </c>
      <c r="EL516" t="str">
        <f t="shared" si="1281"/>
        <v/>
      </c>
      <c r="EM516" t="str">
        <f t="shared" si="1282"/>
        <v/>
      </c>
      <c r="EN516" t="str">
        <f t="shared" si="1283"/>
        <v/>
      </c>
      <c r="EO516" t="str">
        <f t="shared" si="1284"/>
        <v/>
      </c>
    </row>
    <row r="517" spans="75:145">
      <c r="BW517" t="str">
        <f t="shared" si="1225"/>
        <v/>
      </c>
      <c r="BX517" t="str">
        <f t="shared" si="1378"/>
        <v/>
      </c>
      <c r="BY517" t="str">
        <f t="shared" si="1379"/>
        <v/>
      </c>
      <c r="BZ517" t="str">
        <f t="shared" si="1380"/>
        <v/>
      </c>
      <c r="CA517" t="str">
        <f t="shared" si="1381"/>
        <v/>
      </c>
      <c r="CB517" t="str">
        <f t="shared" si="1382"/>
        <v/>
      </c>
      <c r="CC517" t="str">
        <f t="shared" si="1383"/>
        <v/>
      </c>
      <c r="CD517" t="str">
        <f t="shared" si="1384"/>
        <v/>
      </c>
      <c r="CE517" t="str">
        <f t="shared" si="1385"/>
        <v/>
      </c>
      <c r="CF517" t="str">
        <f t="shared" si="1386"/>
        <v/>
      </c>
      <c r="CG517" t="str">
        <f t="shared" si="1387"/>
        <v/>
      </c>
      <c r="CH517" t="str">
        <f t="shared" si="1388"/>
        <v/>
      </c>
      <c r="CI517" t="str">
        <f t="shared" si="1389"/>
        <v/>
      </c>
      <c r="CJ517" t="str">
        <f t="shared" si="1390"/>
        <v/>
      </c>
      <c r="CK517" t="str">
        <f t="shared" si="1391"/>
        <v/>
      </c>
      <c r="CL517" t="str">
        <f t="shared" si="1229"/>
        <v/>
      </c>
      <c r="CM517" t="str">
        <f t="shared" si="1230"/>
        <v/>
      </c>
      <c r="CN517" t="str">
        <f t="shared" si="1231"/>
        <v/>
      </c>
      <c r="CO517" t="str">
        <f t="shared" si="1232"/>
        <v/>
      </c>
      <c r="CP517" t="str">
        <f t="shared" si="1233"/>
        <v/>
      </c>
      <c r="CQ517" t="str">
        <f t="shared" si="1234"/>
        <v/>
      </c>
      <c r="CR517" t="str">
        <f t="shared" si="1235"/>
        <v/>
      </c>
      <c r="CS517" t="str">
        <f t="shared" si="1236"/>
        <v/>
      </c>
      <c r="CT517" t="str">
        <f t="shared" si="1237"/>
        <v/>
      </c>
      <c r="CU517" t="str">
        <f t="shared" si="1238"/>
        <v/>
      </c>
      <c r="CV517" t="str">
        <f t="shared" si="1239"/>
        <v/>
      </c>
      <c r="CW517" t="str">
        <f t="shared" si="1240"/>
        <v/>
      </c>
      <c r="CX517" t="str">
        <f t="shared" si="1241"/>
        <v/>
      </c>
      <c r="CY517" t="str">
        <f t="shared" si="1242"/>
        <v/>
      </c>
      <c r="CZ517" t="str">
        <f t="shared" si="1243"/>
        <v/>
      </c>
      <c r="DA517" t="str">
        <f t="shared" si="1244"/>
        <v/>
      </c>
      <c r="DB517" t="str">
        <f t="shared" si="1245"/>
        <v/>
      </c>
      <c r="DC517" t="str">
        <f t="shared" si="1246"/>
        <v/>
      </c>
      <c r="DD517" t="str">
        <f t="shared" si="1247"/>
        <v/>
      </c>
      <c r="DE517" t="str">
        <f t="shared" si="1248"/>
        <v/>
      </c>
      <c r="DF517" t="str">
        <f t="shared" si="1249"/>
        <v/>
      </c>
      <c r="DG517" t="str">
        <f t="shared" si="1250"/>
        <v/>
      </c>
      <c r="DH517" t="str">
        <f t="shared" si="1251"/>
        <v/>
      </c>
      <c r="DI517" t="str">
        <f t="shared" si="1252"/>
        <v/>
      </c>
      <c r="DJ517" t="str">
        <f t="shared" si="1253"/>
        <v/>
      </c>
      <c r="DK517" t="str">
        <f t="shared" si="1254"/>
        <v/>
      </c>
      <c r="DL517" t="str">
        <f t="shared" si="1255"/>
        <v/>
      </c>
      <c r="DM517" t="str">
        <f t="shared" si="1256"/>
        <v/>
      </c>
      <c r="DN517" t="str">
        <f t="shared" si="1257"/>
        <v/>
      </c>
      <c r="DO517" t="str">
        <f t="shared" si="1258"/>
        <v/>
      </c>
      <c r="DP517" t="str">
        <f t="shared" si="1259"/>
        <v/>
      </c>
      <c r="DQ517" t="str">
        <f t="shared" si="1260"/>
        <v/>
      </c>
      <c r="DR517" t="str">
        <f t="shared" si="1261"/>
        <v/>
      </c>
      <c r="DS517" t="str">
        <f t="shared" si="1262"/>
        <v/>
      </c>
      <c r="DT517" t="str">
        <f t="shared" si="1263"/>
        <v/>
      </c>
      <c r="DU517" t="str">
        <f t="shared" si="1264"/>
        <v/>
      </c>
      <c r="DV517" t="str">
        <f t="shared" si="1265"/>
        <v/>
      </c>
      <c r="DW517" t="str">
        <f t="shared" si="1266"/>
        <v/>
      </c>
      <c r="DX517" t="str">
        <f t="shared" si="1267"/>
        <v/>
      </c>
      <c r="DY517" t="str">
        <f t="shared" si="1268"/>
        <v/>
      </c>
      <c r="DZ517" t="str">
        <f t="shared" si="1269"/>
        <v/>
      </c>
      <c r="EA517" t="str">
        <f t="shared" si="1270"/>
        <v/>
      </c>
      <c r="EB517" t="str">
        <f t="shared" si="1271"/>
        <v/>
      </c>
      <c r="EC517" t="str">
        <f t="shared" si="1272"/>
        <v/>
      </c>
      <c r="ED517" t="str">
        <f t="shared" si="1273"/>
        <v/>
      </c>
      <c r="EE517" t="str">
        <f t="shared" si="1274"/>
        <v/>
      </c>
      <c r="EF517" t="str">
        <f t="shared" si="1275"/>
        <v/>
      </c>
      <c r="EG517" t="str">
        <f t="shared" si="1276"/>
        <v/>
      </c>
      <c r="EH517" t="str">
        <f t="shared" si="1277"/>
        <v/>
      </c>
      <c r="EI517" t="str">
        <f t="shared" si="1278"/>
        <v/>
      </c>
      <c r="EJ517" t="str">
        <f t="shared" si="1279"/>
        <v/>
      </c>
      <c r="EK517" t="str">
        <f t="shared" si="1280"/>
        <v/>
      </c>
      <c r="EL517" t="str">
        <f t="shared" si="1281"/>
        <v/>
      </c>
      <c r="EM517" t="str">
        <f t="shared" si="1282"/>
        <v/>
      </c>
      <c r="EN517" t="str">
        <f t="shared" si="1283"/>
        <v/>
      </c>
      <c r="EO517" t="str">
        <f t="shared" si="1284"/>
        <v/>
      </c>
    </row>
    <row r="518" spans="75:145">
      <c r="BW518" t="str">
        <f t="shared" si="1225"/>
        <v/>
      </c>
      <c r="BX518" t="str">
        <f t="shared" si="1378"/>
        <v/>
      </c>
      <c r="BY518" t="str">
        <f t="shared" si="1379"/>
        <v/>
      </c>
      <c r="BZ518" t="str">
        <f t="shared" si="1380"/>
        <v/>
      </c>
      <c r="CA518" t="str">
        <f t="shared" si="1381"/>
        <v/>
      </c>
      <c r="CB518" t="str">
        <f t="shared" si="1382"/>
        <v/>
      </c>
      <c r="CC518" t="str">
        <f t="shared" si="1383"/>
        <v/>
      </c>
      <c r="CD518" t="str">
        <f t="shared" si="1384"/>
        <v/>
      </c>
      <c r="CE518" t="str">
        <f t="shared" si="1385"/>
        <v/>
      </c>
      <c r="CF518" t="str">
        <f t="shared" si="1386"/>
        <v/>
      </c>
      <c r="CG518" t="str">
        <f t="shared" si="1387"/>
        <v/>
      </c>
      <c r="CH518" t="str">
        <f t="shared" si="1388"/>
        <v/>
      </c>
      <c r="CI518" t="str">
        <f t="shared" si="1389"/>
        <v/>
      </c>
      <c r="CJ518" t="str">
        <f t="shared" si="1390"/>
        <v/>
      </c>
      <c r="CK518" t="str">
        <f t="shared" si="1391"/>
        <v/>
      </c>
      <c r="CL518" t="str">
        <f t="shared" si="1229"/>
        <v/>
      </c>
      <c r="CM518" t="str">
        <f t="shared" si="1230"/>
        <v/>
      </c>
      <c r="CN518" t="str">
        <f t="shared" si="1231"/>
        <v/>
      </c>
      <c r="CO518" t="str">
        <f t="shared" si="1232"/>
        <v/>
      </c>
      <c r="CP518" t="str">
        <f t="shared" si="1233"/>
        <v/>
      </c>
      <c r="CQ518" t="str">
        <f t="shared" si="1234"/>
        <v/>
      </c>
      <c r="CR518" t="str">
        <f t="shared" si="1235"/>
        <v/>
      </c>
      <c r="CS518" t="str">
        <f t="shared" si="1236"/>
        <v/>
      </c>
      <c r="CT518" t="str">
        <f t="shared" si="1237"/>
        <v/>
      </c>
      <c r="CU518" t="str">
        <f t="shared" si="1238"/>
        <v/>
      </c>
      <c r="CV518" t="str">
        <f t="shared" si="1239"/>
        <v/>
      </c>
      <c r="CW518" t="str">
        <f t="shared" si="1240"/>
        <v/>
      </c>
      <c r="CX518" t="str">
        <f t="shared" si="1241"/>
        <v/>
      </c>
      <c r="CY518" t="str">
        <f t="shared" si="1242"/>
        <v/>
      </c>
      <c r="CZ518" t="str">
        <f t="shared" si="1243"/>
        <v/>
      </c>
      <c r="DA518" t="str">
        <f t="shared" si="1244"/>
        <v/>
      </c>
      <c r="DB518" t="str">
        <f t="shared" si="1245"/>
        <v/>
      </c>
      <c r="DC518" t="str">
        <f t="shared" si="1246"/>
        <v/>
      </c>
      <c r="DD518" t="str">
        <f t="shared" si="1247"/>
        <v/>
      </c>
      <c r="DE518" t="str">
        <f t="shared" si="1248"/>
        <v/>
      </c>
      <c r="DF518" t="str">
        <f t="shared" si="1249"/>
        <v/>
      </c>
      <c r="DG518" t="str">
        <f t="shared" si="1250"/>
        <v/>
      </c>
      <c r="DH518" t="str">
        <f t="shared" si="1251"/>
        <v/>
      </c>
      <c r="DI518" t="str">
        <f t="shared" si="1252"/>
        <v/>
      </c>
      <c r="DJ518" t="str">
        <f t="shared" si="1253"/>
        <v/>
      </c>
      <c r="DK518" t="str">
        <f t="shared" si="1254"/>
        <v/>
      </c>
      <c r="DL518" t="str">
        <f t="shared" si="1255"/>
        <v/>
      </c>
      <c r="DM518" t="str">
        <f t="shared" si="1256"/>
        <v/>
      </c>
      <c r="DN518" t="str">
        <f t="shared" si="1257"/>
        <v/>
      </c>
      <c r="DO518" t="str">
        <f t="shared" si="1258"/>
        <v/>
      </c>
      <c r="DP518" t="str">
        <f t="shared" si="1259"/>
        <v/>
      </c>
      <c r="DQ518" t="str">
        <f t="shared" si="1260"/>
        <v/>
      </c>
      <c r="DR518" t="str">
        <f t="shared" si="1261"/>
        <v/>
      </c>
      <c r="DS518" t="str">
        <f t="shared" si="1262"/>
        <v/>
      </c>
      <c r="DT518" t="str">
        <f t="shared" si="1263"/>
        <v/>
      </c>
      <c r="DU518" t="str">
        <f t="shared" si="1264"/>
        <v/>
      </c>
      <c r="DV518" t="str">
        <f t="shared" si="1265"/>
        <v/>
      </c>
      <c r="DW518" t="str">
        <f t="shared" si="1266"/>
        <v/>
      </c>
      <c r="DX518" t="str">
        <f t="shared" si="1267"/>
        <v/>
      </c>
      <c r="DY518" t="str">
        <f t="shared" si="1268"/>
        <v/>
      </c>
      <c r="DZ518" t="str">
        <f t="shared" si="1269"/>
        <v/>
      </c>
      <c r="EA518" t="str">
        <f t="shared" si="1270"/>
        <v/>
      </c>
      <c r="EB518" t="str">
        <f t="shared" si="1271"/>
        <v/>
      </c>
      <c r="EC518" t="str">
        <f t="shared" si="1272"/>
        <v/>
      </c>
      <c r="ED518" t="str">
        <f t="shared" si="1273"/>
        <v/>
      </c>
      <c r="EE518" t="str">
        <f t="shared" si="1274"/>
        <v/>
      </c>
      <c r="EF518" t="str">
        <f t="shared" si="1275"/>
        <v/>
      </c>
      <c r="EG518" t="str">
        <f t="shared" si="1276"/>
        <v/>
      </c>
      <c r="EH518" t="str">
        <f t="shared" si="1277"/>
        <v/>
      </c>
      <c r="EI518" t="str">
        <f t="shared" si="1278"/>
        <v/>
      </c>
      <c r="EJ518" t="str">
        <f t="shared" si="1279"/>
        <v/>
      </c>
      <c r="EK518" t="str">
        <f t="shared" si="1280"/>
        <v/>
      </c>
      <c r="EL518" t="str">
        <f t="shared" si="1281"/>
        <v/>
      </c>
      <c r="EM518" t="str">
        <f t="shared" si="1282"/>
        <v/>
      </c>
      <c r="EN518" t="str">
        <f t="shared" si="1283"/>
        <v/>
      </c>
      <c r="EO518" t="str">
        <f t="shared" si="1284"/>
        <v/>
      </c>
    </row>
    <row r="519" spans="75:145">
      <c r="BW519" t="str">
        <f t="shared" si="1225"/>
        <v/>
      </c>
      <c r="BX519" t="str">
        <f t="shared" si="1378"/>
        <v/>
      </c>
      <c r="BY519" t="str">
        <f t="shared" si="1379"/>
        <v/>
      </c>
      <c r="BZ519" t="str">
        <f t="shared" si="1380"/>
        <v/>
      </c>
      <c r="CA519" t="str">
        <f t="shared" si="1381"/>
        <v/>
      </c>
      <c r="CB519" t="str">
        <f t="shared" si="1382"/>
        <v/>
      </c>
      <c r="CC519" t="str">
        <f t="shared" si="1383"/>
        <v/>
      </c>
      <c r="CD519" t="str">
        <f t="shared" si="1384"/>
        <v/>
      </c>
      <c r="CE519" t="str">
        <f t="shared" si="1385"/>
        <v/>
      </c>
      <c r="CF519" t="str">
        <f t="shared" si="1386"/>
        <v/>
      </c>
      <c r="CG519" t="str">
        <f t="shared" si="1387"/>
        <v/>
      </c>
      <c r="CH519" t="str">
        <f t="shared" si="1388"/>
        <v/>
      </c>
      <c r="CI519" t="str">
        <f t="shared" si="1389"/>
        <v/>
      </c>
      <c r="CJ519" t="str">
        <f t="shared" si="1390"/>
        <v/>
      </c>
      <c r="CK519" t="str">
        <f t="shared" si="1391"/>
        <v/>
      </c>
      <c r="CL519" t="str">
        <f t="shared" si="1229"/>
        <v/>
      </c>
      <c r="CM519" t="str">
        <f t="shared" si="1230"/>
        <v/>
      </c>
      <c r="CN519" t="str">
        <f t="shared" si="1231"/>
        <v/>
      </c>
      <c r="CO519" t="str">
        <f t="shared" si="1232"/>
        <v/>
      </c>
      <c r="CP519" t="str">
        <f t="shared" si="1233"/>
        <v/>
      </c>
      <c r="CQ519" t="str">
        <f t="shared" si="1234"/>
        <v/>
      </c>
      <c r="CR519" t="str">
        <f t="shared" si="1235"/>
        <v/>
      </c>
      <c r="CS519" t="str">
        <f t="shared" si="1236"/>
        <v/>
      </c>
      <c r="CT519" t="str">
        <f t="shared" si="1237"/>
        <v/>
      </c>
      <c r="CU519" t="str">
        <f t="shared" si="1238"/>
        <v/>
      </c>
      <c r="CV519" t="str">
        <f t="shared" si="1239"/>
        <v/>
      </c>
      <c r="CW519" t="str">
        <f t="shared" si="1240"/>
        <v/>
      </c>
      <c r="CX519" t="str">
        <f t="shared" si="1241"/>
        <v/>
      </c>
      <c r="CY519" t="str">
        <f t="shared" si="1242"/>
        <v/>
      </c>
      <c r="CZ519" t="str">
        <f t="shared" si="1243"/>
        <v/>
      </c>
      <c r="DA519" t="str">
        <f t="shared" si="1244"/>
        <v/>
      </c>
      <c r="DB519" t="str">
        <f t="shared" si="1245"/>
        <v/>
      </c>
      <c r="DC519" t="str">
        <f t="shared" si="1246"/>
        <v/>
      </c>
      <c r="DD519" t="str">
        <f t="shared" si="1247"/>
        <v/>
      </c>
      <c r="DE519" t="str">
        <f t="shared" si="1248"/>
        <v/>
      </c>
      <c r="DF519" t="str">
        <f t="shared" si="1249"/>
        <v/>
      </c>
      <c r="DG519" t="str">
        <f t="shared" si="1250"/>
        <v/>
      </c>
      <c r="DH519" t="str">
        <f t="shared" si="1251"/>
        <v/>
      </c>
      <c r="DI519" t="str">
        <f t="shared" si="1252"/>
        <v/>
      </c>
      <c r="DJ519" t="str">
        <f t="shared" si="1253"/>
        <v/>
      </c>
      <c r="DK519" t="str">
        <f t="shared" si="1254"/>
        <v/>
      </c>
      <c r="DL519" t="str">
        <f t="shared" si="1255"/>
        <v/>
      </c>
      <c r="DM519" t="str">
        <f t="shared" si="1256"/>
        <v/>
      </c>
      <c r="DN519" t="str">
        <f t="shared" si="1257"/>
        <v/>
      </c>
      <c r="DO519" t="str">
        <f t="shared" si="1258"/>
        <v/>
      </c>
      <c r="DP519" t="str">
        <f t="shared" si="1259"/>
        <v/>
      </c>
      <c r="DQ519" t="str">
        <f t="shared" si="1260"/>
        <v/>
      </c>
      <c r="DR519" t="str">
        <f t="shared" si="1261"/>
        <v/>
      </c>
      <c r="DS519" t="str">
        <f t="shared" si="1262"/>
        <v/>
      </c>
      <c r="DT519" t="str">
        <f t="shared" si="1263"/>
        <v/>
      </c>
      <c r="DU519" t="str">
        <f t="shared" si="1264"/>
        <v/>
      </c>
      <c r="DV519" t="str">
        <f t="shared" si="1265"/>
        <v/>
      </c>
      <c r="DW519" t="str">
        <f t="shared" si="1266"/>
        <v/>
      </c>
      <c r="DX519" t="str">
        <f t="shared" si="1267"/>
        <v/>
      </c>
      <c r="DY519" t="str">
        <f t="shared" si="1268"/>
        <v/>
      </c>
      <c r="DZ519" t="str">
        <f t="shared" si="1269"/>
        <v/>
      </c>
      <c r="EA519" t="str">
        <f t="shared" si="1270"/>
        <v/>
      </c>
      <c r="EB519" t="str">
        <f t="shared" si="1271"/>
        <v/>
      </c>
      <c r="EC519" t="str">
        <f t="shared" si="1272"/>
        <v/>
      </c>
      <c r="ED519" t="str">
        <f t="shared" si="1273"/>
        <v/>
      </c>
      <c r="EE519" t="str">
        <f t="shared" si="1274"/>
        <v/>
      </c>
      <c r="EF519" t="str">
        <f t="shared" si="1275"/>
        <v/>
      </c>
      <c r="EG519" t="str">
        <f t="shared" si="1276"/>
        <v/>
      </c>
      <c r="EH519" t="str">
        <f t="shared" si="1277"/>
        <v/>
      </c>
      <c r="EI519" t="str">
        <f t="shared" si="1278"/>
        <v/>
      </c>
      <c r="EJ519" t="str">
        <f t="shared" si="1279"/>
        <v/>
      </c>
      <c r="EK519" t="str">
        <f t="shared" si="1280"/>
        <v/>
      </c>
      <c r="EL519" t="str">
        <f t="shared" si="1281"/>
        <v/>
      </c>
      <c r="EM519" t="str">
        <f t="shared" si="1282"/>
        <v/>
      </c>
      <c r="EN519" t="str">
        <f t="shared" si="1283"/>
        <v/>
      </c>
      <c r="EO519" t="str">
        <f t="shared" si="1284"/>
        <v/>
      </c>
    </row>
    <row r="520" spans="75:145">
      <c r="BW520" t="str">
        <f t="shared" si="1225"/>
        <v/>
      </c>
      <c r="BX520" t="str">
        <f t="shared" si="1378"/>
        <v/>
      </c>
      <c r="BY520" t="str">
        <f t="shared" si="1379"/>
        <v/>
      </c>
      <c r="BZ520" t="str">
        <f t="shared" si="1380"/>
        <v/>
      </c>
      <c r="CA520" t="str">
        <f t="shared" si="1381"/>
        <v/>
      </c>
      <c r="CB520" t="str">
        <f t="shared" si="1382"/>
        <v/>
      </c>
      <c r="CC520" t="str">
        <f t="shared" si="1383"/>
        <v/>
      </c>
      <c r="CD520" t="str">
        <f t="shared" si="1384"/>
        <v/>
      </c>
      <c r="CE520" t="str">
        <f t="shared" si="1385"/>
        <v/>
      </c>
      <c r="CF520" t="str">
        <f t="shared" si="1386"/>
        <v/>
      </c>
      <c r="CG520" t="str">
        <f t="shared" si="1387"/>
        <v/>
      </c>
      <c r="CH520" t="str">
        <f t="shared" si="1388"/>
        <v/>
      </c>
      <c r="CI520" t="str">
        <f t="shared" si="1389"/>
        <v/>
      </c>
      <c r="CJ520" t="str">
        <f t="shared" si="1390"/>
        <v/>
      </c>
      <c r="CK520" t="str">
        <f t="shared" si="1391"/>
        <v/>
      </c>
      <c r="CL520" t="str">
        <f t="shared" si="1229"/>
        <v/>
      </c>
      <c r="CM520" t="str">
        <f t="shared" si="1230"/>
        <v/>
      </c>
      <c r="CN520" t="str">
        <f t="shared" si="1231"/>
        <v/>
      </c>
      <c r="CO520" t="str">
        <f t="shared" si="1232"/>
        <v/>
      </c>
      <c r="CP520" t="str">
        <f t="shared" si="1233"/>
        <v/>
      </c>
      <c r="CQ520" t="str">
        <f t="shared" si="1234"/>
        <v/>
      </c>
      <c r="CR520" t="str">
        <f t="shared" si="1235"/>
        <v/>
      </c>
      <c r="CS520" t="str">
        <f t="shared" si="1236"/>
        <v/>
      </c>
      <c r="CT520" t="str">
        <f t="shared" si="1237"/>
        <v/>
      </c>
      <c r="CU520" t="str">
        <f t="shared" si="1238"/>
        <v/>
      </c>
      <c r="CV520" t="str">
        <f t="shared" si="1239"/>
        <v/>
      </c>
      <c r="CW520" t="str">
        <f t="shared" si="1240"/>
        <v/>
      </c>
      <c r="CX520" t="str">
        <f t="shared" si="1241"/>
        <v/>
      </c>
      <c r="CY520" t="str">
        <f t="shared" si="1242"/>
        <v/>
      </c>
      <c r="CZ520" t="str">
        <f t="shared" si="1243"/>
        <v/>
      </c>
      <c r="DA520" t="str">
        <f t="shared" si="1244"/>
        <v/>
      </c>
      <c r="DB520" t="str">
        <f t="shared" si="1245"/>
        <v/>
      </c>
      <c r="DC520" t="str">
        <f t="shared" si="1246"/>
        <v/>
      </c>
      <c r="DD520" t="str">
        <f t="shared" si="1247"/>
        <v/>
      </c>
      <c r="DE520" t="str">
        <f t="shared" si="1248"/>
        <v/>
      </c>
      <c r="DF520" t="str">
        <f t="shared" si="1249"/>
        <v/>
      </c>
      <c r="DG520" t="str">
        <f t="shared" si="1250"/>
        <v/>
      </c>
      <c r="DH520" t="str">
        <f t="shared" si="1251"/>
        <v/>
      </c>
      <c r="DI520" t="str">
        <f t="shared" si="1252"/>
        <v/>
      </c>
      <c r="DJ520" t="str">
        <f t="shared" si="1253"/>
        <v/>
      </c>
      <c r="DK520" t="str">
        <f t="shared" si="1254"/>
        <v/>
      </c>
      <c r="DL520" t="str">
        <f t="shared" si="1255"/>
        <v/>
      </c>
      <c r="DM520" t="str">
        <f t="shared" si="1256"/>
        <v/>
      </c>
      <c r="DN520" t="str">
        <f t="shared" si="1257"/>
        <v/>
      </c>
      <c r="DO520" t="str">
        <f t="shared" si="1258"/>
        <v/>
      </c>
      <c r="DP520" t="str">
        <f t="shared" si="1259"/>
        <v/>
      </c>
      <c r="DQ520" t="str">
        <f t="shared" si="1260"/>
        <v/>
      </c>
      <c r="DR520" t="str">
        <f t="shared" si="1261"/>
        <v/>
      </c>
      <c r="DS520" t="str">
        <f t="shared" si="1262"/>
        <v/>
      </c>
      <c r="DT520" t="str">
        <f t="shared" si="1263"/>
        <v/>
      </c>
      <c r="DU520" t="str">
        <f t="shared" si="1264"/>
        <v/>
      </c>
      <c r="DV520" t="str">
        <f t="shared" si="1265"/>
        <v/>
      </c>
      <c r="DW520" t="str">
        <f t="shared" si="1266"/>
        <v/>
      </c>
      <c r="DX520" t="str">
        <f t="shared" si="1267"/>
        <v/>
      </c>
      <c r="DY520" t="str">
        <f t="shared" si="1268"/>
        <v/>
      </c>
      <c r="DZ520" t="str">
        <f t="shared" si="1269"/>
        <v/>
      </c>
      <c r="EA520" t="str">
        <f t="shared" si="1270"/>
        <v/>
      </c>
      <c r="EB520" t="str">
        <f t="shared" si="1271"/>
        <v/>
      </c>
      <c r="EC520" t="str">
        <f t="shared" si="1272"/>
        <v/>
      </c>
      <c r="ED520" t="str">
        <f t="shared" si="1273"/>
        <v/>
      </c>
      <c r="EE520" t="str">
        <f t="shared" si="1274"/>
        <v/>
      </c>
      <c r="EF520" t="str">
        <f t="shared" si="1275"/>
        <v/>
      </c>
      <c r="EG520" t="str">
        <f t="shared" si="1276"/>
        <v/>
      </c>
      <c r="EH520" t="str">
        <f t="shared" si="1277"/>
        <v/>
      </c>
      <c r="EI520" t="str">
        <f t="shared" si="1278"/>
        <v/>
      </c>
      <c r="EJ520" t="str">
        <f t="shared" si="1279"/>
        <v/>
      </c>
      <c r="EK520" t="str">
        <f t="shared" si="1280"/>
        <v/>
      </c>
      <c r="EL520" t="str">
        <f t="shared" si="1281"/>
        <v/>
      </c>
      <c r="EM520" t="str">
        <f t="shared" si="1282"/>
        <v/>
      </c>
      <c r="EN520" t="str">
        <f t="shared" si="1283"/>
        <v/>
      </c>
      <c r="EO520" t="str">
        <f t="shared" si="1284"/>
        <v/>
      </c>
    </row>
    <row r="521" spans="75:145">
      <c r="BW521" t="str">
        <f t="shared" si="1225"/>
        <v/>
      </c>
      <c r="BX521" t="str">
        <f t="shared" si="1378"/>
        <v/>
      </c>
      <c r="BY521" t="str">
        <f t="shared" si="1379"/>
        <v/>
      </c>
      <c r="BZ521" t="str">
        <f t="shared" si="1380"/>
        <v/>
      </c>
      <c r="CA521" t="str">
        <f t="shared" si="1381"/>
        <v/>
      </c>
      <c r="CB521" t="str">
        <f t="shared" si="1382"/>
        <v/>
      </c>
      <c r="CC521" t="str">
        <f t="shared" si="1383"/>
        <v/>
      </c>
      <c r="CD521" t="str">
        <f t="shared" si="1384"/>
        <v/>
      </c>
      <c r="CE521" t="str">
        <f t="shared" si="1385"/>
        <v/>
      </c>
      <c r="CF521" t="str">
        <f t="shared" si="1386"/>
        <v/>
      </c>
      <c r="CG521" t="str">
        <f t="shared" si="1387"/>
        <v/>
      </c>
      <c r="CH521" t="str">
        <f t="shared" si="1388"/>
        <v/>
      </c>
      <c r="CI521" t="str">
        <f t="shared" si="1389"/>
        <v/>
      </c>
      <c r="CJ521" t="str">
        <f t="shared" si="1390"/>
        <v/>
      </c>
      <c r="CK521" t="str">
        <f t="shared" si="1391"/>
        <v/>
      </c>
      <c r="CL521" t="str">
        <f t="shared" si="1229"/>
        <v/>
      </c>
      <c r="CM521" t="str">
        <f t="shared" si="1230"/>
        <v/>
      </c>
      <c r="CN521" t="str">
        <f t="shared" si="1231"/>
        <v/>
      </c>
      <c r="CO521" t="str">
        <f t="shared" si="1232"/>
        <v/>
      </c>
      <c r="CP521" t="str">
        <f t="shared" si="1233"/>
        <v/>
      </c>
      <c r="CQ521" t="str">
        <f t="shared" si="1234"/>
        <v/>
      </c>
      <c r="CR521" t="str">
        <f t="shared" si="1235"/>
        <v/>
      </c>
      <c r="CS521" t="str">
        <f t="shared" si="1236"/>
        <v/>
      </c>
      <c r="CT521" t="str">
        <f t="shared" si="1237"/>
        <v/>
      </c>
      <c r="CU521" t="str">
        <f t="shared" si="1238"/>
        <v/>
      </c>
      <c r="CV521" t="str">
        <f t="shared" si="1239"/>
        <v/>
      </c>
      <c r="CW521" t="str">
        <f t="shared" si="1240"/>
        <v/>
      </c>
      <c r="CX521" t="str">
        <f t="shared" si="1241"/>
        <v/>
      </c>
      <c r="CY521" t="str">
        <f t="shared" si="1242"/>
        <v/>
      </c>
      <c r="CZ521" t="str">
        <f t="shared" si="1243"/>
        <v/>
      </c>
      <c r="DA521" t="str">
        <f t="shared" si="1244"/>
        <v/>
      </c>
      <c r="DB521" t="str">
        <f t="shared" si="1245"/>
        <v/>
      </c>
      <c r="DC521" t="str">
        <f t="shared" si="1246"/>
        <v/>
      </c>
      <c r="DD521" t="str">
        <f t="shared" si="1247"/>
        <v/>
      </c>
      <c r="DE521" t="str">
        <f t="shared" si="1248"/>
        <v/>
      </c>
      <c r="DF521" t="str">
        <f t="shared" si="1249"/>
        <v/>
      </c>
      <c r="DG521" t="str">
        <f t="shared" si="1250"/>
        <v/>
      </c>
      <c r="DH521" t="str">
        <f t="shared" si="1251"/>
        <v/>
      </c>
      <c r="DI521" t="str">
        <f t="shared" si="1252"/>
        <v/>
      </c>
      <c r="DJ521" t="str">
        <f t="shared" si="1253"/>
        <v/>
      </c>
      <c r="DK521" t="str">
        <f t="shared" si="1254"/>
        <v/>
      </c>
      <c r="DL521" t="str">
        <f t="shared" si="1255"/>
        <v/>
      </c>
      <c r="DM521" t="str">
        <f t="shared" si="1256"/>
        <v/>
      </c>
      <c r="DN521" t="str">
        <f t="shared" si="1257"/>
        <v/>
      </c>
      <c r="DO521" t="str">
        <f t="shared" si="1258"/>
        <v/>
      </c>
      <c r="DP521" t="str">
        <f t="shared" si="1259"/>
        <v/>
      </c>
      <c r="DQ521" t="str">
        <f t="shared" si="1260"/>
        <v/>
      </c>
      <c r="DR521" t="str">
        <f t="shared" si="1261"/>
        <v/>
      </c>
      <c r="DS521" t="str">
        <f t="shared" si="1262"/>
        <v/>
      </c>
      <c r="DT521" t="str">
        <f t="shared" si="1263"/>
        <v/>
      </c>
      <c r="DU521" t="str">
        <f t="shared" si="1264"/>
        <v/>
      </c>
      <c r="DV521" t="str">
        <f t="shared" si="1265"/>
        <v/>
      </c>
      <c r="DW521" t="str">
        <f t="shared" si="1266"/>
        <v/>
      </c>
      <c r="DX521" t="str">
        <f t="shared" si="1267"/>
        <v/>
      </c>
      <c r="DY521" t="str">
        <f t="shared" si="1268"/>
        <v/>
      </c>
      <c r="DZ521" t="str">
        <f t="shared" si="1269"/>
        <v/>
      </c>
      <c r="EA521" t="str">
        <f t="shared" si="1270"/>
        <v/>
      </c>
      <c r="EB521" t="str">
        <f t="shared" si="1271"/>
        <v/>
      </c>
      <c r="EC521" t="str">
        <f t="shared" si="1272"/>
        <v/>
      </c>
      <c r="ED521" t="str">
        <f t="shared" si="1273"/>
        <v/>
      </c>
      <c r="EE521" t="str">
        <f t="shared" si="1274"/>
        <v/>
      </c>
      <c r="EF521" t="str">
        <f t="shared" si="1275"/>
        <v/>
      </c>
      <c r="EG521" t="str">
        <f t="shared" si="1276"/>
        <v/>
      </c>
      <c r="EH521" t="str">
        <f t="shared" si="1277"/>
        <v/>
      </c>
      <c r="EI521" t="str">
        <f t="shared" si="1278"/>
        <v/>
      </c>
      <c r="EJ521" t="str">
        <f t="shared" si="1279"/>
        <v/>
      </c>
      <c r="EK521" t="str">
        <f t="shared" si="1280"/>
        <v/>
      </c>
      <c r="EL521" t="str">
        <f t="shared" si="1281"/>
        <v/>
      </c>
      <c r="EM521" t="str">
        <f t="shared" si="1282"/>
        <v/>
      </c>
      <c r="EN521" t="str">
        <f t="shared" si="1283"/>
        <v/>
      </c>
      <c r="EO521" t="str">
        <f t="shared" si="1284"/>
        <v/>
      </c>
    </row>
    <row r="522" spans="75:145">
      <c r="BW522" t="str">
        <f t="shared" si="1225"/>
        <v/>
      </c>
      <c r="BX522" t="str">
        <f t="shared" si="1378"/>
        <v/>
      </c>
      <c r="BY522" t="str">
        <f t="shared" si="1379"/>
        <v/>
      </c>
      <c r="BZ522" t="str">
        <f t="shared" si="1380"/>
        <v/>
      </c>
      <c r="CA522" t="str">
        <f t="shared" si="1381"/>
        <v/>
      </c>
      <c r="CB522" t="str">
        <f t="shared" si="1382"/>
        <v/>
      </c>
      <c r="CC522" t="str">
        <f t="shared" si="1383"/>
        <v/>
      </c>
      <c r="CD522" t="str">
        <f t="shared" si="1384"/>
        <v/>
      </c>
      <c r="CE522" t="str">
        <f t="shared" si="1385"/>
        <v/>
      </c>
      <c r="CF522" t="str">
        <f t="shared" si="1386"/>
        <v/>
      </c>
      <c r="CG522" t="str">
        <f t="shared" si="1387"/>
        <v/>
      </c>
      <c r="CH522" t="str">
        <f t="shared" si="1388"/>
        <v/>
      </c>
      <c r="CI522" t="str">
        <f t="shared" si="1389"/>
        <v/>
      </c>
      <c r="CJ522" t="str">
        <f t="shared" si="1390"/>
        <v/>
      </c>
      <c r="CK522" t="str">
        <f t="shared" si="1391"/>
        <v/>
      </c>
      <c r="CL522" t="str">
        <f t="shared" si="1229"/>
        <v/>
      </c>
      <c r="CM522" t="str">
        <f t="shared" si="1230"/>
        <v/>
      </c>
      <c r="CN522" t="str">
        <f t="shared" si="1231"/>
        <v/>
      </c>
      <c r="CO522" t="str">
        <f t="shared" si="1232"/>
        <v/>
      </c>
      <c r="CP522" t="str">
        <f t="shared" si="1233"/>
        <v/>
      </c>
      <c r="CQ522" t="str">
        <f t="shared" si="1234"/>
        <v/>
      </c>
      <c r="CR522" t="str">
        <f t="shared" si="1235"/>
        <v/>
      </c>
      <c r="CS522" t="str">
        <f t="shared" si="1236"/>
        <v/>
      </c>
      <c r="CT522" t="str">
        <f t="shared" si="1237"/>
        <v/>
      </c>
      <c r="CU522" t="str">
        <f t="shared" si="1238"/>
        <v/>
      </c>
      <c r="CV522" t="str">
        <f t="shared" si="1239"/>
        <v/>
      </c>
      <c r="CW522" t="str">
        <f t="shared" si="1240"/>
        <v/>
      </c>
      <c r="CX522" t="str">
        <f t="shared" si="1241"/>
        <v/>
      </c>
      <c r="CY522" t="str">
        <f t="shared" si="1242"/>
        <v/>
      </c>
      <c r="CZ522" t="str">
        <f t="shared" si="1243"/>
        <v/>
      </c>
      <c r="DA522" t="str">
        <f t="shared" si="1244"/>
        <v/>
      </c>
      <c r="DB522" t="str">
        <f t="shared" si="1245"/>
        <v/>
      </c>
      <c r="DC522" t="str">
        <f t="shared" si="1246"/>
        <v/>
      </c>
      <c r="DD522" t="str">
        <f t="shared" si="1247"/>
        <v/>
      </c>
      <c r="DE522" t="str">
        <f t="shared" si="1248"/>
        <v/>
      </c>
      <c r="DF522" t="str">
        <f t="shared" si="1249"/>
        <v/>
      </c>
      <c r="DG522" t="str">
        <f t="shared" si="1250"/>
        <v/>
      </c>
      <c r="DH522" t="str">
        <f t="shared" si="1251"/>
        <v/>
      </c>
      <c r="DI522" t="str">
        <f t="shared" si="1252"/>
        <v/>
      </c>
      <c r="DJ522" t="str">
        <f t="shared" si="1253"/>
        <v/>
      </c>
      <c r="DK522" t="str">
        <f t="shared" si="1254"/>
        <v/>
      </c>
      <c r="DL522" t="str">
        <f t="shared" si="1255"/>
        <v/>
      </c>
      <c r="DM522" t="str">
        <f t="shared" si="1256"/>
        <v/>
      </c>
      <c r="DN522" t="str">
        <f t="shared" si="1257"/>
        <v/>
      </c>
      <c r="DO522" t="str">
        <f t="shared" si="1258"/>
        <v/>
      </c>
      <c r="DP522" t="str">
        <f t="shared" si="1259"/>
        <v/>
      </c>
      <c r="DQ522" t="str">
        <f t="shared" si="1260"/>
        <v/>
      </c>
      <c r="DR522" t="str">
        <f t="shared" si="1261"/>
        <v/>
      </c>
      <c r="DS522" t="str">
        <f t="shared" si="1262"/>
        <v/>
      </c>
      <c r="DT522" t="str">
        <f t="shared" si="1263"/>
        <v/>
      </c>
      <c r="DU522" t="str">
        <f t="shared" si="1264"/>
        <v/>
      </c>
      <c r="DV522" t="str">
        <f t="shared" si="1265"/>
        <v/>
      </c>
      <c r="DW522" t="str">
        <f t="shared" si="1266"/>
        <v/>
      </c>
      <c r="DX522" t="str">
        <f t="shared" si="1267"/>
        <v/>
      </c>
      <c r="DY522" t="str">
        <f t="shared" si="1268"/>
        <v/>
      </c>
      <c r="DZ522" t="str">
        <f t="shared" si="1269"/>
        <v/>
      </c>
      <c r="EA522" t="str">
        <f t="shared" si="1270"/>
        <v/>
      </c>
      <c r="EB522" t="str">
        <f t="shared" si="1271"/>
        <v/>
      </c>
      <c r="EC522" t="str">
        <f t="shared" si="1272"/>
        <v/>
      </c>
      <c r="ED522" t="str">
        <f t="shared" si="1273"/>
        <v/>
      </c>
      <c r="EE522" t="str">
        <f t="shared" si="1274"/>
        <v/>
      </c>
      <c r="EF522" t="str">
        <f t="shared" si="1275"/>
        <v/>
      </c>
      <c r="EG522" t="str">
        <f t="shared" si="1276"/>
        <v/>
      </c>
      <c r="EH522" t="str">
        <f t="shared" si="1277"/>
        <v/>
      </c>
      <c r="EI522" t="str">
        <f t="shared" si="1278"/>
        <v/>
      </c>
      <c r="EJ522" t="str">
        <f t="shared" si="1279"/>
        <v/>
      </c>
      <c r="EK522" t="str">
        <f t="shared" si="1280"/>
        <v/>
      </c>
      <c r="EL522" t="str">
        <f t="shared" si="1281"/>
        <v/>
      </c>
      <c r="EM522" t="str">
        <f t="shared" si="1282"/>
        <v/>
      </c>
      <c r="EN522" t="str">
        <f t="shared" si="1283"/>
        <v/>
      </c>
      <c r="EO522" t="str">
        <f t="shared" si="1284"/>
        <v/>
      </c>
    </row>
    <row r="523" spans="75:145">
      <c r="BW523" t="str">
        <f t="shared" si="1225"/>
        <v/>
      </c>
      <c r="BX523" t="str">
        <f t="shared" si="1378"/>
        <v/>
      </c>
      <c r="BY523" t="str">
        <f t="shared" si="1379"/>
        <v/>
      </c>
      <c r="BZ523" t="str">
        <f t="shared" si="1380"/>
        <v/>
      </c>
      <c r="CA523" t="str">
        <f t="shared" si="1381"/>
        <v/>
      </c>
      <c r="CB523" t="str">
        <f t="shared" si="1382"/>
        <v/>
      </c>
      <c r="CC523" t="str">
        <f t="shared" si="1383"/>
        <v/>
      </c>
      <c r="CD523" t="str">
        <f t="shared" si="1384"/>
        <v/>
      </c>
      <c r="CE523" t="str">
        <f t="shared" si="1385"/>
        <v/>
      </c>
      <c r="CF523" t="str">
        <f t="shared" si="1386"/>
        <v/>
      </c>
      <c r="CG523" t="str">
        <f t="shared" si="1387"/>
        <v/>
      </c>
      <c r="CH523" t="str">
        <f t="shared" si="1388"/>
        <v/>
      </c>
      <c r="CI523" t="str">
        <f t="shared" si="1389"/>
        <v/>
      </c>
      <c r="CJ523" t="str">
        <f t="shared" si="1390"/>
        <v/>
      </c>
      <c r="CK523" t="str">
        <f t="shared" si="1391"/>
        <v/>
      </c>
      <c r="CL523" t="str">
        <f t="shared" si="1229"/>
        <v/>
      </c>
      <c r="CM523" t="str">
        <f t="shared" si="1230"/>
        <v/>
      </c>
      <c r="CN523" t="str">
        <f t="shared" si="1231"/>
        <v/>
      </c>
      <c r="CO523" t="str">
        <f t="shared" si="1232"/>
        <v/>
      </c>
      <c r="CP523" t="str">
        <f t="shared" si="1233"/>
        <v/>
      </c>
      <c r="CQ523" t="str">
        <f t="shared" si="1234"/>
        <v/>
      </c>
      <c r="CR523" t="str">
        <f t="shared" si="1235"/>
        <v/>
      </c>
      <c r="CS523" t="str">
        <f t="shared" si="1236"/>
        <v/>
      </c>
      <c r="CT523" t="str">
        <f t="shared" si="1237"/>
        <v/>
      </c>
      <c r="CU523" t="str">
        <f t="shared" si="1238"/>
        <v/>
      </c>
      <c r="CV523" t="str">
        <f t="shared" si="1239"/>
        <v/>
      </c>
      <c r="CW523" t="str">
        <f t="shared" si="1240"/>
        <v/>
      </c>
      <c r="CX523" t="str">
        <f t="shared" si="1241"/>
        <v/>
      </c>
      <c r="CY523" t="str">
        <f t="shared" si="1242"/>
        <v/>
      </c>
      <c r="CZ523" t="str">
        <f t="shared" si="1243"/>
        <v/>
      </c>
      <c r="DA523" t="str">
        <f t="shared" si="1244"/>
        <v/>
      </c>
      <c r="DB523" t="str">
        <f t="shared" si="1245"/>
        <v/>
      </c>
      <c r="DC523" t="str">
        <f t="shared" si="1246"/>
        <v/>
      </c>
      <c r="DD523" t="str">
        <f t="shared" si="1247"/>
        <v/>
      </c>
      <c r="DE523" t="str">
        <f t="shared" si="1248"/>
        <v/>
      </c>
      <c r="DF523" t="str">
        <f t="shared" si="1249"/>
        <v/>
      </c>
      <c r="DG523" t="str">
        <f t="shared" si="1250"/>
        <v/>
      </c>
      <c r="DH523" t="str">
        <f t="shared" si="1251"/>
        <v/>
      </c>
      <c r="DI523" t="str">
        <f t="shared" si="1252"/>
        <v/>
      </c>
      <c r="DJ523" t="str">
        <f t="shared" si="1253"/>
        <v/>
      </c>
      <c r="DK523" t="str">
        <f t="shared" si="1254"/>
        <v/>
      </c>
      <c r="DL523" t="str">
        <f t="shared" si="1255"/>
        <v/>
      </c>
      <c r="DM523" t="str">
        <f t="shared" si="1256"/>
        <v/>
      </c>
      <c r="DN523" t="str">
        <f t="shared" si="1257"/>
        <v/>
      </c>
      <c r="DO523" t="str">
        <f t="shared" si="1258"/>
        <v/>
      </c>
      <c r="DP523" t="str">
        <f t="shared" si="1259"/>
        <v/>
      </c>
      <c r="DQ523" t="str">
        <f t="shared" si="1260"/>
        <v/>
      </c>
      <c r="DR523" t="str">
        <f t="shared" si="1261"/>
        <v/>
      </c>
      <c r="DS523" t="str">
        <f t="shared" si="1262"/>
        <v/>
      </c>
      <c r="DT523" t="str">
        <f t="shared" si="1263"/>
        <v/>
      </c>
      <c r="DU523" t="str">
        <f t="shared" si="1264"/>
        <v/>
      </c>
      <c r="DV523" t="str">
        <f t="shared" si="1265"/>
        <v/>
      </c>
      <c r="DW523" t="str">
        <f t="shared" si="1266"/>
        <v/>
      </c>
      <c r="DX523" t="str">
        <f t="shared" si="1267"/>
        <v/>
      </c>
      <c r="DY523" t="str">
        <f t="shared" si="1268"/>
        <v/>
      </c>
      <c r="DZ523" t="str">
        <f t="shared" si="1269"/>
        <v/>
      </c>
      <c r="EA523" t="str">
        <f t="shared" si="1270"/>
        <v/>
      </c>
      <c r="EB523" t="str">
        <f t="shared" si="1271"/>
        <v/>
      </c>
      <c r="EC523" t="str">
        <f t="shared" si="1272"/>
        <v/>
      </c>
      <c r="ED523" t="str">
        <f t="shared" si="1273"/>
        <v/>
      </c>
      <c r="EE523" t="str">
        <f t="shared" si="1274"/>
        <v/>
      </c>
      <c r="EF523" t="str">
        <f t="shared" si="1275"/>
        <v/>
      </c>
      <c r="EG523" t="str">
        <f t="shared" si="1276"/>
        <v/>
      </c>
      <c r="EH523" t="str">
        <f t="shared" si="1277"/>
        <v/>
      </c>
      <c r="EI523" t="str">
        <f t="shared" si="1278"/>
        <v/>
      </c>
      <c r="EJ523" t="str">
        <f t="shared" si="1279"/>
        <v/>
      </c>
      <c r="EK523" t="str">
        <f t="shared" si="1280"/>
        <v/>
      </c>
      <c r="EL523" t="str">
        <f t="shared" si="1281"/>
        <v/>
      </c>
      <c r="EM523" t="str">
        <f t="shared" si="1282"/>
        <v/>
      </c>
      <c r="EN523" t="str">
        <f t="shared" si="1283"/>
        <v/>
      </c>
      <c r="EO523" t="str">
        <f t="shared" si="1284"/>
        <v/>
      </c>
    </row>
    <row r="524" spans="75:145">
      <c r="BW524" t="str">
        <f t="shared" si="1225"/>
        <v/>
      </c>
      <c r="BX524" t="str">
        <f t="shared" si="1378"/>
        <v/>
      </c>
      <c r="BY524" t="str">
        <f t="shared" si="1379"/>
        <v/>
      </c>
      <c r="BZ524" t="str">
        <f t="shared" si="1380"/>
        <v/>
      </c>
      <c r="CA524" t="str">
        <f t="shared" si="1381"/>
        <v/>
      </c>
      <c r="CB524" t="str">
        <f t="shared" si="1382"/>
        <v/>
      </c>
      <c r="CC524" t="str">
        <f t="shared" si="1383"/>
        <v/>
      </c>
      <c r="CD524" t="str">
        <f t="shared" si="1384"/>
        <v/>
      </c>
      <c r="CE524" t="str">
        <f t="shared" si="1385"/>
        <v/>
      </c>
      <c r="CF524" t="str">
        <f t="shared" si="1386"/>
        <v/>
      </c>
      <c r="CG524" t="str">
        <f t="shared" si="1387"/>
        <v/>
      </c>
      <c r="CH524" t="str">
        <f t="shared" si="1388"/>
        <v/>
      </c>
      <c r="CI524" t="str">
        <f t="shared" si="1389"/>
        <v/>
      </c>
      <c r="CJ524" t="str">
        <f t="shared" si="1390"/>
        <v/>
      </c>
      <c r="CK524" t="str">
        <f t="shared" si="1391"/>
        <v/>
      </c>
      <c r="CL524" t="str">
        <f t="shared" ref="CL524:CL530" si="1392">IF(R524="","","|n|cffffcc00"&amp;CL$2&amp;"：|r"&amp;R524&amp;CL$1)</f>
        <v/>
      </c>
      <c r="CM524" t="str">
        <f t="shared" ref="CM524:CM530" si="1393">IF(S524="","","|n|cffffcc00"&amp;CM$2&amp;"：|r"&amp;S524&amp;CM$1)</f>
        <v/>
      </c>
      <c r="CN524" t="str">
        <f t="shared" ref="CN524:CN530" si="1394">IF(T524="","","|n|cffffcc00"&amp;CN$2&amp;"：|r"&amp;T524&amp;CN$1)</f>
        <v/>
      </c>
      <c r="CO524" t="str">
        <f t="shared" ref="CO524:CO530" si="1395">IF(U524="","","|n|cffffcc00"&amp;CO$2&amp;"：|r"&amp;U524&amp;CO$1)</f>
        <v/>
      </c>
      <c r="CP524" t="str">
        <f t="shared" ref="CP524:CP530" si="1396">IF(V524="","","|n|cffffcc00"&amp;CP$2&amp;"：|r"&amp;V524&amp;CP$1)</f>
        <v/>
      </c>
      <c r="CQ524" t="str">
        <f t="shared" ref="CQ524:CQ530" si="1397">IF(W524="","","|n|cffffcc00"&amp;CQ$2&amp;"：|r"&amp;W524&amp;CQ$1)</f>
        <v/>
      </c>
      <c r="CR524" t="str">
        <f t="shared" ref="CR524:CR530" si="1398">IF(X524="","","|n|cffffcc00"&amp;CR$2&amp;"：|r"&amp;X524&amp;CR$1)</f>
        <v/>
      </c>
      <c r="CS524" t="str">
        <f t="shared" ref="CS524:CS530" si="1399">IF(Y524="","","|n|cffffcc00"&amp;CS$2&amp;"：|r"&amp;Y524&amp;CS$1)</f>
        <v/>
      </c>
      <c r="CT524" t="str">
        <f t="shared" ref="CT524:CT530" si="1400">IF(Z524="","","|n|cffffcc00"&amp;CT$2&amp;"：|r"&amp;Z524&amp;CT$1)</f>
        <v/>
      </c>
      <c r="CU524" t="str">
        <f t="shared" ref="CU524:CU530" si="1401">IF(AA524="","","|n|cffffcc00"&amp;CU$2&amp;"：|r"&amp;AA524&amp;CU$1)</f>
        <v/>
      </c>
      <c r="CV524" t="str">
        <f t="shared" ref="CV524:CV530" si="1402">IF(AB524="","","|n|cffffcc00"&amp;CV$2&amp;"：|r"&amp;AB524&amp;CV$1)</f>
        <v/>
      </c>
      <c r="CW524" t="str">
        <f t="shared" ref="CW524:CW530" si="1403">IF(AC524="","","|n|cffffcc00"&amp;CW$2&amp;"：|r"&amp;AC524&amp;CW$1)</f>
        <v/>
      </c>
      <c r="CX524" t="str">
        <f t="shared" ref="CX524:CX530" si="1404">IF(AD524="","","|n|cffffcc00"&amp;CX$2&amp;"：|r"&amp;AD524&amp;CX$1)</f>
        <v/>
      </c>
      <c r="CY524" t="str">
        <f t="shared" ref="CY524:CY530" si="1405">IF(AE524="","","|n|cffffcc00"&amp;CY$2&amp;"：|r"&amp;AE524&amp;CY$1)</f>
        <v/>
      </c>
      <c r="CZ524" t="str">
        <f t="shared" ref="CZ524:CZ530" si="1406">IF(AF524="","","|n|cffffcc00"&amp;CZ$2&amp;"：|r"&amp;AF524&amp;CZ$1)</f>
        <v/>
      </c>
      <c r="DA524" t="str">
        <f t="shared" ref="DA524:DA530" si="1407">IF(AG524="","","|n|cffffcc00"&amp;DA$2&amp;"：|r"&amp;AG524&amp;DA$1)</f>
        <v/>
      </c>
      <c r="DB524" t="str">
        <f t="shared" ref="DB524:DB530" si="1408">IF(AH524="","","|n|cffffcc00"&amp;DB$2&amp;"：|r"&amp;AH524&amp;DB$1)</f>
        <v/>
      </c>
      <c r="DC524" t="str">
        <f t="shared" ref="DC524:DC530" si="1409">IF(AI524="","","|n|cffffcc00"&amp;DC$2&amp;"：|r"&amp;AI524&amp;DC$1)</f>
        <v/>
      </c>
      <c r="DD524" t="str">
        <f t="shared" ref="DD524:DD530" si="1410">IF(AJ524="","","|n|cffffcc00"&amp;DD$2&amp;"：|r"&amp;AJ524&amp;DD$1)</f>
        <v/>
      </c>
      <c r="DE524" t="str">
        <f t="shared" ref="DE524:DE530" si="1411">IF(AK524="","","|n|cffffcc00"&amp;DE$2&amp;"：|r"&amp;AK524&amp;DE$1)</f>
        <v/>
      </c>
      <c r="DF524" t="str">
        <f t="shared" ref="DF524:DF530" si="1412">IF(AL524="","","|n|cffffcc00"&amp;DF$2&amp;"：|r"&amp;AL524&amp;DF$1)</f>
        <v/>
      </c>
      <c r="DG524" t="str">
        <f t="shared" ref="DG524:DG530" si="1413">IF(AM524="","","|n|cffffcc00"&amp;DG$2&amp;"：|r"&amp;AM524&amp;DG$1)</f>
        <v/>
      </c>
      <c r="DH524" t="str">
        <f t="shared" ref="DH524:DH530" si="1414">IF(AN524="","","|n|cffffcc00"&amp;DH$2&amp;"：|r"&amp;AN524&amp;DH$1)</f>
        <v/>
      </c>
      <c r="DI524" t="str">
        <f t="shared" ref="DI524:DI530" si="1415">IF(AO524="","","|n|cffffcc00"&amp;DI$2&amp;"：|r"&amp;AO524&amp;DI$1)</f>
        <v/>
      </c>
      <c r="DJ524" t="str">
        <f t="shared" ref="DJ524:DJ530" si="1416">IF(AP524="","","|n|cffffcc00"&amp;DJ$2&amp;"：|r"&amp;AP524&amp;DJ$1)</f>
        <v/>
      </c>
      <c r="DK524" t="str">
        <f t="shared" ref="DK524:DK530" si="1417">IF(AQ524="","","|n|cffffcc00"&amp;DK$2&amp;"：|r"&amp;AQ524&amp;DK$1)</f>
        <v/>
      </c>
      <c r="DL524" t="str">
        <f t="shared" ref="DL524:DL530" si="1418">IF(AR524="","","|n|cffffcc00"&amp;DL$2&amp;"：|r"&amp;AR524&amp;DL$1)</f>
        <v/>
      </c>
      <c r="DM524" t="str">
        <f t="shared" ref="DM524:DM530" si="1419">IF(AS524="","","|n|cffffcc00"&amp;DM$2&amp;"：|r"&amp;AS524&amp;DM$1)</f>
        <v/>
      </c>
      <c r="DN524" t="str">
        <f t="shared" ref="DN524:DN530" si="1420">IF(AT524="","","|n|cffffcc00"&amp;DN$2&amp;"：|r"&amp;AT524&amp;DN$1)</f>
        <v/>
      </c>
      <c r="DO524" t="str">
        <f t="shared" ref="DO524:DO530" si="1421">IF(AU524="","","|n|cffffcc00"&amp;DO$2&amp;"：|r"&amp;AU524&amp;DO$1)</f>
        <v/>
      </c>
      <c r="DP524" t="str">
        <f t="shared" ref="DP524:DP530" si="1422">IF(AV524="","","|n|cffffcc00"&amp;DP$2&amp;"：|r"&amp;AV524&amp;DP$1)</f>
        <v/>
      </c>
      <c r="DQ524" t="str">
        <f t="shared" ref="DQ524:DQ530" si="1423">IF(AW524="","","|n|cffffcc00"&amp;DQ$2&amp;"：|r"&amp;AW524&amp;DQ$1)</f>
        <v/>
      </c>
      <c r="DR524" t="str">
        <f t="shared" ref="DR524:DR530" si="1424">IF(AX524="","","|n|cffffcc00"&amp;DR$2&amp;"：|r"&amp;AX524&amp;DR$1)</f>
        <v/>
      </c>
      <c r="DS524" t="str">
        <f t="shared" ref="DS524:DS530" si="1425">IF(AY524="","","|n|cffffcc00"&amp;DS$2&amp;"：|r"&amp;AY524&amp;DS$1)</f>
        <v/>
      </c>
      <c r="DT524" t="str">
        <f t="shared" ref="DT524:DT530" si="1426">IF(AZ524="","","|n|cffffcc00"&amp;DT$2&amp;"：|r"&amp;AZ524&amp;DT$1)</f>
        <v/>
      </c>
      <c r="DU524" t="str">
        <f t="shared" ref="DU524:DU530" si="1427">IF(BA524="","","|n|cffffcc00"&amp;DU$2&amp;"：|r"&amp;BA524&amp;DU$1)</f>
        <v/>
      </c>
      <c r="DV524" t="str">
        <f t="shared" ref="DV524:DV530" si="1428">IF(BB524="","","|n|cffffcc00"&amp;DV$2&amp;"：|r"&amp;BB524&amp;DV$1)</f>
        <v/>
      </c>
      <c r="DW524" t="str">
        <f t="shared" ref="DW524:DW530" si="1429">IF(BC524="","","|n|cffffcc00"&amp;DW$2&amp;"：|r"&amp;BC524&amp;DW$1)</f>
        <v/>
      </c>
      <c r="DX524" t="str">
        <f t="shared" ref="DX524:DX530" si="1430">IF(BD524="","","|n|cffffcc00"&amp;DX$2&amp;"：|r"&amp;BD524&amp;DX$1)</f>
        <v/>
      </c>
      <c r="DY524" t="str">
        <f t="shared" ref="DY524:DY530" si="1431">IF(BE524="","","|n|cffffcc00"&amp;DY$2&amp;"：|r"&amp;BE524&amp;DY$1)</f>
        <v/>
      </c>
      <c r="DZ524" t="str">
        <f t="shared" ref="DZ524:DZ530" si="1432">IF(BF524="","","|n|cffffcc00"&amp;DZ$2&amp;"：|r"&amp;BF524&amp;DZ$1)</f>
        <v/>
      </c>
      <c r="EA524" t="str">
        <f t="shared" ref="EA524:EA530" si="1433">IF(BG524="","","|n|cffffcc00"&amp;EA$2&amp;"：|r"&amp;BG524&amp;EA$1)</f>
        <v/>
      </c>
      <c r="EB524" t="str">
        <f t="shared" ref="EB524:EB530" si="1434">IF(BH524="","","|n|cffffcc00"&amp;EB$2&amp;"：|r"&amp;BH524&amp;EB$1)</f>
        <v/>
      </c>
      <c r="EC524" t="str">
        <f t="shared" ref="EC524:EC530" si="1435">IF(BI524="","","|n|cffffcc00"&amp;EC$2&amp;"：|r"&amp;BI524&amp;EC$1)</f>
        <v/>
      </c>
      <c r="ED524" t="str">
        <f t="shared" ref="ED524:ED530" si="1436">IF(BJ524="","","|n|cffffcc00"&amp;ED$2&amp;"：|r"&amp;BJ524&amp;ED$1)</f>
        <v/>
      </c>
      <c r="EE524" t="str">
        <f t="shared" ref="EE524:EE530" si="1437">IF(BK524="","","|n|cffffcc00"&amp;EE$2&amp;"：|r"&amp;BK524&amp;EE$1)</f>
        <v/>
      </c>
      <c r="EF524" t="str">
        <f t="shared" ref="EF524:EF530" si="1438">IF(BL524="","","|n|cffffcc00"&amp;EF$2&amp;"：|r"&amp;BL524&amp;EF$1)</f>
        <v/>
      </c>
      <c r="EG524" t="str">
        <f t="shared" ref="EG524:EG530" si="1439">IF(BM524="","","|n|cffffcc00"&amp;EG$2&amp;"：|r"&amp;BM524&amp;EG$1)</f>
        <v/>
      </c>
      <c r="EH524" t="str">
        <f t="shared" ref="EH524:EH530" si="1440">IF(BN524="","","|n|cffffcc00"&amp;EH$2&amp;"：|r"&amp;BN524&amp;EH$1)</f>
        <v/>
      </c>
      <c r="EI524" t="str">
        <f t="shared" ref="EI524:EI530" si="1441">IF(BO524="","","|n|cffffcc00"&amp;EI$2&amp;"：|r"&amp;BO524&amp;EI$1)</f>
        <v/>
      </c>
      <c r="EJ524" t="str">
        <f t="shared" ref="EJ524:EJ530" si="1442">IF(BP524="","","|n|cffffcc00"&amp;EJ$2&amp;"：|r"&amp;BP524&amp;EJ$1)</f>
        <v/>
      </c>
      <c r="EK524" t="str">
        <f t="shared" ref="EK524:EK530" si="1443">IF(BQ524="","","|n|cffffcc00"&amp;EK$2&amp;"：|r"&amp;BQ524&amp;EK$1)</f>
        <v/>
      </c>
      <c r="EL524" t="str">
        <f t="shared" ref="EL524:EL530" si="1444">IF(BR524="","","|n|cffffcc00"&amp;EL$2&amp;"：|r"&amp;BR524&amp;EL$1)</f>
        <v/>
      </c>
      <c r="EM524" t="str">
        <f t="shared" ref="EM524:EM530" si="1445">IF(BS524="","","|n|cffffcc00"&amp;EM$2&amp;"：|r"&amp;BS524&amp;EM$1)</f>
        <v/>
      </c>
      <c r="EN524" t="str">
        <f t="shared" ref="EN524:EN530" si="1446">IF(BT524="","","|n|cffffcc00"&amp;EN$2&amp;"：|r"&amp;BT524&amp;EN$1)</f>
        <v/>
      </c>
      <c r="EO524" t="str">
        <f t="shared" ref="EO524:EO530" si="1447">IF(BU524="","","|n|cffffcc00"&amp;EO$2&amp;"：|r"&amp;BU524&amp;EO$1)</f>
        <v/>
      </c>
    </row>
    <row r="525" spans="75:145">
      <c r="BW525" t="str">
        <f t="shared" si="1225"/>
        <v/>
      </c>
      <c r="BX525" t="str">
        <f t="shared" si="1378"/>
        <v/>
      </c>
      <c r="BY525" t="str">
        <f t="shared" si="1379"/>
        <v/>
      </c>
      <c r="BZ525" t="str">
        <f t="shared" si="1380"/>
        <v/>
      </c>
      <c r="CA525" t="str">
        <f t="shared" si="1381"/>
        <v/>
      </c>
      <c r="CB525" t="str">
        <f t="shared" si="1382"/>
        <v/>
      </c>
      <c r="CC525" t="str">
        <f t="shared" si="1383"/>
        <v/>
      </c>
      <c r="CD525" t="str">
        <f t="shared" si="1384"/>
        <v/>
      </c>
      <c r="CE525" t="str">
        <f t="shared" si="1385"/>
        <v/>
      </c>
      <c r="CF525" t="str">
        <f t="shared" si="1386"/>
        <v/>
      </c>
      <c r="CG525" t="str">
        <f t="shared" si="1387"/>
        <v/>
      </c>
      <c r="CH525" t="str">
        <f t="shared" si="1388"/>
        <v/>
      </c>
      <c r="CI525" t="str">
        <f t="shared" si="1389"/>
        <v/>
      </c>
      <c r="CJ525" t="str">
        <f t="shared" si="1390"/>
        <v/>
      </c>
      <c r="CK525" t="str">
        <f t="shared" si="1391"/>
        <v/>
      </c>
      <c r="CL525" t="str">
        <f t="shared" si="1392"/>
        <v/>
      </c>
      <c r="CM525" t="str">
        <f t="shared" si="1393"/>
        <v/>
      </c>
      <c r="CN525" t="str">
        <f t="shared" si="1394"/>
        <v/>
      </c>
      <c r="CO525" t="str">
        <f t="shared" si="1395"/>
        <v/>
      </c>
      <c r="CP525" t="str">
        <f t="shared" si="1396"/>
        <v/>
      </c>
      <c r="CQ525" t="str">
        <f t="shared" si="1397"/>
        <v/>
      </c>
      <c r="CR525" t="str">
        <f t="shared" si="1398"/>
        <v/>
      </c>
      <c r="CS525" t="str">
        <f t="shared" si="1399"/>
        <v/>
      </c>
      <c r="CT525" t="str">
        <f t="shared" si="1400"/>
        <v/>
      </c>
      <c r="CU525" t="str">
        <f t="shared" si="1401"/>
        <v/>
      </c>
      <c r="CV525" t="str">
        <f t="shared" si="1402"/>
        <v/>
      </c>
      <c r="CW525" t="str">
        <f t="shared" si="1403"/>
        <v/>
      </c>
      <c r="CX525" t="str">
        <f t="shared" si="1404"/>
        <v/>
      </c>
      <c r="CY525" t="str">
        <f t="shared" si="1405"/>
        <v/>
      </c>
      <c r="CZ525" t="str">
        <f t="shared" si="1406"/>
        <v/>
      </c>
      <c r="DA525" t="str">
        <f t="shared" si="1407"/>
        <v/>
      </c>
      <c r="DB525" t="str">
        <f t="shared" si="1408"/>
        <v/>
      </c>
      <c r="DC525" t="str">
        <f t="shared" si="1409"/>
        <v/>
      </c>
      <c r="DD525" t="str">
        <f t="shared" si="1410"/>
        <v/>
      </c>
      <c r="DE525" t="str">
        <f t="shared" si="1411"/>
        <v/>
      </c>
      <c r="DF525" t="str">
        <f t="shared" si="1412"/>
        <v/>
      </c>
      <c r="DG525" t="str">
        <f t="shared" si="1413"/>
        <v/>
      </c>
      <c r="DH525" t="str">
        <f t="shared" si="1414"/>
        <v/>
      </c>
      <c r="DI525" t="str">
        <f t="shared" si="1415"/>
        <v/>
      </c>
      <c r="DJ525" t="str">
        <f t="shared" si="1416"/>
        <v/>
      </c>
      <c r="DK525" t="str">
        <f t="shared" si="1417"/>
        <v/>
      </c>
      <c r="DL525" t="str">
        <f t="shared" si="1418"/>
        <v/>
      </c>
      <c r="DM525" t="str">
        <f t="shared" si="1419"/>
        <v/>
      </c>
      <c r="DN525" t="str">
        <f t="shared" si="1420"/>
        <v/>
      </c>
      <c r="DO525" t="str">
        <f t="shared" si="1421"/>
        <v/>
      </c>
      <c r="DP525" t="str">
        <f t="shared" si="1422"/>
        <v/>
      </c>
      <c r="DQ525" t="str">
        <f t="shared" si="1423"/>
        <v/>
      </c>
      <c r="DR525" t="str">
        <f t="shared" si="1424"/>
        <v/>
      </c>
      <c r="DS525" t="str">
        <f t="shared" si="1425"/>
        <v/>
      </c>
      <c r="DT525" t="str">
        <f t="shared" si="1426"/>
        <v/>
      </c>
      <c r="DU525" t="str">
        <f t="shared" si="1427"/>
        <v/>
      </c>
      <c r="DV525" t="str">
        <f t="shared" si="1428"/>
        <v/>
      </c>
      <c r="DW525" t="str">
        <f t="shared" si="1429"/>
        <v/>
      </c>
      <c r="DX525" t="str">
        <f t="shared" si="1430"/>
        <v/>
      </c>
      <c r="DY525" t="str">
        <f t="shared" si="1431"/>
        <v/>
      </c>
      <c r="DZ525" t="str">
        <f t="shared" si="1432"/>
        <v/>
      </c>
      <c r="EA525" t="str">
        <f t="shared" si="1433"/>
        <v/>
      </c>
      <c r="EB525" t="str">
        <f t="shared" si="1434"/>
        <v/>
      </c>
      <c r="EC525" t="str">
        <f t="shared" si="1435"/>
        <v/>
      </c>
      <c r="ED525" t="str">
        <f t="shared" si="1436"/>
        <v/>
      </c>
      <c r="EE525" t="str">
        <f t="shared" si="1437"/>
        <v/>
      </c>
      <c r="EF525" t="str">
        <f t="shared" si="1438"/>
        <v/>
      </c>
      <c r="EG525" t="str">
        <f t="shared" si="1439"/>
        <v/>
      </c>
      <c r="EH525" t="str">
        <f t="shared" si="1440"/>
        <v/>
      </c>
      <c r="EI525" t="str">
        <f t="shared" si="1441"/>
        <v/>
      </c>
      <c r="EJ525" t="str">
        <f t="shared" si="1442"/>
        <v/>
      </c>
      <c r="EK525" t="str">
        <f t="shared" si="1443"/>
        <v/>
      </c>
      <c r="EL525" t="str">
        <f t="shared" si="1444"/>
        <v/>
      </c>
      <c r="EM525" t="str">
        <f t="shared" si="1445"/>
        <v/>
      </c>
      <c r="EN525" t="str">
        <f t="shared" si="1446"/>
        <v/>
      </c>
      <c r="EO525" t="str">
        <f t="shared" si="1447"/>
        <v/>
      </c>
    </row>
    <row r="526" spans="75:145">
      <c r="BW526" t="str">
        <f t="shared" si="1225"/>
        <v/>
      </c>
      <c r="BX526" t="str">
        <f t="shared" si="1378"/>
        <v/>
      </c>
      <c r="BY526" t="str">
        <f t="shared" si="1379"/>
        <v/>
      </c>
      <c r="BZ526" t="str">
        <f t="shared" si="1380"/>
        <v/>
      </c>
      <c r="CA526" t="str">
        <f t="shared" si="1381"/>
        <v/>
      </c>
      <c r="CB526" t="str">
        <f t="shared" si="1382"/>
        <v/>
      </c>
      <c r="CC526" t="str">
        <f t="shared" si="1383"/>
        <v/>
      </c>
      <c r="CD526" t="str">
        <f t="shared" si="1384"/>
        <v/>
      </c>
      <c r="CE526" t="str">
        <f t="shared" si="1385"/>
        <v/>
      </c>
      <c r="CF526" t="str">
        <f t="shared" si="1386"/>
        <v/>
      </c>
      <c r="CG526" t="str">
        <f t="shared" si="1387"/>
        <v/>
      </c>
      <c r="CH526" t="str">
        <f t="shared" si="1388"/>
        <v/>
      </c>
      <c r="CI526" t="str">
        <f t="shared" si="1389"/>
        <v/>
      </c>
      <c r="CJ526" t="str">
        <f t="shared" si="1390"/>
        <v/>
      </c>
      <c r="CK526" t="str">
        <f t="shared" si="1391"/>
        <v/>
      </c>
      <c r="CL526" t="str">
        <f t="shared" si="1392"/>
        <v/>
      </c>
      <c r="CM526" t="str">
        <f t="shared" si="1393"/>
        <v/>
      </c>
      <c r="CN526" t="str">
        <f t="shared" si="1394"/>
        <v/>
      </c>
      <c r="CO526" t="str">
        <f t="shared" si="1395"/>
        <v/>
      </c>
      <c r="CP526" t="str">
        <f t="shared" si="1396"/>
        <v/>
      </c>
      <c r="CQ526" t="str">
        <f t="shared" si="1397"/>
        <v/>
      </c>
      <c r="CR526" t="str">
        <f t="shared" si="1398"/>
        <v/>
      </c>
      <c r="CS526" t="str">
        <f t="shared" si="1399"/>
        <v/>
      </c>
      <c r="CT526" t="str">
        <f t="shared" si="1400"/>
        <v/>
      </c>
      <c r="CU526" t="str">
        <f t="shared" si="1401"/>
        <v/>
      </c>
      <c r="CV526" t="str">
        <f t="shared" si="1402"/>
        <v/>
      </c>
      <c r="CW526" t="str">
        <f t="shared" si="1403"/>
        <v/>
      </c>
      <c r="CX526" t="str">
        <f t="shared" si="1404"/>
        <v/>
      </c>
      <c r="CY526" t="str">
        <f t="shared" si="1405"/>
        <v/>
      </c>
      <c r="CZ526" t="str">
        <f t="shared" si="1406"/>
        <v/>
      </c>
      <c r="DA526" t="str">
        <f t="shared" si="1407"/>
        <v/>
      </c>
      <c r="DB526" t="str">
        <f t="shared" si="1408"/>
        <v/>
      </c>
      <c r="DC526" t="str">
        <f t="shared" si="1409"/>
        <v/>
      </c>
      <c r="DD526" t="str">
        <f t="shared" si="1410"/>
        <v/>
      </c>
      <c r="DE526" t="str">
        <f t="shared" si="1411"/>
        <v/>
      </c>
      <c r="DF526" t="str">
        <f t="shared" si="1412"/>
        <v/>
      </c>
      <c r="DG526" t="str">
        <f t="shared" si="1413"/>
        <v/>
      </c>
      <c r="DH526" t="str">
        <f t="shared" si="1414"/>
        <v/>
      </c>
      <c r="DI526" t="str">
        <f t="shared" si="1415"/>
        <v/>
      </c>
      <c r="DJ526" t="str">
        <f t="shared" si="1416"/>
        <v/>
      </c>
      <c r="DK526" t="str">
        <f t="shared" si="1417"/>
        <v/>
      </c>
      <c r="DL526" t="str">
        <f t="shared" si="1418"/>
        <v/>
      </c>
      <c r="DM526" t="str">
        <f t="shared" si="1419"/>
        <v/>
      </c>
      <c r="DN526" t="str">
        <f t="shared" si="1420"/>
        <v/>
      </c>
      <c r="DO526" t="str">
        <f t="shared" si="1421"/>
        <v/>
      </c>
      <c r="DP526" t="str">
        <f t="shared" si="1422"/>
        <v/>
      </c>
      <c r="DQ526" t="str">
        <f t="shared" si="1423"/>
        <v/>
      </c>
      <c r="DR526" t="str">
        <f t="shared" si="1424"/>
        <v/>
      </c>
      <c r="DS526" t="str">
        <f t="shared" si="1425"/>
        <v/>
      </c>
      <c r="DT526" t="str">
        <f t="shared" si="1426"/>
        <v/>
      </c>
      <c r="DU526" t="str">
        <f t="shared" si="1427"/>
        <v/>
      </c>
      <c r="DV526" t="str">
        <f t="shared" si="1428"/>
        <v/>
      </c>
      <c r="DW526" t="str">
        <f t="shared" si="1429"/>
        <v/>
      </c>
      <c r="DX526" t="str">
        <f t="shared" si="1430"/>
        <v/>
      </c>
      <c r="DY526" t="str">
        <f t="shared" si="1431"/>
        <v/>
      </c>
      <c r="DZ526" t="str">
        <f t="shared" si="1432"/>
        <v/>
      </c>
      <c r="EA526" t="str">
        <f t="shared" si="1433"/>
        <v/>
      </c>
      <c r="EB526" t="str">
        <f t="shared" si="1434"/>
        <v/>
      </c>
      <c r="EC526" t="str">
        <f t="shared" si="1435"/>
        <v/>
      </c>
      <c r="ED526" t="str">
        <f t="shared" si="1436"/>
        <v/>
      </c>
      <c r="EE526" t="str">
        <f t="shared" si="1437"/>
        <v/>
      </c>
      <c r="EF526" t="str">
        <f t="shared" si="1438"/>
        <v/>
      </c>
      <c r="EG526" t="str">
        <f t="shared" si="1439"/>
        <v/>
      </c>
      <c r="EH526" t="str">
        <f t="shared" si="1440"/>
        <v/>
      </c>
      <c r="EI526" t="str">
        <f t="shared" si="1441"/>
        <v/>
      </c>
      <c r="EJ526" t="str">
        <f t="shared" si="1442"/>
        <v/>
      </c>
      <c r="EK526" t="str">
        <f t="shared" si="1443"/>
        <v/>
      </c>
      <c r="EL526" t="str">
        <f t="shared" si="1444"/>
        <v/>
      </c>
      <c r="EM526" t="str">
        <f t="shared" si="1445"/>
        <v/>
      </c>
      <c r="EN526" t="str">
        <f t="shared" si="1446"/>
        <v/>
      </c>
      <c r="EO526" t="str">
        <f t="shared" si="1447"/>
        <v/>
      </c>
    </row>
    <row r="527" spans="75:145">
      <c r="BW527" t="str">
        <f t="shared" si="1225"/>
        <v/>
      </c>
      <c r="BX527" t="str">
        <f t="shared" si="1378"/>
        <v/>
      </c>
      <c r="BY527" t="str">
        <f t="shared" si="1379"/>
        <v/>
      </c>
      <c r="BZ527" t="str">
        <f t="shared" si="1380"/>
        <v/>
      </c>
      <c r="CA527" t="str">
        <f t="shared" si="1381"/>
        <v/>
      </c>
      <c r="CB527" t="str">
        <f t="shared" si="1382"/>
        <v/>
      </c>
      <c r="CC527" t="str">
        <f t="shared" si="1383"/>
        <v/>
      </c>
      <c r="CD527" t="str">
        <f t="shared" si="1384"/>
        <v/>
      </c>
      <c r="CE527" t="str">
        <f t="shared" si="1385"/>
        <v/>
      </c>
      <c r="CF527" t="str">
        <f t="shared" si="1386"/>
        <v/>
      </c>
      <c r="CG527" t="str">
        <f t="shared" si="1387"/>
        <v/>
      </c>
      <c r="CH527" t="str">
        <f t="shared" si="1388"/>
        <v/>
      </c>
      <c r="CI527" t="str">
        <f t="shared" si="1389"/>
        <v/>
      </c>
      <c r="CJ527" t="str">
        <f t="shared" si="1390"/>
        <v/>
      </c>
      <c r="CK527" t="str">
        <f t="shared" si="1391"/>
        <v/>
      </c>
      <c r="CL527" t="str">
        <f t="shared" si="1392"/>
        <v/>
      </c>
      <c r="CM527" t="str">
        <f t="shared" si="1393"/>
        <v/>
      </c>
      <c r="CN527" t="str">
        <f t="shared" si="1394"/>
        <v/>
      </c>
      <c r="CO527" t="str">
        <f t="shared" si="1395"/>
        <v/>
      </c>
      <c r="CP527" t="str">
        <f t="shared" si="1396"/>
        <v/>
      </c>
      <c r="CQ527" t="str">
        <f t="shared" si="1397"/>
        <v/>
      </c>
      <c r="CR527" t="str">
        <f t="shared" si="1398"/>
        <v/>
      </c>
      <c r="CS527" t="str">
        <f t="shared" si="1399"/>
        <v/>
      </c>
      <c r="CT527" t="str">
        <f t="shared" si="1400"/>
        <v/>
      </c>
      <c r="CU527" t="str">
        <f t="shared" si="1401"/>
        <v/>
      </c>
      <c r="CV527" t="str">
        <f t="shared" si="1402"/>
        <v/>
      </c>
      <c r="CW527" t="str">
        <f t="shared" si="1403"/>
        <v/>
      </c>
      <c r="CX527" t="str">
        <f t="shared" si="1404"/>
        <v/>
      </c>
      <c r="CY527" t="str">
        <f t="shared" si="1405"/>
        <v/>
      </c>
      <c r="CZ527" t="str">
        <f t="shared" si="1406"/>
        <v/>
      </c>
      <c r="DA527" t="str">
        <f t="shared" si="1407"/>
        <v/>
      </c>
      <c r="DB527" t="str">
        <f t="shared" si="1408"/>
        <v/>
      </c>
      <c r="DC527" t="str">
        <f t="shared" si="1409"/>
        <v/>
      </c>
      <c r="DD527" t="str">
        <f t="shared" si="1410"/>
        <v/>
      </c>
      <c r="DE527" t="str">
        <f t="shared" si="1411"/>
        <v/>
      </c>
      <c r="DF527" t="str">
        <f t="shared" si="1412"/>
        <v/>
      </c>
      <c r="DG527" t="str">
        <f t="shared" si="1413"/>
        <v/>
      </c>
      <c r="DH527" t="str">
        <f t="shared" si="1414"/>
        <v/>
      </c>
      <c r="DI527" t="str">
        <f t="shared" si="1415"/>
        <v/>
      </c>
      <c r="DJ527" t="str">
        <f t="shared" si="1416"/>
        <v/>
      </c>
      <c r="DK527" t="str">
        <f t="shared" si="1417"/>
        <v/>
      </c>
      <c r="DL527" t="str">
        <f t="shared" si="1418"/>
        <v/>
      </c>
      <c r="DM527" t="str">
        <f t="shared" si="1419"/>
        <v/>
      </c>
      <c r="DN527" t="str">
        <f t="shared" si="1420"/>
        <v/>
      </c>
      <c r="DO527" t="str">
        <f t="shared" si="1421"/>
        <v/>
      </c>
      <c r="DP527" t="str">
        <f t="shared" si="1422"/>
        <v/>
      </c>
      <c r="DQ527" t="str">
        <f t="shared" si="1423"/>
        <v/>
      </c>
      <c r="DR527" t="str">
        <f t="shared" si="1424"/>
        <v/>
      </c>
      <c r="DS527" t="str">
        <f t="shared" si="1425"/>
        <v/>
      </c>
      <c r="DT527" t="str">
        <f t="shared" si="1426"/>
        <v/>
      </c>
      <c r="DU527" t="str">
        <f t="shared" si="1427"/>
        <v/>
      </c>
      <c r="DV527" t="str">
        <f t="shared" si="1428"/>
        <v/>
      </c>
      <c r="DW527" t="str">
        <f t="shared" si="1429"/>
        <v/>
      </c>
      <c r="DX527" t="str">
        <f t="shared" si="1430"/>
        <v/>
      </c>
      <c r="DY527" t="str">
        <f t="shared" si="1431"/>
        <v/>
      </c>
      <c r="DZ527" t="str">
        <f t="shared" si="1432"/>
        <v/>
      </c>
      <c r="EA527" t="str">
        <f t="shared" si="1433"/>
        <v/>
      </c>
      <c r="EB527" t="str">
        <f t="shared" si="1434"/>
        <v/>
      </c>
      <c r="EC527" t="str">
        <f t="shared" si="1435"/>
        <v/>
      </c>
      <c r="ED527" t="str">
        <f t="shared" si="1436"/>
        <v/>
      </c>
      <c r="EE527" t="str">
        <f t="shared" si="1437"/>
        <v/>
      </c>
      <c r="EF527" t="str">
        <f t="shared" si="1438"/>
        <v/>
      </c>
      <c r="EG527" t="str">
        <f t="shared" si="1439"/>
        <v/>
      </c>
      <c r="EH527" t="str">
        <f t="shared" si="1440"/>
        <v/>
      </c>
      <c r="EI527" t="str">
        <f t="shared" si="1441"/>
        <v/>
      </c>
      <c r="EJ527" t="str">
        <f t="shared" si="1442"/>
        <v/>
      </c>
      <c r="EK527" t="str">
        <f t="shared" si="1443"/>
        <v/>
      </c>
      <c r="EL527" t="str">
        <f t="shared" si="1444"/>
        <v/>
      </c>
      <c r="EM527" t="str">
        <f t="shared" si="1445"/>
        <v/>
      </c>
      <c r="EN527" t="str">
        <f t="shared" si="1446"/>
        <v/>
      </c>
      <c r="EO527" t="str">
        <f t="shared" si="1447"/>
        <v/>
      </c>
    </row>
    <row r="528" spans="75:145">
      <c r="BW528" t="str">
        <f t="shared" si="1225"/>
        <v/>
      </c>
      <c r="BX528" t="str">
        <f t="shared" si="1378"/>
        <v/>
      </c>
      <c r="BY528" t="str">
        <f t="shared" si="1379"/>
        <v/>
      </c>
      <c r="BZ528" t="str">
        <f t="shared" si="1380"/>
        <v/>
      </c>
      <c r="CA528" t="str">
        <f t="shared" si="1381"/>
        <v/>
      </c>
      <c r="CB528" t="str">
        <f t="shared" si="1382"/>
        <v/>
      </c>
      <c r="CC528" t="str">
        <f t="shared" si="1383"/>
        <v/>
      </c>
      <c r="CD528" t="str">
        <f t="shared" si="1384"/>
        <v/>
      </c>
      <c r="CE528" t="str">
        <f t="shared" si="1385"/>
        <v/>
      </c>
      <c r="CF528" t="str">
        <f t="shared" si="1386"/>
        <v/>
      </c>
      <c r="CG528" t="str">
        <f t="shared" si="1387"/>
        <v/>
      </c>
      <c r="CH528" t="str">
        <f t="shared" si="1388"/>
        <v/>
      </c>
      <c r="CI528" t="str">
        <f t="shared" si="1389"/>
        <v/>
      </c>
      <c r="CJ528" t="str">
        <f t="shared" si="1390"/>
        <v/>
      </c>
      <c r="CK528" t="str">
        <f t="shared" si="1391"/>
        <v/>
      </c>
      <c r="CL528" t="str">
        <f t="shared" si="1392"/>
        <v/>
      </c>
      <c r="CM528" t="str">
        <f t="shared" si="1393"/>
        <v/>
      </c>
      <c r="CN528" t="str">
        <f t="shared" si="1394"/>
        <v/>
      </c>
      <c r="CO528" t="str">
        <f t="shared" si="1395"/>
        <v/>
      </c>
      <c r="CP528" t="str">
        <f t="shared" si="1396"/>
        <v/>
      </c>
      <c r="CQ528" t="str">
        <f t="shared" si="1397"/>
        <v/>
      </c>
      <c r="CR528" t="str">
        <f t="shared" si="1398"/>
        <v/>
      </c>
      <c r="CS528" t="str">
        <f t="shared" si="1399"/>
        <v/>
      </c>
      <c r="CT528" t="str">
        <f t="shared" si="1400"/>
        <v/>
      </c>
      <c r="CU528" t="str">
        <f t="shared" si="1401"/>
        <v/>
      </c>
      <c r="CV528" t="str">
        <f t="shared" si="1402"/>
        <v/>
      </c>
      <c r="CW528" t="str">
        <f t="shared" si="1403"/>
        <v/>
      </c>
      <c r="CX528" t="str">
        <f t="shared" si="1404"/>
        <v/>
      </c>
      <c r="CY528" t="str">
        <f t="shared" si="1405"/>
        <v/>
      </c>
      <c r="CZ528" t="str">
        <f t="shared" si="1406"/>
        <v/>
      </c>
      <c r="DA528" t="str">
        <f t="shared" si="1407"/>
        <v/>
      </c>
      <c r="DB528" t="str">
        <f t="shared" si="1408"/>
        <v/>
      </c>
      <c r="DC528" t="str">
        <f t="shared" si="1409"/>
        <v/>
      </c>
      <c r="DD528" t="str">
        <f t="shared" si="1410"/>
        <v/>
      </c>
      <c r="DE528" t="str">
        <f t="shared" si="1411"/>
        <v/>
      </c>
      <c r="DF528" t="str">
        <f t="shared" si="1412"/>
        <v/>
      </c>
      <c r="DG528" t="str">
        <f t="shared" si="1413"/>
        <v/>
      </c>
      <c r="DH528" t="str">
        <f t="shared" si="1414"/>
        <v/>
      </c>
      <c r="DI528" t="str">
        <f t="shared" si="1415"/>
        <v/>
      </c>
      <c r="DJ528" t="str">
        <f t="shared" si="1416"/>
        <v/>
      </c>
      <c r="DK528" t="str">
        <f t="shared" si="1417"/>
        <v/>
      </c>
      <c r="DL528" t="str">
        <f t="shared" si="1418"/>
        <v/>
      </c>
      <c r="DM528" t="str">
        <f t="shared" si="1419"/>
        <v/>
      </c>
      <c r="DN528" t="str">
        <f t="shared" si="1420"/>
        <v/>
      </c>
      <c r="DO528" t="str">
        <f t="shared" si="1421"/>
        <v/>
      </c>
      <c r="DP528" t="str">
        <f t="shared" si="1422"/>
        <v/>
      </c>
      <c r="DQ528" t="str">
        <f t="shared" si="1423"/>
        <v/>
      </c>
      <c r="DR528" t="str">
        <f t="shared" si="1424"/>
        <v/>
      </c>
      <c r="DS528" t="str">
        <f t="shared" si="1425"/>
        <v/>
      </c>
      <c r="DT528" t="str">
        <f t="shared" si="1426"/>
        <v/>
      </c>
      <c r="DU528" t="str">
        <f t="shared" si="1427"/>
        <v/>
      </c>
      <c r="DV528" t="str">
        <f t="shared" si="1428"/>
        <v/>
      </c>
      <c r="DW528" t="str">
        <f t="shared" si="1429"/>
        <v/>
      </c>
      <c r="DX528" t="str">
        <f t="shared" si="1430"/>
        <v/>
      </c>
      <c r="DY528" t="str">
        <f t="shared" si="1431"/>
        <v/>
      </c>
      <c r="DZ528" t="str">
        <f t="shared" si="1432"/>
        <v/>
      </c>
      <c r="EA528" t="str">
        <f t="shared" si="1433"/>
        <v/>
      </c>
      <c r="EB528" t="str">
        <f t="shared" si="1434"/>
        <v/>
      </c>
      <c r="EC528" t="str">
        <f t="shared" si="1435"/>
        <v/>
      </c>
      <c r="ED528" t="str">
        <f t="shared" si="1436"/>
        <v/>
      </c>
      <c r="EE528" t="str">
        <f t="shared" si="1437"/>
        <v/>
      </c>
      <c r="EF528" t="str">
        <f t="shared" si="1438"/>
        <v/>
      </c>
      <c r="EG528" t="str">
        <f t="shared" si="1439"/>
        <v/>
      </c>
      <c r="EH528" t="str">
        <f t="shared" si="1440"/>
        <v/>
      </c>
      <c r="EI528" t="str">
        <f t="shared" si="1441"/>
        <v/>
      </c>
      <c r="EJ528" t="str">
        <f t="shared" si="1442"/>
        <v/>
      </c>
      <c r="EK528" t="str">
        <f t="shared" si="1443"/>
        <v/>
      </c>
      <c r="EL528" t="str">
        <f t="shared" si="1444"/>
        <v/>
      </c>
      <c r="EM528" t="str">
        <f t="shared" si="1445"/>
        <v/>
      </c>
      <c r="EN528" t="str">
        <f t="shared" si="1446"/>
        <v/>
      </c>
      <c r="EO528" t="str">
        <f t="shared" si="1447"/>
        <v/>
      </c>
    </row>
    <row r="529" spans="75:145">
      <c r="BW529" t="str">
        <f t="shared" si="1225"/>
        <v/>
      </c>
      <c r="BX529" t="str">
        <f t="shared" si="1378"/>
        <v/>
      </c>
      <c r="BY529" t="str">
        <f t="shared" si="1379"/>
        <v/>
      </c>
      <c r="BZ529" t="str">
        <f t="shared" si="1380"/>
        <v/>
      </c>
      <c r="CA529" t="str">
        <f t="shared" si="1381"/>
        <v/>
      </c>
      <c r="CB529" t="str">
        <f t="shared" si="1382"/>
        <v/>
      </c>
      <c r="CC529" t="str">
        <f t="shared" si="1383"/>
        <v/>
      </c>
      <c r="CD529" t="str">
        <f t="shared" si="1384"/>
        <v/>
      </c>
      <c r="CE529" t="str">
        <f t="shared" si="1385"/>
        <v/>
      </c>
      <c r="CF529" t="str">
        <f t="shared" si="1386"/>
        <v/>
      </c>
      <c r="CG529" t="str">
        <f t="shared" si="1387"/>
        <v/>
      </c>
      <c r="CH529" t="str">
        <f t="shared" si="1388"/>
        <v/>
      </c>
      <c r="CI529" t="str">
        <f t="shared" si="1389"/>
        <v/>
      </c>
      <c r="CJ529" t="str">
        <f t="shared" si="1390"/>
        <v/>
      </c>
      <c r="CK529" t="str">
        <f t="shared" si="1391"/>
        <v/>
      </c>
      <c r="CL529" t="str">
        <f t="shared" si="1392"/>
        <v/>
      </c>
      <c r="CM529" t="str">
        <f t="shared" si="1393"/>
        <v/>
      </c>
      <c r="CN529" t="str">
        <f t="shared" si="1394"/>
        <v/>
      </c>
      <c r="CO529" t="str">
        <f t="shared" si="1395"/>
        <v/>
      </c>
      <c r="CP529" t="str">
        <f t="shared" si="1396"/>
        <v/>
      </c>
      <c r="CQ529" t="str">
        <f t="shared" si="1397"/>
        <v/>
      </c>
      <c r="CR529" t="str">
        <f t="shared" si="1398"/>
        <v/>
      </c>
      <c r="CS529" t="str">
        <f t="shared" si="1399"/>
        <v/>
      </c>
      <c r="CT529" t="str">
        <f t="shared" si="1400"/>
        <v/>
      </c>
      <c r="CU529" t="str">
        <f t="shared" si="1401"/>
        <v/>
      </c>
      <c r="CV529" t="str">
        <f t="shared" si="1402"/>
        <v/>
      </c>
      <c r="CW529" t="str">
        <f t="shared" si="1403"/>
        <v/>
      </c>
      <c r="CX529" t="str">
        <f t="shared" si="1404"/>
        <v/>
      </c>
      <c r="CY529" t="str">
        <f t="shared" si="1405"/>
        <v/>
      </c>
      <c r="CZ529" t="str">
        <f t="shared" si="1406"/>
        <v/>
      </c>
      <c r="DA529" t="str">
        <f t="shared" si="1407"/>
        <v/>
      </c>
      <c r="DB529" t="str">
        <f t="shared" si="1408"/>
        <v/>
      </c>
      <c r="DC529" t="str">
        <f t="shared" si="1409"/>
        <v/>
      </c>
      <c r="DD529" t="str">
        <f t="shared" si="1410"/>
        <v/>
      </c>
      <c r="DE529" t="str">
        <f t="shared" si="1411"/>
        <v/>
      </c>
      <c r="DF529" t="str">
        <f t="shared" si="1412"/>
        <v/>
      </c>
      <c r="DG529" t="str">
        <f t="shared" si="1413"/>
        <v/>
      </c>
      <c r="DH529" t="str">
        <f t="shared" si="1414"/>
        <v/>
      </c>
      <c r="DI529" t="str">
        <f t="shared" si="1415"/>
        <v/>
      </c>
      <c r="DJ529" t="str">
        <f t="shared" si="1416"/>
        <v/>
      </c>
      <c r="DK529" t="str">
        <f t="shared" si="1417"/>
        <v/>
      </c>
      <c r="DL529" t="str">
        <f t="shared" si="1418"/>
        <v/>
      </c>
      <c r="DM529" t="str">
        <f t="shared" si="1419"/>
        <v/>
      </c>
      <c r="DN529" t="str">
        <f t="shared" si="1420"/>
        <v/>
      </c>
      <c r="DO529" t="str">
        <f t="shared" si="1421"/>
        <v/>
      </c>
      <c r="DP529" t="str">
        <f t="shared" si="1422"/>
        <v/>
      </c>
      <c r="DQ529" t="str">
        <f t="shared" si="1423"/>
        <v/>
      </c>
      <c r="DR529" t="str">
        <f t="shared" si="1424"/>
        <v/>
      </c>
      <c r="DS529" t="str">
        <f t="shared" si="1425"/>
        <v/>
      </c>
      <c r="DT529" t="str">
        <f t="shared" si="1426"/>
        <v/>
      </c>
      <c r="DU529" t="str">
        <f t="shared" si="1427"/>
        <v/>
      </c>
      <c r="DV529" t="str">
        <f t="shared" si="1428"/>
        <v/>
      </c>
      <c r="DW529" t="str">
        <f t="shared" si="1429"/>
        <v/>
      </c>
      <c r="DX529" t="str">
        <f t="shared" si="1430"/>
        <v/>
      </c>
      <c r="DY529" t="str">
        <f t="shared" si="1431"/>
        <v/>
      </c>
      <c r="DZ529" t="str">
        <f t="shared" si="1432"/>
        <v/>
      </c>
      <c r="EA529" t="str">
        <f t="shared" si="1433"/>
        <v/>
      </c>
      <c r="EB529" t="str">
        <f t="shared" si="1434"/>
        <v/>
      </c>
      <c r="EC529" t="str">
        <f t="shared" si="1435"/>
        <v/>
      </c>
      <c r="ED529" t="str">
        <f t="shared" si="1436"/>
        <v/>
      </c>
      <c r="EE529" t="str">
        <f t="shared" si="1437"/>
        <v/>
      </c>
      <c r="EF529" t="str">
        <f t="shared" si="1438"/>
        <v/>
      </c>
      <c r="EG529" t="str">
        <f t="shared" si="1439"/>
        <v/>
      </c>
      <c r="EH529" t="str">
        <f t="shared" si="1440"/>
        <v/>
      </c>
      <c r="EI529" t="str">
        <f t="shared" si="1441"/>
        <v/>
      </c>
      <c r="EJ529" t="str">
        <f t="shared" si="1442"/>
        <v/>
      </c>
      <c r="EK529" t="str">
        <f t="shared" si="1443"/>
        <v/>
      </c>
      <c r="EL529" t="str">
        <f t="shared" si="1444"/>
        <v/>
      </c>
      <c r="EM529" t="str">
        <f t="shared" si="1445"/>
        <v/>
      </c>
      <c r="EN529" t="str">
        <f t="shared" si="1446"/>
        <v/>
      </c>
      <c r="EO529" t="str">
        <f t="shared" si="1447"/>
        <v/>
      </c>
    </row>
    <row r="530" spans="75:145">
      <c r="BW530" t="str">
        <f t="shared" si="1225"/>
        <v/>
      </c>
      <c r="BX530" t="str">
        <f t="shared" si="1378"/>
        <v/>
      </c>
      <c r="BY530" t="str">
        <f t="shared" si="1379"/>
        <v/>
      </c>
      <c r="BZ530" t="str">
        <f t="shared" si="1380"/>
        <v/>
      </c>
      <c r="CA530" t="str">
        <f t="shared" si="1381"/>
        <v/>
      </c>
      <c r="CB530" t="str">
        <f t="shared" si="1382"/>
        <v/>
      </c>
      <c r="CC530" t="str">
        <f t="shared" si="1383"/>
        <v/>
      </c>
      <c r="CD530" t="str">
        <f t="shared" si="1384"/>
        <v/>
      </c>
      <c r="CE530" t="str">
        <f t="shared" si="1385"/>
        <v/>
      </c>
      <c r="CF530" t="str">
        <f t="shared" si="1386"/>
        <v/>
      </c>
      <c r="CG530" t="str">
        <f t="shared" si="1387"/>
        <v/>
      </c>
      <c r="CH530" t="str">
        <f t="shared" si="1388"/>
        <v/>
      </c>
      <c r="CI530" t="str">
        <f t="shared" si="1389"/>
        <v/>
      </c>
      <c r="CJ530" t="str">
        <f t="shared" si="1390"/>
        <v/>
      </c>
      <c r="CK530" t="str">
        <f t="shared" si="1391"/>
        <v/>
      </c>
      <c r="CL530" t="str">
        <f t="shared" si="1392"/>
        <v/>
      </c>
      <c r="CM530" t="str">
        <f t="shared" si="1393"/>
        <v/>
      </c>
      <c r="CN530" t="str">
        <f t="shared" si="1394"/>
        <v/>
      </c>
      <c r="CO530" t="str">
        <f t="shared" si="1395"/>
        <v/>
      </c>
      <c r="CP530" t="str">
        <f t="shared" si="1396"/>
        <v/>
      </c>
      <c r="CQ530" t="str">
        <f t="shared" si="1397"/>
        <v/>
      </c>
      <c r="CR530" t="str">
        <f t="shared" si="1398"/>
        <v/>
      </c>
      <c r="CS530" t="str">
        <f t="shared" si="1399"/>
        <v/>
      </c>
      <c r="CT530" t="str">
        <f t="shared" si="1400"/>
        <v/>
      </c>
      <c r="CU530" t="str">
        <f t="shared" si="1401"/>
        <v/>
      </c>
      <c r="CV530" t="str">
        <f t="shared" si="1402"/>
        <v/>
      </c>
      <c r="CW530" t="str">
        <f t="shared" si="1403"/>
        <v/>
      </c>
      <c r="CX530" t="str">
        <f t="shared" si="1404"/>
        <v/>
      </c>
      <c r="CY530" t="str">
        <f t="shared" si="1405"/>
        <v/>
      </c>
      <c r="CZ530" t="str">
        <f t="shared" si="1406"/>
        <v/>
      </c>
      <c r="DA530" t="str">
        <f t="shared" si="1407"/>
        <v/>
      </c>
      <c r="DB530" t="str">
        <f t="shared" si="1408"/>
        <v/>
      </c>
      <c r="DC530" t="str">
        <f t="shared" si="1409"/>
        <v/>
      </c>
      <c r="DD530" t="str">
        <f t="shared" si="1410"/>
        <v/>
      </c>
      <c r="DE530" t="str">
        <f t="shared" si="1411"/>
        <v/>
      </c>
      <c r="DF530" t="str">
        <f t="shared" si="1412"/>
        <v/>
      </c>
      <c r="DG530" t="str">
        <f t="shared" si="1413"/>
        <v/>
      </c>
      <c r="DH530" t="str">
        <f t="shared" si="1414"/>
        <v/>
      </c>
      <c r="DI530" t="str">
        <f t="shared" si="1415"/>
        <v/>
      </c>
      <c r="DJ530" t="str">
        <f t="shared" si="1416"/>
        <v/>
      </c>
      <c r="DK530" t="str">
        <f t="shared" si="1417"/>
        <v/>
      </c>
      <c r="DL530" t="str">
        <f t="shared" si="1418"/>
        <v/>
      </c>
      <c r="DM530" t="str">
        <f t="shared" si="1419"/>
        <v/>
      </c>
      <c r="DN530" t="str">
        <f t="shared" si="1420"/>
        <v/>
      </c>
      <c r="DO530" t="str">
        <f t="shared" si="1421"/>
        <v/>
      </c>
      <c r="DP530" t="str">
        <f t="shared" si="1422"/>
        <v/>
      </c>
      <c r="DQ530" t="str">
        <f t="shared" si="1423"/>
        <v/>
      </c>
      <c r="DR530" t="str">
        <f t="shared" si="1424"/>
        <v/>
      </c>
      <c r="DS530" t="str">
        <f t="shared" si="1425"/>
        <v/>
      </c>
      <c r="DT530" t="str">
        <f t="shared" si="1426"/>
        <v/>
      </c>
      <c r="DU530" t="str">
        <f t="shared" si="1427"/>
        <v/>
      </c>
      <c r="DV530" t="str">
        <f t="shared" si="1428"/>
        <v/>
      </c>
      <c r="DW530" t="str">
        <f t="shared" si="1429"/>
        <v/>
      </c>
      <c r="DX530" t="str">
        <f t="shared" si="1430"/>
        <v/>
      </c>
      <c r="DY530" t="str">
        <f t="shared" si="1431"/>
        <v/>
      </c>
      <c r="DZ530" t="str">
        <f t="shared" si="1432"/>
        <v/>
      </c>
      <c r="EA530" t="str">
        <f t="shared" si="1433"/>
        <v/>
      </c>
      <c r="EB530" t="str">
        <f t="shared" si="1434"/>
        <v/>
      </c>
      <c r="EC530" t="str">
        <f t="shared" si="1435"/>
        <v/>
      </c>
      <c r="ED530" t="str">
        <f t="shared" si="1436"/>
        <v/>
      </c>
      <c r="EE530" t="str">
        <f t="shared" si="1437"/>
        <v/>
      </c>
      <c r="EF530" t="str">
        <f t="shared" si="1438"/>
        <v/>
      </c>
      <c r="EG530" t="str">
        <f t="shared" si="1439"/>
        <v/>
      </c>
      <c r="EH530" t="str">
        <f t="shared" si="1440"/>
        <v/>
      </c>
      <c r="EI530" t="str">
        <f t="shared" si="1441"/>
        <v/>
      </c>
      <c r="EJ530" t="str">
        <f t="shared" si="1442"/>
        <v/>
      </c>
      <c r="EK530" t="str">
        <f t="shared" si="1443"/>
        <v/>
      </c>
      <c r="EL530" t="str">
        <f t="shared" si="1444"/>
        <v/>
      </c>
      <c r="EM530" t="str">
        <f t="shared" si="1445"/>
        <v/>
      </c>
      <c r="EN530" t="str">
        <f t="shared" si="1446"/>
        <v/>
      </c>
      <c r="EO530" t="str">
        <f t="shared" si="1447"/>
        <v/>
      </c>
    </row>
    <row r="531" spans="75:145">
      <c r="BW531" t="str">
        <f t="shared" si="1225"/>
        <v/>
      </c>
      <c r="BX531" t="str">
        <f t="shared" si="1378"/>
        <v/>
      </c>
      <c r="BY531" t="str">
        <f t="shared" si="1379"/>
        <v/>
      </c>
      <c r="BZ531" t="str">
        <f t="shared" si="1380"/>
        <v/>
      </c>
      <c r="CA531" t="str">
        <f t="shared" si="1381"/>
        <v/>
      </c>
      <c r="CB531" t="str">
        <f t="shared" si="1382"/>
        <v/>
      </c>
      <c r="CC531" t="str">
        <f t="shared" si="1383"/>
        <v/>
      </c>
      <c r="CD531" t="str">
        <f t="shared" si="1384"/>
        <v/>
      </c>
      <c r="CE531" t="str">
        <f t="shared" si="1385"/>
        <v/>
      </c>
      <c r="CF531" t="str">
        <f t="shared" si="1386"/>
        <v/>
      </c>
      <c r="CG531" t="str">
        <f t="shared" si="1387"/>
        <v/>
      </c>
      <c r="CH531" t="str">
        <f t="shared" si="1388"/>
        <v/>
      </c>
      <c r="CI531" t="str">
        <f t="shared" si="1389"/>
        <v/>
      </c>
      <c r="CJ531" t="str">
        <f t="shared" si="1390"/>
        <v/>
      </c>
      <c r="CK531" t="str">
        <f t="shared" si="1391"/>
        <v/>
      </c>
      <c r="CL531" t="str">
        <f t="shared" si="1229"/>
        <v/>
      </c>
      <c r="CM531" t="str">
        <f t="shared" si="1230"/>
        <v/>
      </c>
      <c r="CN531" t="str">
        <f t="shared" si="1231"/>
        <v/>
      </c>
      <c r="CO531" t="str">
        <f t="shared" si="1232"/>
        <v/>
      </c>
      <c r="CP531" t="str">
        <f t="shared" si="1233"/>
        <v/>
      </c>
      <c r="CQ531" t="str">
        <f t="shared" si="1234"/>
        <v/>
      </c>
      <c r="CR531" t="str">
        <f t="shared" si="1235"/>
        <v/>
      </c>
      <c r="CS531" t="str">
        <f t="shared" si="1236"/>
        <v/>
      </c>
      <c r="CT531" t="str">
        <f t="shared" si="1237"/>
        <v/>
      </c>
      <c r="CU531" t="str">
        <f t="shared" si="1238"/>
        <v/>
      </c>
      <c r="CV531" t="str">
        <f t="shared" si="1239"/>
        <v/>
      </c>
      <c r="CW531" t="str">
        <f t="shared" si="1240"/>
        <v/>
      </c>
      <c r="CX531" t="str">
        <f t="shared" si="1241"/>
        <v/>
      </c>
      <c r="CY531" t="str">
        <f t="shared" si="1242"/>
        <v/>
      </c>
      <c r="CZ531" t="str">
        <f t="shared" si="1243"/>
        <v/>
      </c>
      <c r="DA531" t="str">
        <f t="shared" si="1244"/>
        <v/>
      </c>
      <c r="DB531" t="str">
        <f t="shared" si="1245"/>
        <v/>
      </c>
      <c r="DC531" t="str">
        <f t="shared" si="1246"/>
        <v/>
      </c>
      <c r="DD531" t="str">
        <f t="shared" si="1247"/>
        <v/>
      </c>
      <c r="DE531" t="str">
        <f t="shared" si="1248"/>
        <v/>
      </c>
      <c r="DF531" t="str">
        <f t="shared" si="1249"/>
        <v/>
      </c>
      <c r="DG531" t="str">
        <f t="shared" si="1250"/>
        <v/>
      </c>
      <c r="DH531" t="str">
        <f t="shared" si="1251"/>
        <v/>
      </c>
      <c r="DI531" t="str">
        <f t="shared" si="1252"/>
        <v/>
      </c>
      <c r="DJ531" t="str">
        <f t="shared" si="1253"/>
        <v/>
      </c>
      <c r="DK531" t="str">
        <f t="shared" si="1254"/>
        <v/>
      </c>
      <c r="DL531" t="str">
        <f t="shared" si="1255"/>
        <v/>
      </c>
      <c r="DM531" t="str">
        <f t="shared" si="1256"/>
        <v/>
      </c>
      <c r="DN531" t="str">
        <f t="shared" si="1257"/>
        <v/>
      </c>
      <c r="DO531" t="str">
        <f t="shared" si="1258"/>
        <v/>
      </c>
      <c r="DP531" t="str">
        <f t="shared" si="1259"/>
        <v/>
      </c>
      <c r="DQ531" t="str">
        <f t="shared" si="1260"/>
        <v/>
      </c>
      <c r="DR531" t="str">
        <f t="shared" si="1261"/>
        <v/>
      </c>
      <c r="DS531" t="str">
        <f t="shared" si="1262"/>
        <v/>
      </c>
      <c r="DT531" t="str">
        <f t="shared" si="1263"/>
        <v/>
      </c>
      <c r="DU531" t="str">
        <f t="shared" si="1264"/>
        <v/>
      </c>
      <c r="DV531" t="str">
        <f t="shared" si="1265"/>
        <v/>
      </c>
      <c r="DW531" t="str">
        <f t="shared" si="1266"/>
        <v/>
      </c>
      <c r="DX531" t="str">
        <f t="shared" si="1267"/>
        <v/>
      </c>
      <c r="DY531" t="str">
        <f t="shared" si="1268"/>
        <v/>
      </c>
      <c r="DZ531" t="str">
        <f t="shared" si="1269"/>
        <v/>
      </c>
      <c r="EA531" t="str">
        <f t="shared" si="1270"/>
        <v/>
      </c>
      <c r="EB531" t="str">
        <f t="shared" si="1271"/>
        <v/>
      </c>
      <c r="EC531" t="str">
        <f t="shared" si="1272"/>
        <v/>
      </c>
      <c r="ED531" t="str">
        <f t="shared" si="1273"/>
        <v/>
      </c>
      <c r="EE531" t="str">
        <f t="shared" si="1274"/>
        <v/>
      </c>
      <c r="EF531" t="str">
        <f t="shared" si="1275"/>
        <v/>
      </c>
      <c r="EG531" t="str">
        <f t="shared" si="1276"/>
        <v/>
      </c>
      <c r="EH531" t="str">
        <f t="shared" si="1277"/>
        <v/>
      </c>
      <c r="EI531" t="str">
        <f t="shared" si="1278"/>
        <v/>
      </c>
      <c r="EJ531" t="str">
        <f t="shared" si="1279"/>
        <v/>
      </c>
      <c r="EK531" t="str">
        <f t="shared" si="1280"/>
        <v/>
      </c>
      <c r="EL531" t="str">
        <f t="shared" si="1281"/>
        <v/>
      </c>
      <c r="EM531" t="str">
        <f t="shared" si="1282"/>
        <v/>
      </c>
      <c r="EN531" t="str">
        <f t="shared" si="1283"/>
        <v/>
      </c>
      <c r="EO531" t="str">
        <f t="shared" si="1284"/>
        <v/>
      </c>
    </row>
    <row r="532" spans="75:145">
      <c r="BW532" t="str">
        <f t="shared" si="1225"/>
        <v/>
      </c>
      <c r="BX532" t="str">
        <f t="shared" si="1378"/>
        <v/>
      </c>
      <c r="BY532" t="str">
        <f t="shared" si="1379"/>
        <v/>
      </c>
      <c r="BZ532" t="str">
        <f t="shared" si="1380"/>
        <v/>
      </c>
      <c r="CA532" t="str">
        <f t="shared" si="1381"/>
        <v/>
      </c>
      <c r="CB532" t="str">
        <f t="shared" si="1382"/>
        <v/>
      </c>
      <c r="CC532" t="str">
        <f t="shared" si="1383"/>
        <v/>
      </c>
      <c r="CD532" t="str">
        <f t="shared" si="1384"/>
        <v/>
      </c>
      <c r="CE532" t="str">
        <f t="shared" si="1385"/>
        <v/>
      </c>
      <c r="CF532" t="str">
        <f t="shared" si="1386"/>
        <v/>
      </c>
      <c r="CG532" t="str">
        <f t="shared" si="1387"/>
        <v/>
      </c>
      <c r="CH532" t="str">
        <f t="shared" si="1388"/>
        <v/>
      </c>
      <c r="CI532" t="str">
        <f t="shared" si="1389"/>
        <v/>
      </c>
      <c r="CJ532" t="str">
        <f t="shared" si="1390"/>
        <v/>
      </c>
      <c r="CK532" t="str">
        <f t="shared" si="1391"/>
        <v/>
      </c>
      <c r="CL532" t="str">
        <f t="shared" si="1229"/>
        <v/>
      </c>
      <c r="CM532" t="str">
        <f t="shared" si="1230"/>
        <v/>
      </c>
      <c r="CN532" t="str">
        <f t="shared" si="1231"/>
        <v/>
      </c>
      <c r="CO532" t="str">
        <f t="shared" si="1232"/>
        <v/>
      </c>
      <c r="CP532" t="str">
        <f t="shared" si="1233"/>
        <v/>
      </c>
      <c r="CQ532" t="str">
        <f t="shared" si="1234"/>
        <v/>
      </c>
      <c r="CR532" t="str">
        <f t="shared" si="1235"/>
        <v/>
      </c>
      <c r="CS532" t="str">
        <f t="shared" si="1236"/>
        <v/>
      </c>
      <c r="CT532" t="str">
        <f t="shared" si="1237"/>
        <v/>
      </c>
      <c r="CU532" t="str">
        <f t="shared" si="1238"/>
        <v/>
      </c>
      <c r="CV532" t="str">
        <f t="shared" si="1239"/>
        <v/>
      </c>
      <c r="CW532" t="str">
        <f t="shared" si="1240"/>
        <v/>
      </c>
      <c r="CX532" t="str">
        <f t="shared" si="1241"/>
        <v/>
      </c>
      <c r="CY532" t="str">
        <f t="shared" si="1242"/>
        <v/>
      </c>
      <c r="CZ532" t="str">
        <f t="shared" si="1243"/>
        <v/>
      </c>
      <c r="DA532" t="str">
        <f t="shared" si="1244"/>
        <v/>
      </c>
      <c r="DB532" t="str">
        <f t="shared" si="1245"/>
        <v/>
      </c>
      <c r="DC532" t="str">
        <f t="shared" si="1246"/>
        <v/>
      </c>
      <c r="DD532" t="str">
        <f t="shared" si="1247"/>
        <v/>
      </c>
      <c r="DE532" t="str">
        <f t="shared" si="1248"/>
        <v/>
      </c>
      <c r="DF532" t="str">
        <f t="shared" si="1249"/>
        <v/>
      </c>
      <c r="DG532" t="str">
        <f t="shared" si="1250"/>
        <v/>
      </c>
      <c r="DH532" t="str">
        <f t="shared" si="1251"/>
        <v/>
      </c>
      <c r="DI532" t="str">
        <f t="shared" si="1252"/>
        <v/>
      </c>
      <c r="DJ532" t="str">
        <f t="shared" si="1253"/>
        <v/>
      </c>
      <c r="DK532" t="str">
        <f t="shared" si="1254"/>
        <v/>
      </c>
      <c r="DL532" t="str">
        <f t="shared" si="1255"/>
        <v/>
      </c>
      <c r="DM532" t="str">
        <f t="shared" si="1256"/>
        <v/>
      </c>
      <c r="DN532" t="str">
        <f t="shared" si="1257"/>
        <v/>
      </c>
      <c r="DO532" t="str">
        <f t="shared" si="1258"/>
        <v/>
      </c>
      <c r="DP532" t="str">
        <f t="shared" si="1259"/>
        <v/>
      </c>
      <c r="DQ532" t="str">
        <f t="shared" si="1260"/>
        <v/>
      </c>
      <c r="DR532" t="str">
        <f t="shared" si="1261"/>
        <v/>
      </c>
      <c r="DS532" t="str">
        <f t="shared" si="1262"/>
        <v/>
      </c>
      <c r="DT532" t="str">
        <f t="shared" si="1263"/>
        <v/>
      </c>
      <c r="DU532" t="str">
        <f t="shared" si="1264"/>
        <v/>
      </c>
      <c r="DV532" t="str">
        <f t="shared" si="1265"/>
        <v/>
      </c>
      <c r="DW532" t="str">
        <f t="shared" si="1266"/>
        <v/>
      </c>
      <c r="DX532" t="str">
        <f t="shared" si="1267"/>
        <v/>
      </c>
      <c r="DY532" t="str">
        <f t="shared" si="1268"/>
        <v/>
      </c>
      <c r="DZ532" t="str">
        <f t="shared" si="1269"/>
        <v/>
      </c>
      <c r="EA532" t="str">
        <f t="shared" si="1270"/>
        <v/>
      </c>
      <c r="EB532" t="str">
        <f t="shared" si="1271"/>
        <v/>
      </c>
      <c r="EC532" t="str">
        <f t="shared" si="1272"/>
        <v/>
      </c>
      <c r="ED532" t="str">
        <f t="shared" si="1273"/>
        <v/>
      </c>
      <c r="EE532" t="str">
        <f t="shared" si="1274"/>
        <v/>
      </c>
      <c r="EF532" t="str">
        <f t="shared" si="1275"/>
        <v/>
      </c>
      <c r="EG532" t="str">
        <f t="shared" si="1276"/>
        <v/>
      </c>
      <c r="EH532" t="str">
        <f t="shared" si="1277"/>
        <v/>
      </c>
      <c r="EI532" t="str">
        <f t="shared" si="1278"/>
        <v/>
      </c>
      <c r="EJ532" t="str">
        <f t="shared" si="1279"/>
        <v/>
      </c>
      <c r="EK532" t="str">
        <f t="shared" si="1280"/>
        <v/>
      </c>
      <c r="EL532" t="str">
        <f t="shared" si="1281"/>
        <v/>
      </c>
      <c r="EM532" t="str">
        <f t="shared" si="1282"/>
        <v/>
      </c>
      <c r="EN532" t="str">
        <f t="shared" si="1283"/>
        <v/>
      </c>
      <c r="EO532" t="str">
        <f t="shared" si="1284"/>
        <v/>
      </c>
    </row>
    <row r="533" spans="75:145">
      <c r="BW533" t="str">
        <f t="shared" si="1225"/>
        <v/>
      </c>
      <c r="BX533" t="str">
        <f t="shared" si="1378"/>
        <v/>
      </c>
      <c r="BY533" t="str">
        <f t="shared" si="1379"/>
        <v/>
      </c>
      <c r="BZ533" t="str">
        <f t="shared" si="1380"/>
        <v/>
      </c>
      <c r="CA533" t="str">
        <f t="shared" si="1381"/>
        <v/>
      </c>
      <c r="CB533" t="str">
        <f t="shared" si="1382"/>
        <v/>
      </c>
      <c r="CC533" t="str">
        <f t="shared" si="1383"/>
        <v/>
      </c>
      <c r="CD533" t="str">
        <f t="shared" si="1384"/>
        <v/>
      </c>
      <c r="CE533" t="str">
        <f t="shared" si="1385"/>
        <v/>
      </c>
      <c r="CF533" t="str">
        <f t="shared" si="1386"/>
        <v/>
      </c>
      <c r="CG533" t="str">
        <f t="shared" si="1387"/>
        <v/>
      </c>
      <c r="CH533" t="str">
        <f t="shared" si="1388"/>
        <v/>
      </c>
      <c r="CI533" t="str">
        <f t="shared" si="1389"/>
        <v/>
      </c>
      <c r="CJ533" t="str">
        <f t="shared" si="1390"/>
        <v/>
      </c>
      <c r="CK533" t="str">
        <f t="shared" si="1391"/>
        <v/>
      </c>
      <c r="CL533" t="str">
        <f t="shared" si="1229"/>
        <v/>
      </c>
      <c r="CM533" t="str">
        <f t="shared" si="1230"/>
        <v/>
      </c>
      <c r="CN533" t="str">
        <f t="shared" si="1231"/>
        <v/>
      </c>
      <c r="CO533" t="str">
        <f t="shared" si="1232"/>
        <v/>
      </c>
      <c r="CP533" t="str">
        <f t="shared" si="1233"/>
        <v/>
      </c>
      <c r="CQ533" t="str">
        <f t="shared" si="1234"/>
        <v/>
      </c>
      <c r="CR533" t="str">
        <f t="shared" si="1235"/>
        <v/>
      </c>
      <c r="CS533" t="str">
        <f t="shared" si="1236"/>
        <v/>
      </c>
      <c r="CT533" t="str">
        <f t="shared" si="1237"/>
        <v/>
      </c>
      <c r="CU533" t="str">
        <f t="shared" si="1238"/>
        <v/>
      </c>
      <c r="CV533" t="str">
        <f t="shared" si="1239"/>
        <v/>
      </c>
      <c r="CW533" t="str">
        <f t="shared" si="1240"/>
        <v/>
      </c>
      <c r="CX533" t="str">
        <f t="shared" si="1241"/>
        <v/>
      </c>
      <c r="CY533" t="str">
        <f t="shared" si="1242"/>
        <v/>
      </c>
      <c r="CZ533" t="str">
        <f t="shared" si="1243"/>
        <v/>
      </c>
      <c r="DA533" t="str">
        <f t="shared" si="1244"/>
        <v/>
      </c>
      <c r="DB533" t="str">
        <f t="shared" si="1245"/>
        <v/>
      </c>
      <c r="DC533" t="str">
        <f t="shared" si="1246"/>
        <v/>
      </c>
      <c r="DD533" t="str">
        <f t="shared" si="1247"/>
        <v/>
      </c>
      <c r="DE533" t="str">
        <f t="shared" si="1248"/>
        <v/>
      </c>
      <c r="DF533" t="str">
        <f t="shared" si="1249"/>
        <v/>
      </c>
      <c r="DG533" t="str">
        <f t="shared" si="1250"/>
        <v/>
      </c>
      <c r="DH533" t="str">
        <f t="shared" si="1251"/>
        <v/>
      </c>
      <c r="DI533" t="str">
        <f t="shared" si="1252"/>
        <v/>
      </c>
      <c r="DJ533" t="str">
        <f t="shared" si="1253"/>
        <v/>
      </c>
      <c r="DK533" t="str">
        <f t="shared" si="1254"/>
        <v/>
      </c>
      <c r="DL533" t="str">
        <f t="shared" si="1255"/>
        <v/>
      </c>
      <c r="DM533" t="str">
        <f t="shared" si="1256"/>
        <v/>
      </c>
      <c r="DN533" t="str">
        <f t="shared" si="1257"/>
        <v/>
      </c>
      <c r="DO533" t="str">
        <f t="shared" si="1258"/>
        <v/>
      </c>
      <c r="DP533" t="str">
        <f t="shared" si="1259"/>
        <v/>
      </c>
      <c r="DQ533" t="str">
        <f t="shared" si="1260"/>
        <v/>
      </c>
      <c r="DR533" t="str">
        <f t="shared" si="1261"/>
        <v/>
      </c>
      <c r="DS533" t="str">
        <f t="shared" si="1262"/>
        <v/>
      </c>
      <c r="DT533" t="str">
        <f t="shared" si="1263"/>
        <v/>
      </c>
      <c r="DU533" t="str">
        <f t="shared" si="1264"/>
        <v/>
      </c>
      <c r="DV533" t="str">
        <f t="shared" si="1265"/>
        <v/>
      </c>
      <c r="DW533" t="str">
        <f t="shared" si="1266"/>
        <v/>
      </c>
      <c r="DX533" t="str">
        <f t="shared" si="1267"/>
        <v/>
      </c>
      <c r="DY533" t="str">
        <f t="shared" si="1268"/>
        <v/>
      </c>
      <c r="DZ533" t="str">
        <f t="shared" si="1269"/>
        <v/>
      </c>
      <c r="EA533" t="str">
        <f t="shared" si="1270"/>
        <v/>
      </c>
      <c r="EB533" t="str">
        <f t="shared" si="1271"/>
        <v/>
      </c>
      <c r="EC533" t="str">
        <f t="shared" si="1272"/>
        <v/>
      </c>
      <c r="ED533" t="str">
        <f t="shared" si="1273"/>
        <v/>
      </c>
      <c r="EE533" t="str">
        <f t="shared" si="1274"/>
        <v/>
      </c>
      <c r="EF533" t="str">
        <f t="shared" si="1275"/>
        <v/>
      </c>
      <c r="EG533" t="str">
        <f t="shared" si="1276"/>
        <v/>
      </c>
      <c r="EH533" t="str">
        <f t="shared" si="1277"/>
        <v/>
      </c>
      <c r="EI533" t="str">
        <f t="shared" si="1278"/>
        <v/>
      </c>
      <c r="EJ533" t="str">
        <f t="shared" si="1279"/>
        <v/>
      </c>
      <c r="EK533" t="str">
        <f t="shared" si="1280"/>
        <v/>
      </c>
      <c r="EL533" t="str">
        <f t="shared" si="1281"/>
        <v/>
      </c>
      <c r="EM533" t="str">
        <f t="shared" si="1282"/>
        <v/>
      </c>
      <c r="EN533" t="str">
        <f t="shared" si="1283"/>
        <v/>
      </c>
      <c r="EO533" t="str">
        <f t="shared" si="1284"/>
        <v/>
      </c>
    </row>
    <row r="534" spans="75:145">
      <c r="BW534" t="str">
        <f t="shared" si="1225"/>
        <v/>
      </c>
      <c r="BX534" t="str">
        <f t="shared" si="1378"/>
        <v/>
      </c>
      <c r="BY534" t="str">
        <f t="shared" si="1379"/>
        <v/>
      </c>
      <c r="BZ534" t="str">
        <f t="shared" si="1380"/>
        <v/>
      </c>
      <c r="CA534" t="str">
        <f t="shared" si="1381"/>
        <v/>
      </c>
      <c r="CB534" t="str">
        <f t="shared" si="1382"/>
        <v/>
      </c>
      <c r="CC534" t="str">
        <f t="shared" si="1383"/>
        <v/>
      </c>
      <c r="CD534" t="str">
        <f t="shared" si="1384"/>
        <v/>
      </c>
      <c r="CE534" t="str">
        <f t="shared" si="1385"/>
        <v/>
      </c>
      <c r="CF534" t="str">
        <f t="shared" si="1386"/>
        <v/>
      </c>
      <c r="CG534" t="str">
        <f t="shared" si="1387"/>
        <v/>
      </c>
      <c r="CH534" t="str">
        <f t="shared" si="1388"/>
        <v/>
      </c>
      <c r="CI534" t="str">
        <f t="shared" si="1389"/>
        <v/>
      </c>
      <c r="CJ534" t="str">
        <f t="shared" si="1390"/>
        <v/>
      </c>
      <c r="CK534" t="str">
        <f t="shared" si="1391"/>
        <v/>
      </c>
      <c r="CL534" t="str">
        <f t="shared" si="1229"/>
        <v/>
      </c>
      <c r="CM534" t="str">
        <f t="shared" si="1230"/>
        <v/>
      </c>
      <c r="CN534" t="str">
        <f t="shared" si="1231"/>
        <v/>
      </c>
      <c r="CO534" t="str">
        <f t="shared" si="1232"/>
        <v/>
      </c>
      <c r="CP534" t="str">
        <f t="shared" si="1233"/>
        <v/>
      </c>
      <c r="CQ534" t="str">
        <f t="shared" si="1234"/>
        <v/>
      </c>
      <c r="CR534" t="str">
        <f t="shared" si="1235"/>
        <v/>
      </c>
      <c r="CS534" t="str">
        <f t="shared" si="1236"/>
        <v/>
      </c>
      <c r="CT534" t="str">
        <f t="shared" si="1237"/>
        <v/>
      </c>
      <c r="CU534" t="str">
        <f t="shared" si="1238"/>
        <v/>
      </c>
      <c r="CV534" t="str">
        <f t="shared" si="1239"/>
        <v/>
      </c>
      <c r="CW534" t="str">
        <f t="shared" si="1240"/>
        <v/>
      </c>
      <c r="CX534" t="str">
        <f t="shared" si="1241"/>
        <v/>
      </c>
      <c r="CY534" t="str">
        <f t="shared" si="1242"/>
        <v/>
      </c>
      <c r="CZ534" t="str">
        <f t="shared" si="1243"/>
        <v/>
      </c>
      <c r="DA534" t="str">
        <f t="shared" si="1244"/>
        <v/>
      </c>
      <c r="DB534" t="str">
        <f t="shared" si="1245"/>
        <v/>
      </c>
      <c r="DC534" t="str">
        <f t="shared" si="1246"/>
        <v/>
      </c>
      <c r="DD534" t="str">
        <f t="shared" si="1247"/>
        <v/>
      </c>
      <c r="DE534" t="str">
        <f t="shared" si="1248"/>
        <v/>
      </c>
      <c r="DF534" t="str">
        <f t="shared" si="1249"/>
        <v/>
      </c>
      <c r="DG534" t="str">
        <f t="shared" si="1250"/>
        <v/>
      </c>
      <c r="DH534" t="str">
        <f t="shared" si="1251"/>
        <v/>
      </c>
      <c r="DI534" t="str">
        <f t="shared" si="1252"/>
        <v/>
      </c>
      <c r="DJ534" t="str">
        <f t="shared" si="1253"/>
        <v/>
      </c>
      <c r="DK534" t="str">
        <f t="shared" si="1254"/>
        <v/>
      </c>
      <c r="DL534" t="str">
        <f t="shared" si="1255"/>
        <v/>
      </c>
      <c r="DM534" t="str">
        <f t="shared" si="1256"/>
        <v/>
      </c>
      <c r="DN534" t="str">
        <f t="shared" si="1257"/>
        <v/>
      </c>
      <c r="DO534" t="str">
        <f t="shared" si="1258"/>
        <v/>
      </c>
      <c r="DP534" t="str">
        <f t="shared" si="1259"/>
        <v/>
      </c>
      <c r="DQ534" t="str">
        <f t="shared" si="1260"/>
        <v/>
      </c>
      <c r="DR534" t="str">
        <f t="shared" si="1261"/>
        <v/>
      </c>
      <c r="DS534" t="str">
        <f t="shared" si="1262"/>
        <v/>
      </c>
      <c r="DT534" t="str">
        <f t="shared" si="1263"/>
        <v/>
      </c>
      <c r="DU534" t="str">
        <f t="shared" si="1264"/>
        <v/>
      </c>
      <c r="DV534" t="str">
        <f t="shared" si="1265"/>
        <v/>
      </c>
      <c r="DW534" t="str">
        <f t="shared" si="1266"/>
        <v/>
      </c>
      <c r="DX534" t="str">
        <f t="shared" si="1267"/>
        <v/>
      </c>
      <c r="DY534" t="str">
        <f t="shared" si="1268"/>
        <v/>
      </c>
      <c r="DZ534" t="str">
        <f t="shared" si="1269"/>
        <v/>
      </c>
      <c r="EA534" t="str">
        <f t="shared" si="1270"/>
        <v/>
      </c>
      <c r="EB534" t="str">
        <f t="shared" si="1271"/>
        <v/>
      </c>
      <c r="EC534" t="str">
        <f t="shared" si="1272"/>
        <v/>
      </c>
      <c r="ED534" t="str">
        <f t="shared" si="1273"/>
        <v/>
      </c>
      <c r="EE534" t="str">
        <f t="shared" si="1274"/>
        <v/>
      </c>
      <c r="EF534" t="str">
        <f t="shared" si="1275"/>
        <v/>
      </c>
      <c r="EG534" t="str">
        <f t="shared" si="1276"/>
        <v/>
      </c>
      <c r="EH534" t="str">
        <f t="shared" si="1277"/>
        <v/>
      </c>
      <c r="EI534" t="str">
        <f t="shared" si="1278"/>
        <v/>
      </c>
      <c r="EJ534" t="str">
        <f t="shared" si="1279"/>
        <v/>
      </c>
      <c r="EK534" t="str">
        <f t="shared" si="1280"/>
        <v/>
      </c>
      <c r="EL534" t="str">
        <f t="shared" si="1281"/>
        <v/>
      </c>
      <c r="EM534" t="str">
        <f t="shared" si="1282"/>
        <v/>
      </c>
      <c r="EN534" t="str">
        <f t="shared" si="1283"/>
        <v/>
      </c>
      <c r="EO534" t="str">
        <f t="shared" si="1284"/>
        <v/>
      </c>
    </row>
    <row r="535" spans="75:145">
      <c r="BW535" t="str">
        <f t="shared" si="1225"/>
        <v/>
      </c>
      <c r="BX535" t="str">
        <f t="shared" si="1378"/>
        <v/>
      </c>
      <c r="BY535" t="str">
        <f t="shared" si="1379"/>
        <v/>
      </c>
      <c r="BZ535" t="str">
        <f t="shared" si="1380"/>
        <v/>
      </c>
      <c r="CA535" t="str">
        <f t="shared" si="1381"/>
        <v/>
      </c>
      <c r="CB535" t="str">
        <f t="shared" si="1382"/>
        <v/>
      </c>
      <c r="CC535" t="str">
        <f t="shared" si="1383"/>
        <v/>
      </c>
      <c r="CD535" t="str">
        <f t="shared" si="1384"/>
        <v/>
      </c>
      <c r="CE535" t="str">
        <f t="shared" si="1385"/>
        <v/>
      </c>
      <c r="CF535" t="str">
        <f t="shared" si="1386"/>
        <v/>
      </c>
      <c r="CG535" t="str">
        <f t="shared" si="1387"/>
        <v/>
      </c>
      <c r="CH535" t="str">
        <f t="shared" si="1388"/>
        <v/>
      </c>
      <c r="CI535" t="str">
        <f t="shared" si="1389"/>
        <v/>
      </c>
      <c r="CJ535" t="str">
        <f t="shared" si="1390"/>
        <v/>
      </c>
      <c r="CK535" t="str">
        <f t="shared" si="1391"/>
        <v/>
      </c>
      <c r="CL535" t="str">
        <f t="shared" si="1229"/>
        <v/>
      </c>
      <c r="CM535" t="str">
        <f t="shared" si="1230"/>
        <v/>
      </c>
      <c r="CN535" t="str">
        <f t="shared" si="1231"/>
        <v/>
      </c>
      <c r="CO535" t="str">
        <f t="shared" si="1232"/>
        <v/>
      </c>
      <c r="CP535" t="str">
        <f t="shared" si="1233"/>
        <v/>
      </c>
      <c r="CQ535" t="str">
        <f t="shared" si="1234"/>
        <v/>
      </c>
      <c r="CR535" t="str">
        <f t="shared" si="1235"/>
        <v/>
      </c>
      <c r="CS535" t="str">
        <f t="shared" si="1236"/>
        <v/>
      </c>
      <c r="CT535" t="str">
        <f t="shared" si="1237"/>
        <v/>
      </c>
      <c r="CU535" t="str">
        <f t="shared" si="1238"/>
        <v/>
      </c>
      <c r="CV535" t="str">
        <f t="shared" si="1239"/>
        <v/>
      </c>
      <c r="CW535" t="str">
        <f t="shared" si="1240"/>
        <v/>
      </c>
      <c r="CX535" t="str">
        <f t="shared" si="1241"/>
        <v/>
      </c>
      <c r="CY535" t="str">
        <f t="shared" si="1242"/>
        <v/>
      </c>
      <c r="CZ535" t="str">
        <f t="shared" si="1243"/>
        <v/>
      </c>
      <c r="DA535" t="str">
        <f t="shared" si="1244"/>
        <v/>
      </c>
      <c r="DB535" t="str">
        <f t="shared" si="1245"/>
        <v/>
      </c>
      <c r="DC535" t="str">
        <f t="shared" si="1246"/>
        <v/>
      </c>
      <c r="DD535" t="str">
        <f t="shared" si="1247"/>
        <v/>
      </c>
      <c r="DE535" t="str">
        <f t="shared" si="1248"/>
        <v/>
      </c>
      <c r="DF535" t="str">
        <f t="shared" si="1249"/>
        <v/>
      </c>
      <c r="DG535" t="str">
        <f t="shared" si="1250"/>
        <v/>
      </c>
      <c r="DH535" t="str">
        <f t="shared" si="1251"/>
        <v/>
      </c>
      <c r="DI535" t="str">
        <f t="shared" si="1252"/>
        <v/>
      </c>
      <c r="DJ535" t="str">
        <f t="shared" si="1253"/>
        <v/>
      </c>
      <c r="DK535" t="str">
        <f t="shared" si="1254"/>
        <v/>
      </c>
      <c r="DL535" t="str">
        <f t="shared" si="1255"/>
        <v/>
      </c>
      <c r="DM535" t="str">
        <f t="shared" si="1256"/>
        <v/>
      </c>
      <c r="DN535" t="str">
        <f t="shared" si="1257"/>
        <v/>
      </c>
      <c r="DO535" t="str">
        <f t="shared" si="1258"/>
        <v/>
      </c>
      <c r="DP535" t="str">
        <f t="shared" si="1259"/>
        <v/>
      </c>
      <c r="DQ535" t="str">
        <f t="shared" si="1260"/>
        <v/>
      </c>
      <c r="DR535" t="str">
        <f t="shared" si="1261"/>
        <v/>
      </c>
      <c r="DS535" t="str">
        <f t="shared" si="1262"/>
        <v/>
      </c>
      <c r="DT535" t="str">
        <f t="shared" si="1263"/>
        <v/>
      </c>
      <c r="DU535" t="str">
        <f t="shared" si="1264"/>
        <v/>
      </c>
      <c r="DV535" t="str">
        <f t="shared" si="1265"/>
        <v/>
      </c>
      <c r="DW535" t="str">
        <f t="shared" si="1266"/>
        <v/>
      </c>
      <c r="DX535" t="str">
        <f t="shared" si="1267"/>
        <v/>
      </c>
      <c r="DY535" t="str">
        <f t="shared" si="1268"/>
        <v/>
      </c>
      <c r="DZ535" t="str">
        <f t="shared" si="1269"/>
        <v/>
      </c>
      <c r="EA535" t="str">
        <f t="shared" si="1270"/>
        <v/>
      </c>
      <c r="EB535" t="str">
        <f t="shared" si="1271"/>
        <v/>
      </c>
      <c r="EC535" t="str">
        <f t="shared" si="1272"/>
        <v/>
      </c>
      <c r="ED535" t="str">
        <f t="shared" si="1273"/>
        <v/>
      </c>
      <c r="EE535" t="str">
        <f t="shared" si="1274"/>
        <v/>
      </c>
      <c r="EF535" t="str">
        <f t="shared" si="1275"/>
        <v/>
      </c>
      <c r="EG535" t="str">
        <f t="shared" si="1276"/>
        <v/>
      </c>
      <c r="EH535" t="str">
        <f t="shared" si="1277"/>
        <v/>
      </c>
      <c r="EI535" t="str">
        <f t="shared" si="1278"/>
        <v/>
      </c>
      <c r="EJ535" t="str">
        <f t="shared" si="1279"/>
        <v/>
      </c>
      <c r="EK535" t="str">
        <f t="shared" si="1280"/>
        <v/>
      </c>
      <c r="EL535" t="str">
        <f t="shared" si="1281"/>
        <v/>
      </c>
      <c r="EM535" t="str">
        <f t="shared" si="1282"/>
        <v/>
      </c>
      <c r="EN535" t="str">
        <f t="shared" si="1283"/>
        <v/>
      </c>
      <c r="EO535" t="str">
        <f t="shared" si="1284"/>
        <v/>
      </c>
    </row>
    <row r="536" spans="75:145">
      <c r="BW536" t="str">
        <f t="shared" si="1225"/>
        <v/>
      </c>
      <c r="BX536" t="str">
        <f t="shared" si="1378"/>
        <v/>
      </c>
      <c r="BY536" t="str">
        <f t="shared" si="1379"/>
        <v/>
      </c>
      <c r="BZ536" t="str">
        <f t="shared" si="1380"/>
        <v/>
      </c>
      <c r="CA536" t="str">
        <f t="shared" si="1381"/>
        <v/>
      </c>
      <c r="CB536" t="str">
        <f t="shared" si="1382"/>
        <v/>
      </c>
      <c r="CC536" t="str">
        <f t="shared" si="1383"/>
        <v/>
      </c>
      <c r="CD536" t="str">
        <f t="shared" si="1384"/>
        <v/>
      </c>
      <c r="CE536" t="str">
        <f t="shared" si="1385"/>
        <v/>
      </c>
      <c r="CF536" t="str">
        <f t="shared" si="1386"/>
        <v/>
      </c>
      <c r="CG536" t="str">
        <f t="shared" si="1387"/>
        <v/>
      </c>
      <c r="CH536" t="str">
        <f t="shared" si="1388"/>
        <v/>
      </c>
      <c r="CI536" t="str">
        <f t="shared" si="1389"/>
        <v/>
      </c>
      <c r="CJ536" t="str">
        <f t="shared" si="1390"/>
        <v/>
      </c>
      <c r="CK536" t="str">
        <f t="shared" si="1391"/>
        <v/>
      </c>
      <c r="CL536" t="str">
        <f t="shared" si="1229"/>
        <v/>
      </c>
      <c r="CM536" t="str">
        <f t="shared" si="1230"/>
        <v/>
      </c>
      <c r="CN536" t="str">
        <f t="shared" si="1231"/>
        <v/>
      </c>
      <c r="CO536" t="str">
        <f t="shared" si="1232"/>
        <v/>
      </c>
      <c r="CP536" t="str">
        <f t="shared" si="1233"/>
        <v/>
      </c>
      <c r="CQ536" t="str">
        <f t="shared" si="1234"/>
        <v/>
      </c>
      <c r="CR536" t="str">
        <f t="shared" si="1235"/>
        <v/>
      </c>
      <c r="CS536" t="str">
        <f t="shared" si="1236"/>
        <v/>
      </c>
      <c r="CT536" t="str">
        <f t="shared" si="1237"/>
        <v/>
      </c>
      <c r="CU536" t="str">
        <f t="shared" si="1238"/>
        <v/>
      </c>
      <c r="CV536" t="str">
        <f t="shared" si="1239"/>
        <v/>
      </c>
      <c r="CW536" t="str">
        <f t="shared" si="1240"/>
        <v/>
      </c>
      <c r="CX536" t="str">
        <f t="shared" si="1241"/>
        <v/>
      </c>
      <c r="CY536" t="str">
        <f t="shared" si="1242"/>
        <v/>
      </c>
      <c r="CZ536" t="str">
        <f t="shared" si="1243"/>
        <v/>
      </c>
      <c r="DA536" t="str">
        <f t="shared" si="1244"/>
        <v/>
      </c>
      <c r="DB536" t="str">
        <f t="shared" si="1245"/>
        <v/>
      </c>
      <c r="DC536" t="str">
        <f t="shared" si="1246"/>
        <v/>
      </c>
      <c r="DD536" t="str">
        <f t="shared" si="1247"/>
        <v/>
      </c>
      <c r="DE536" t="str">
        <f t="shared" si="1248"/>
        <v/>
      </c>
      <c r="DF536" t="str">
        <f t="shared" si="1249"/>
        <v/>
      </c>
      <c r="DG536" t="str">
        <f t="shared" si="1250"/>
        <v/>
      </c>
      <c r="DH536" t="str">
        <f t="shared" si="1251"/>
        <v/>
      </c>
      <c r="DI536" t="str">
        <f t="shared" si="1252"/>
        <v/>
      </c>
      <c r="DJ536" t="str">
        <f t="shared" si="1253"/>
        <v/>
      </c>
      <c r="DK536" t="str">
        <f t="shared" si="1254"/>
        <v/>
      </c>
      <c r="DL536" t="str">
        <f t="shared" si="1255"/>
        <v/>
      </c>
      <c r="DM536" t="str">
        <f t="shared" si="1256"/>
        <v/>
      </c>
      <c r="DN536" t="str">
        <f t="shared" si="1257"/>
        <v/>
      </c>
      <c r="DO536" t="str">
        <f t="shared" si="1258"/>
        <v/>
      </c>
      <c r="DP536" t="str">
        <f t="shared" si="1259"/>
        <v/>
      </c>
      <c r="DQ536" t="str">
        <f t="shared" si="1260"/>
        <v/>
      </c>
      <c r="DR536" t="str">
        <f t="shared" si="1261"/>
        <v/>
      </c>
      <c r="DS536" t="str">
        <f t="shared" si="1262"/>
        <v/>
      </c>
      <c r="DT536" t="str">
        <f t="shared" si="1263"/>
        <v/>
      </c>
      <c r="DU536" t="str">
        <f t="shared" si="1264"/>
        <v/>
      </c>
      <c r="DV536" t="str">
        <f t="shared" si="1265"/>
        <v/>
      </c>
      <c r="DW536" t="str">
        <f t="shared" si="1266"/>
        <v/>
      </c>
      <c r="DX536" t="str">
        <f t="shared" si="1267"/>
        <v/>
      </c>
      <c r="DY536" t="str">
        <f t="shared" si="1268"/>
        <v/>
      </c>
      <c r="DZ536" t="str">
        <f t="shared" si="1269"/>
        <v/>
      </c>
      <c r="EA536" t="str">
        <f t="shared" si="1270"/>
        <v/>
      </c>
      <c r="EB536" t="str">
        <f t="shared" si="1271"/>
        <v/>
      </c>
      <c r="EC536" t="str">
        <f t="shared" si="1272"/>
        <v/>
      </c>
      <c r="ED536" t="str">
        <f t="shared" si="1273"/>
        <v/>
      </c>
      <c r="EE536" t="str">
        <f t="shared" si="1274"/>
        <v/>
      </c>
      <c r="EF536" t="str">
        <f t="shared" si="1275"/>
        <v/>
      </c>
      <c r="EG536" t="str">
        <f t="shared" si="1276"/>
        <v/>
      </c>
      <c r="EH536" t="str">
        <f t="shared" si="1277"/>
        <v/>
      </c>
      <c r="EI536" t="str">
        <f t="shared" si="1278"/>
        <v/>
      </c>
      <c r="EJ536" t="str">
        <f t="shared" si="1279"/>
        <v/>
      </c>
      <c r="EK536" t="str">
        <f t="shared" si="1280"/>
        <v/>
      </c>
      <c r="EL536" t="str">
        <f t="shared" si="1281"/>
        <v/>
      </c>
      <c r="EM536" t="str">
        <f t="shared" si="1282"/>
        <v/>
      </c>
      <c r="EN536" t="str">
        <f t="shared" si="1283"/>
        <v/>
      </c>
      <c r="EO536" t="str">
        <f t="shared" si="1284"/>
        <v/>
      </c>
    </row>
    <row r="537" spans="75:145">
      <c r="BW537" t="str">
        <f t="shared" si="1225"/>
        <v/>
      </c>
      <c r="BX537" t="str">
        <f t="shared" si="1378"/>
        <v/>
      </c>
      <c r="BY537" t="str">
        <f t="shared" si="1379"/>
        <v/>
      </c>
      <c r="BZ537" t="str">
        <f t="shared" si="1380"/>
        <v/>
      </c>
      <c r="CA537" t="str">
        <f t="shared" si="1381"/>
        <v/>
      </c>
      <c r="CB537" t="str">
        <f t="shared" si="1382"/>
        <v/>
      </c>
      <c r="CC537" t="str">
        <f t="shared" si="1383"/>
        <v/>
      </c>
      <c r="CD537" t="str">
        <f t="shared" si="1384"/>
        <v/>
      </c>
      <c r="CE537" t="str">
        <f t="shared" si="1385"/>
        <v/>
      </c>
      <c r="CF537" t="str">
        <f t="shared" si="1386"/>
        <v/>
      </c>
      <c r="CG537" t="str">
        <f t="shared" si="1387"/>
        <v/>
      </c>
      <c r="CH537" t="str">
        <f t="shared" si="1388"/>
        <v/>
      </c>
      <c r="CI537" t="str">
        <f t="shared" si="1389"/>
        <v/>
      </c>
      <c r="CJ537" t="str">
        <f t="shared" si="1390"/>
        <v/>
      </c>
      <c r="CK537" t="str">
        <f t="shared" si="1391"/>
        <v/>
      </c>
      <c r="CL537" t="str">
        <f t="shared" si="1229"/>
        <v/>
      </c>
      <c r="CM537" t="str">
        <f t="shared" si="1230"/>
        <v/>
      </c>
      <c r="CN537" t="str">
        <f t="shared" si="1231"/>
        <v/>
      </c>
      <c r="CO537" t="str">
        <f t="shared" si="1232"/>
        <v/>
      </c>
      <c r="CP537" t="str">
        <f t="shared" si="1233"/>
        <v/>
      </c>
      <c r="CQ537" t="str">
        <f t="shared" si="1234"/>
        <v/>
      </c>
      <c r="CR537" t="str">
        <f t="shared" si="1235"/>
        <v/>
      </c>
      <c r="CS537" t="str">
        <f t="shared" si="1236"/>
        <v/>
      </c>
      <c r="CT537" t="str">
        <f t="shared" si="1237"/>
        <v/>
      </c>
      <c r="CU537" t="str">
        <f t="shared" si="1238"/>
        <v/>
      </c>
      <c r="CV537" t="str">
        <f t="shared" si="1239"/>
        <v/>
      </c>
      <c r="CW537" t="str">
        <f t="shared" si="1240"/>
        <v/>
      </c>
      <c r="CX537" t="str">
        <f t="shared" si="1241"/>
        <v/>
      </c>
      <c r="CY537" t="str">
        <f t="shared" si="1242"/>
        <v/>
      </c>
      <c r="CZ537" t="str">
        <f t="shared" si="1243"/>
        <v/>
      </c>
      <c r="DA537" t="str">
        <f t="shared" si="1244"/>
        <v/>
      </c>
      <c r="DB537" t="str">
        <f t="shared" si="1245"/>
        <v/>
      </c>
      <c r="DC537" t="str">
        <f t="shared" si="1246"/>
        <v/>
      </c>
      <c r="DD537" t="str">
        <f t="shared" si="1247"/>
        <v/>
      </c>
      <c r="DE537" t="str">
        <f t="shared" si="1248"/>
        <v/>
      </c>
      <c r="DF537" t="str">
        <f t="shared" si="1249"/>
        <v/>
      </c>
      <c r="DG537" t="str">
        <f t="shared" si="1250"/>
        <v/>
      </c>
      <c r="DH537" t="str">
        <f t="shared" si="1251"/>
        <v/>
      </c>
      <c r="DI537" t="str">
        <f t="shared" si="1252"/>
        <v/>
      </c>
      <c r="DJ537" t="str">
        <f t="shared" si="1253"/>
        <v/>
      </c>
      <c r="DK537" t="str">
        <f t="shared" si="1254"/>
        <v/>
      </c>
      <c r="DL537" t="str">
        <f t="shared" si="1255"/>
        <v/>
      </c>
      <c r="DM537" t="str">
        <f t="shared" si="1256"/>
        <v/>
      </c>
      <c r="DN537" t="str">
        <f t="shared" si="1257"/>
        <v/>
      </c>
      <c r="DO537" t="str">
        <f t="shared" si="1258"/>
        <v/>
      </c>
      <c r="DP537" t="str">
        <f t="shared" si="1259"/>
        <v/>
      </c>
      <c r="DQ537" t="str">
        <f t="shared" si="1260"/>
        <v/>
      </c>
      <c r="DR537" t="str">
        <f t="shared" si="1261"/>
        <v/>
      </c>
      <c r="DS537" t="str">
        <f t="shared" si="1262"/>
        <v/>
      </c>
      <c r="DT537" t="str">
        <f t="shared" si="1263"/>
        <v/>
      </c>
      <c r="DU537" t="str">
        <f t="shared" si="1264"/>
        <v/>
      </c>
      <c r="DV537" t="str">
        <f t="shared" si="1265"/>
        <v/>
      </c>
      <c r="DW537" t="str">
        <f t="shared" si="1266"/>
        <v/>
      </c>
      <c r="DX537" t="str">
        <f t="shared" si="1267"/>
        <v/>
      </c>
      <c r="DY537" t="str">
        <f t="shared" si="1268"/>
        <v/>
      </c>
      <c r="DZ537" t="str">
        <f t="shared" si="1269"/>
        <v/>
      </c>
      <c r="EA537" t="str">
        <f t="shared" si="1270"/>
        <v/>
      </c>
      <c r="EB537" t="str">
        <f t="shared" si="1271"/>
        <v/>
      </c>
      <c r="EC537" t="str">
        <f t="shared" si="1272"/>
        <v/>
      </c>
      <c r="ED537" t="str">
        <f t="shared" si="1273"/>
        <v/>
      </c>
      <c r="EE537" t="str">
        <f t="shared" si="1274"/>
        <v/>
      </c>
      <c r="EF537" t="str">
        <f t="shared" si="1275"/>
        <v/>
      </c>
      <c r="EG537" t="str">
        <f t="shared" si="1276"/>
        <v/>
      </c>
      <c r="EH537" t="str">
        <f t="shared" si="1277"/>
        <v/>
      </c>
      <c r="EI537" t="str">
        <f t="shared" si="1278"/>
        <v/>
      </c>
      <c r="EJ537" t="str">
        <f t="shared" si="1279"/>
        <v/>
      </c>
      <c r="EK537" t="str">
        <f t="shared" si="1280"/>
        <v/>
      </c>
      <c r="EL537" t="str">
        <f t="shared" si="1281"/>
        <v/>
      </c>
      <c r="EM537" t="str">
        <f t="shared" si="1282"/>
        <v/>
      </c>
      <c r="EN537" t="str">
        <f t="shared" si="1283"/>
        <v/>
      </c>
      <c r="EO537" t="str">
        <f t="shared" si="1284"/>
        <v/>
      </c>
    </row>
    <row r="538" spans="75:145">
      <c r="BW538" t="str">
        <f t="shared" si="1225"/>
        <v/>
      </c>
      <c r="BX538" t="str">
        <f t="shared" si="1378"/>
        <v/>
      </c>
      <c r="BY538" t="str">
        <f t="shared" si="1379"/>
        <v/>
      </c>
      <c r="BZ538" t="str">
        <f t="shared" si="1380"/>
        <v/>
      </c>
      <c r="CA538" t="str">
        <f t="shared" si="1381"/>
        <v/>
      </c>
      <c r="CB538" t="str">
        <f t="shared" si="1382"/>
        <v/>
      </c>
      <c r="CC538" t="str">
        <f t="shared" si="1383"/>
        <v/>
      </c>
      <c r="CD538" t="str">
        <f t="shared" si="1384"/>
        <v/>
      </c>
      <c r="CE538" t="str">
        <f t="shared" si="1385"/>
        <v/>
      </c>
      <c r="CF538" t="str">
        <f t="shared" si="1386"/>
        <v/>
      </c>
      <c r="CG538" t="str">
        <f t="shared" si="1387"/>
        <v/>
      </c>
      <c r="CH538" t="str">
        <f t="shared" si="1388"/>
        <v/>
      </c>
      <c r="CI538" t="str">
        <f t="shared" si="1389"/>
        <v/>
      </c>
      <c r="CJ538" t="str">
        <f t="shared" si="1390"/>
        <v/>
      </c>
      <c r="CK538" t="str">
        <f t="shared" si="1391"/>
        <v/>
      </c>
      <c r="CL538" t="str">
        <f t="shared" si="1229"/>
        <v/>
      </c>
      <c r="CM538" t="str">
        <f t="shared" si="1230"/>
        <v/>
      </c>
      <c r="CN538" t="str">
        <f t="shared" si="1231"/>
        <v/>
      </c>
      <c r="CO538" t="str">
        <f t="shared" si="1232"/>
        <v/>
      </c>
      <c r="CP538" t="str">
        <f t="shared" si="1233"/>
        <v/>
      </c>
      <c r="CQ538" t="str">
        <f t="shared" si="1234"/>
        <v/>
      </c>
      <c r="CR538" t="str">
        <f t="shared" si="1235"/>
        <v/>
      </c>
      <c r="CS538" t="str">
        <f t="shared" si="1236"/>
        <v/>
      </c>
      <c r="CT538" t="str">
        <f t="shared" si="1237"/>
        <v/>
      </c>
      <c r="CU538" t="str">
        <f t="shared" si="1238"/>
        <v/>
      </c>
      <c r="CV538" t="str">
        <f t="shared" si="1239"/>
        <v/>
      </c>
      <c r="CW538" t="str">
        <f t="shared" si="1240"/>
        <v/>
      </c>
      <c r="CX538" t="str">
        <f t="shared" si="1241"/>
        <v/>
      </c>
      <c r="CY538" t="str">
        <f t="shared" si="1242"/>
        <v/>
      </c>
      <c r="CZ538" t="str">
        <f t="shared" si="1243"/>
        <v/>
      </c>
      <c r="DA538" t="str">
        <f t="shared" si="1244"/>
        <v/>
      </c>
      <c r="DB538" t="str">
        <f t="shared" si="1245"/>
        <v/>
      </c>
      <c r="DC538" t="str">
        <f t="shared" si="1246"/>
        <v/>
      </c>
      <c r="DD538" t="str">
        <f t="shared" si="1247"/>
        <v/>
      </c>
      <c r="DE538" t="str">
        <f t="shared" si="1248"/>
        <v/>
      </c>
      <c r="DF538" t="str">
        <f t="shared" si="1249"/>
        <v/>
      </c>
      <c r="DG538" t="str">
        <f t="shared" si="1250"/>
        <v/>
      </c>
      <c r="DH538" t="str">
        <f t="shared" si="1251"/>
        <v/>
      </c>
      <c r="DI538" t="str">
        <f t="shared" si="1252"/>
        <v/>
      </c>
      <c r="DJ538" t="str">
        <f t="shared" si="1253"/>
        <v/>
      </c>
      <c r="DK538" t="str">
        <f t="shared" si="1254"/>
        <v/>
      </c>
      <c r="DL538" t="str">
        <f t="shared" si="1255"/>
        <v/>
      </c>
      <c r="DM538" t="str">
        <f t="shared" si="1256"/>
        <v/>
      </c>
      <c r="DN538" t="str">
        <f t="shared" si="1257"/>
        <v/>
      </c>
      <c r="DO538" t="str">
        <f t="shared" si="1258"/>
        <v/>
      </c>
      <c r="DP538" t="str">
        <f t="shared" si="1259"/>
        <v/>
      </c>
      <c r="DQ538" t="str">
        <f t="shared" si="1260"/>
        <v/>
      </c>
      <c r="DR538" t="str">
        <f t="shared" si="1261"/>
        <v/>
      </c>
      <c r="DS538" t="str">
        <f t="shared" si="1262"/>
        <v/>
      </c>
      <c r="DT538" t="str">
        <f t="shared" si="1263"/>
        <v/>
      </c>
      <c r="DU538" t="str">
        <f t="shared" si="1264"/>
        <v/>
      </c>
      <c r="DV538" t="str">
        <f t="shared" si="1265"/>
        <v/>
      </c>
      <c r="DW538" t="str">
        <f t="shared" si="1266"/>
        <v/>
      </c>
      <c r="DX538" t="str">
        <f t="shared" si="1267"/>
        <v/>
      </c>
      <c r="DY538" t="str">
        <f t="shared" si="1268"/>
        <v/>
      </c>
      <c r="DZ538" t="str">
        <f t="shared" si="1269"/>
        <v/>
      </c>
      <c r="EA538" t="str">
        <f t="shared" si="1270"/>
        <v/>
      </c>
      <c r="EB538" t="str">
        <f t="shared" si="1271"/>
        <v/>
      </c>
      <c r="EC538" t="str">
        <f t="shared" si="1272"/>
        <v/>
      </c>
      <c r="ED538" t="str">
        <f t="shared" si="1273"/>
        <v/>
      </c>
      <c r="EE538" t="str">
        <f t="shared" si="1274"/>
        <v/>
      </c>
      <c r="EF538" t="str">
        <f t="shared" si="1275"/>
        <v/>
      </c>
      <c r="EG538" t="str">
        <f t="shared" si="1276"/>
        <v/>
      </c>
      <c r="EH538" t="str">
        <f t="shared" si="1277"/>
        <v/>
      </c>
      <c r="EI538" t="str">
        <f t="shared" si="1278"/>
        <v/>
      </c>
      <c r="EJ538" t="str">
        <f t="shared" si="1279"/>
        <v/>
      </c>
      <c r="EK538" t="str">
        <f t="shared" si="1280"/>
        <v/>
      </c>
      <c r="EL538" t="str">
        <f t="shared" si="1281"/>
        <v/>
      </c>
      <c r="EM538" t="str">
        <f t="shared" si="1282"/>
        <v/>
      </c>
      <c r="EN538" t="str">
        <f t="shared" si="1283"/>
        <v/>
      </c>
      <c r="EO538" t="str">
        <f t="shared" si="1284"/>
        <v/>
      </c>
    </row>
    <row r="539" spans="75:145">
      <c r="BW539" t="str">
        <f t="shared" ref="BW539:BW602" si="1448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t="str">
        <f t="shared" si="1378"/>
        <v/>
      </c>
      <c r="BY539" t="str">
        <f t="shared" si="1379"/>
        <v/>
      </c>
      <c r="BZ539" t="str">
        <f t="shared" si="1380"/>
        <v/>
      </c>
      <c r="CA539" t="str">
        <f t="shared" si="1381"/>
        <v/>
      </c>
      <c r="CB539" t="str">
        <f t="shared" si="1382"/>
        <v/>
      </c>
      <c r="CC539" t="str">
        <f t="shared" si="1383"/>
        <v/>
      </c>
      <c r="CD539" t="str">
        <f t="shared" si="1384"/>
        <v/>
      </c>
      <c r="CE539" t="str">
        <f t="shared" si="1385"/>
        <v/>
      </c>
      <c r="CF539" t="str">
        <f t="shared" si="1386"/>
        <v/>
      </c>
      <c r="CG539" t="str">
        <f t="shared" si="1387"/>
        <v/>
      </c>
      <c r="CH539" t="str">
        <f t="shared" si="1388"/>
        <v/>
      </c>
      <c r="CI539" t="str">
        <f t="shared" si="1389"/>
        <v/>
      </c>
      <c r="CJ539" t="str">
        <f t="shared" si="1390"/>
        <v/>
      </c>
      <c r="CK539" t="str">
        <f t="shared" si="1391"/>
        <v/>
      </c>
      <c r="CL539" t="str">
        <f t="shared" si="1229"/>
        <v/>
      </c>
      <c r="CM539" t="str">
        <f t="shared" si="1230"/>
        <v/>
      </c>
      <c r="CN539" t="str">
        <f t="shared" si="1231"/>
        <v/>
      </c>
      <c r="CO539" t="str">
        <f t="shared" si="1232"/>
        <v/>
      </c>
      <c r="CP539" t="str">
        <f t="shared" si="1233"/>
        <v/>
      </c>
      <c r="CQ539" t="str">
        <f t="shared" si="1234"/>
        <v/>
      </c>
      <c r="CR539" t="str">
        <f t="shared" si="1235"/>
        <v/>
      </c>
      <c r="CS539" t="str">
        <f t="shared" si="1236"/>
        <v/>
      </c>
      <c r="CT539" t="str">
        <f t="shared" si="1237"/>
        <v/>
      </c>
      <c r="CU539" t="str">
        <f t="shared" si="1238"/>
        <v/>
      </c>
      <c r="CV539" t="str">
        <f t="shared" si="1239"/>
        <v/>
      </c>
      <c r="CW539" t="str">
        <f t="shared" si="1240"/>
        <v/>
      </c>
      <c r="CX539" t="str">
        <f t="shared" si="1241"/>
        <v/>
      </c>
      <c r="CY539" t="str">
        <f t="shared" si="1242"/>
        <v/>
      </c>
      <c r="CZ539" t="str">
        <f t="shared" si="1243"/>
        <v/>
      </c>
      <c r="DA539" t="str">
        <f t="shared" si="1244"/>
        <v/>
      </c>
      <c r="DB539" t="str">
        <f t="shared" si="1245"/>
        <v/>
      </c>
      <c r="DC539" t="str">
        <f t="shared" si="1246"/>
        <v/>
      </c>
      <c r="DD539" t="str">
        <f t="shared" si="1247"/>
        <v/>
      </c>
      <c r="DE539" t="str">
        <f t="shared" si="1248"/>
        <v/>
      </c>
      <c r="DF539" t="str">
        <f t="shared" si="1249"/>
        <v/>
      </c>
      <c r="DG539" t="str">
        <f t="shared" si="1250"/>
        <v/>
      </c>
      <c r="DH539" t="str">
        <f t="shared" si="1251"/>
        <v/>
      </c>
      <c r="DI539" t="str">
        <f t="shared" si="1252"/>
        <v/>
      </c>
      <c r="DJ539" t="str">
        <f t="shared" si="1253"/>
        <v/>
      </c>
      <c r="DK539" t="str">
        <f t="shared" si="1254"/>
        <v/>
      </c>
      <c r="DL539" t="str">
        <f t="shared" si="1255"/>
        <v/>
      </c>
      <c r="DM539" t="str">
        <f t="shared" si="1256"/>
        <v/>
      </c>
      <c r="DN539" t="str">
        <f t="shared" si="1257"/>
        <v/>
      </c>
      <c r="DO539" t="str">
        <f t="shared" si="1258"/>
        <v/>
      </c>
      <c r="DP539" t="str">
        <f t="shared" si="1259"/>
        <v/>
      </c>
      <c r="DQ539" t="str">
        <f t="shared" si="1260"/>
        <v/>
      </c>
      <c r="DR539" t="str">
        <f t="shared" si="1261"/>
        <v/>
      </c>
      <c r="DS539" t="str">
        <f t="shared" si="1262"/>
        <v/>
      </c>
      <c r="DT539" t="str">
        <f t="shared" si="1263"/>
        <v/>
      </c>
      <c r="DU539" t="str">
        <f t="shared" si="1264"/>
        <v/>
      </c>
      <c r="DV539" t="str">
        <f t="shared" si="1265"/>
        <v/>
      </c>
      <c r="DW539" t="str">
        <f t="shared" si="1266"/>
        <v/>
      </c>
      <c r="DX539" t="str">
        <f t="shared" si="1267"/>
        <v/>
      </c>
      <c r="DY539" t="str">
        <f t="shared" si="1268"/>
        <v/>
      </c>
      <c r="DZ539" t="str">
        <f t="shared" si="1269"/>
        <v/>
      </c>
      <c r="EA539" t="str">
        <f t="shared" si="1270"/>
        <v/>
      </c>
      <c r="EB539" t="str">
        <f t="shared" si="1271"/>
        <v/>
      </c>
      <c r="EC539" t="str">
        <f t="shared" si="1272"/>
        <v/>
      </c>
      <c r="ED539" t="str">
        <f t="shared" si="1273"/>
        <v/>
      </c>
      <c r="EE539" t="str">
        <f t="shared" si="1274"/>
        <v/>
      </c>
      <c r="EF539" t="str">
        <f t="shared" si="1275"/>
        <v/>
      </c>
      <c r="EG539" t="str">
        <f t="shared" si="1276"/>
        <v/>
      </c>
      <c r="EH539" t="str">
        <f t="shared" si="1277"/>
        <v/>
      </c>
      <c r="EI539" t="str">
        <f t="shared" si="1278"/>
        <v/>
      </c>
      <c r="EJ539" t="str">
        <f t="shared" si="1279"/>
        <v/>
      </c>
      <c r="EK539" t="str">
        <f t="shared" si="1280"/>
        <v/>
      </c>
      <c r="EL539" t="str">
        <f t="shared" si="1281"/>
        <v/>
      </c>
      <c r="EM539" t="str">
        <f t="shared" si="1282"/>
        <v/>
      </c>
      <c r="EN539" t="str">
        <f t="shared" si="1283"/>
        <v/>
      </c>
      <c r="EO539" t="str">
        <f t="shared" si="1284"/>
        <v/>
      </c>
    </row>
    <row r="540" spans="75:145">
      <c r="BW540" t="str">
        <f t="shared" si="1448"/>
        <v/>
      </c>
      <c r="BX540" t="str">
        <f t="shared" si="1378"/>
        <v/>
      </c>
      <c r="BY540" t="str">
        <f t="shared" si="1379"/>
        <v/>
      </c>
      <c r="BZ540" t="str">
        <f t="shared" si="1380"/>
        <v/>
      </c>
      <c r="CA540" t="str">
        <f t="shared" si="1381"/>
        <v/>
      </c>
      <c r="CB540" t="str">
        <f t="shared" si="1382"/>
        <v/>
      </c>
      <c r="CC540" t="str">
        <f t="shared" si="1383"/>
        <v/>
      </c>
      <c r="CD540" t="str">
        <f t="shared" si="1384"/>
        <v/>
      </c>
      <c r="CE540" t="str">
        <f t="shared" si="1385"/>
        <v/>
      </c>
      <c r="CF540" t="str">
        <f t="shared" si="1386"/>
        <v/>
      </c>
      <c r="CG540" t="str">
        <f t="shared" si="1387"/>
        <v/>
      </c>
      <c r="CH540" t="str">
        <f t="shared" si="1388"/>
        <v/>
      </c>
      <c r="CI540" t="str">
        <f t="shared" si="1389"/>
        <v/>
      </c>
      <c r="CJ540" t="str">
        <f t="shared" si="1390"/>
        <v/>
      </c>
      <c r="CK540" t="str">
        <f t="shared" si="1391"/>
        <v/>
      </c>
      <c r="CL540" t="str">
        <f t="shared" si="1229"/>
        <v/>
      </c>
      <c r="CM540" t="str">
        <f t="shared" si="1230"/>
        <v/>
      </c>
      <c r="CN540" t="str">
        <f t="shared" si="1231"/>
        <v/>
      </c>
      <c r="CO540" t="str">
        <f t="shared" si="1232"/>
        <v/>
      </c>
      <c r="CP540" t="str">
        <f t="shared" si="1233"/>
        <v/>
      </c>
      <c r="CQ540" t="str">
        <f t="shared" si="1234"/>
        <v/>
      </c>
      <c r="CR540" t="str">
        <f t="shared" si="1235"/>
        <v/>
      </c>
      <c r="CS540" t="str">
        <f t="shared" si="1236"/>
        <v/>
      </c>
      <c r="CT540" t="str">
        <f t="shared" si="1237"/>
        <v/>
      </c>
      <c r="CU540" t="str">
        <f t="shared" si="1238"/>
        <v/>
      </c>
      <c r="CV540" t="str">
        <f t="shared" si="1239"/>
        <v/>
      </c>
      <c r="CW540" t="str">
        <f t="shared" si="1240"/>
        <v/>
      </c>
      <c r="CX540" t="str">
        <f t="shared" si="1241"/>
        <v/>
      </c>
      <c r="CY540" t="str">
        <f t="shared" si="1242"/>
        <v/>
      </c>
      <c r="CZ540" t="str">
        <f t="shared" si="1243"/>
        <v/>
      </c>
      <c r="DA540" t="str">
        <f t="shared" si="1244"/>
        <v/>
      </c>
      <c r="DB540" t="str">
        <f t="shared" si="1245"/>
        <v/>
      </c>
      <c r="DC540" t="str">
        <f t="shared" si="1246"/>
        <v/>
      </c>
      <c r="DD540" t="str">
        <f t="shared" si="1247"/>
        <v/>
      </c>
      <c r="DE540" t="str">
        <f t="shared" si="1248"/>
        <v/>
      </c>
      <c r="DF540" t="str">
        <f t="shared" si="1249"/>
        <v/>
      </c>
      <c r="DG540" t="str">
        <f t="shared" si="1250"/>
        <v/>
      </c>
      <c r="DH540" t="str">
        <f t="shared" si="1251"/>
        <v/>
      </c>
      <c r="DI540" t="str">
        <f t="shared" si="1252"/>
        <v/>
      </c>
      <c r="DJ540" t="str">
        <f t="shared" si="1253"/>
        <v/>
      </c>
      <c r="DK540" t="str">
        <f t="shared" si="1254"/>
        <v/>
      </c>
      <c r="DL540" t="str">
        <f t="shared" si="1255"/>
        <v/>
      </c>
      <c r="DM540" t="str">
        <f t="shared" si="1256"/>
        <v/>
      </c>
      <c r="DN540" t="str">
        <f t="shared" si="1257"/>
        <v/>
      </c>
      <c r="DO540" t="str">
        <f t="shared" si="1258"/>
        <v/>
      </c>
      <c r="DP540" t="str">
        <f t="shared" si="1259"/>
        <v/>
      </c>
      <c r="DQ540" t="str">
        <f t="shared" si="1260"/>
        <v/>
      </c>
      <c r="DR540" t="str">
        <f t="shared" si="1261"/>
        <v/>
      </c>
      <c r="DS540" t="str">
        <f t="shared" si="1262"/>
        <v/>
      </c>
      <c r="DT540" t="str">
        <f t="shared" si="1263"/>
        <v/>
      </c>
      <c r="DU540" t="str">
        <f t="shared" si="1264"/>
        <v/>
      </c>
      <c r="DV540" t="str">
        <f t="shared" si="1265"/>
        <v/>
      </c>
      <c r="DW540" t="str">
        <f t="shared" si="1266"/>
        <v/>
      </c>
      <c r="DX540" t="str">
        <f t="shared" si="1267"/>
        <v/>
      </c>
      <c r="DY540" t="str">
        <f t="shared" si="1268"/>
        <v/>
      </c>
      <c r="DZ540" t="str">
        <f t="shared" si="1269"/>
        <v/>
      </c>
      <c r="EA540" t="str">
        <f t="shared" si="1270"/>
        <v/>
      </c>
      <c r="EB540" t="str">
        <f t="shared" si="1271"/>
        <v/>
      </c>
      <c r="EC540" t="str">
        <f t="shared" si="1272"/>
        <v/>
      </c>
      <c r="ED540" t="str">
        <f t="shared" si="1273"/>
        <v/>
      </c>
      <c r="EE540" t="str">
        <f t="shared" si="1274"/>
        <v/>
      </c>
      <c r="EF540" t="str">
        <f t="shared" si="1275"/>
        <v/>
      </c>
      <c r="EG540" t="str">
        <f t="shared" si="1276"/>
        <v/>
      </c>
      <c r="EH540" t="str">
        <f t="shared" si="1277"/>
        <v/>
      </c>
      <c r="EI540" t="str">
        <f t="shared" si="1278"/>
        <v/>
      </c>
      <c r="EJ540" t="str">
        <f t="shared" si="1279"/>
        <v/>
      </c>
      <c r="EK540" t="str">
        <f t="shared" si="1280"/>
        <v/>
      </c>
      <c r="EL540" t="str">
        <f t="shared" si="1281"/>
        <v/>
      </c>
      <c r="EM540" t="str">
        <f t="shared" si="1282"/>
        <v/>
      </c>
      <c r="EN540" t="str">
        <f t="shared" si="1283"/>
        <v/>
      </c>
      <c r="EO540" t="str">
        <f t="shared" si="1284"/>
        <v/>
      </c>
    </row>
    <row r="541" spans="75:145">
      <c r="BW541" t="str">
        <f t="shared" si="1448"/>
        <v/>
      </c>
      <c r="BX541" t="str">
        <f t="shared" si="1378"/>
        <v/>
      </c>
      <c r="BY541" t="str">
        <f t="shared" si="1379"/>
        <v/>
      </c>
      <c r="BZ541" t="str">
        <f t="shared" si="1380"/>
        <v/>
      </c>
      <c r="CA541" t="str">
        <f t="shared" si="1381"/>
        <v/>
      </c>
      <c r="CB541" t="str">
        <f t="shared" si="1382"/>
        <v/>
      </c>
      <c r="CC541" t="str">
        <f t="shared" si="1383"/>
        <v/>
      </c>
      <c r="CD541" t="str">
        <f t="shared" si="1384"/>
        <v/>
      </c>
      <c r="CE541" t="str">
        <f t="shared" si="1385"/>
        <v/>
      </c>
      <c r="CF541" t="str">
        <f t="shared" si="1386"/>
        <v/>
      </c>
      <c r="CG541" t="str">
        <f t="shared" si="1387"/>
        <v/>
      </c>
      <c r="CH541" t="str">
        <f t="shared" si="1388"/>
        <v/>
      </c>
      <c r="CI541" t="str">
        <f t="shared" si="1389"/>
        <v/>
      </c>
      <c r="CJ541" t="str">
        <f t="shared" si="1390"/>
        <v/>
      </c>
      <c r="CK541" t="str">
        <f t="shared" si="1391"/>
        <v/>
      </c>
      <c r="CL541" t="str">
        <f t="shared" si="1229"/>
        <v/>
      </c>
      <c r="CM541" t="str">
        <f t="shared" si="1230"/>
        <v/>
      </c>
      <c r="CN541" t="str">
        <f t="shared" si="1231"/>
        <v/>
      </c>
      <c r="CO541" t="str">
        <f t="shared" si="1232"/>
        <v/>
      </c>
      <c r="CP541" t="str">
        <f t="shared" si="1233"/>
        <v/>
      </c>
      <c r="CQ541" t="str">
        <f t="shared" si="1234"/>
        <v/>
      </c>
      <c r="CR541" t="str">
        <f t="shared" si="1235"/>
        <v/>
      </c>
      <c r="CS541" t="str">
        <f t="shared" si="1236"/>
        <v/>
      </c>
      <c r="CT541" t="str">
        <f t="shared" si="1237"/>
        <v/>
      </c>
      <c r="CU541" t="str">
        <f t="shared" si="1238"/>
        <v/>
      </c>
      <c r="CV541" t="str">
        <f t="shared" si="1239"/>
        <v/>
      </c>
      <c r="CW541" t="str">
        <f t="shared" si="1240"/>
        <v/>
      </c>
      <c r="CX541" t="str">
        <f t="shared" si="1241"/>
        <v/>
      </c>
      <c r="CY541" t="str">
        <f t="shared" si="1242"/>
        <v/>
      </c>
      <c r="CZ541" t="str">
        <f t="shared" si="1243"/>
        <v/>
      </c>
      <c r="DA541" t="str">
        <f t="shared" si="1244"/>
        <v/>
      </c>
      <c r="DB541" t="str">
        <f t="shared" si="1245"/>
        <v/>
      </c>
      <c r="DC541" t="str">
        <f t="shared" si="1246"/>
        <v/>
      </c>
      <c r="DD541" t="str">
        <f t="shared" si="1247"/>
        <v/>
      </c>
      <c r="DE541" t="str">
        <f t="shared" si="1248"/>
        <v/>
      </c>
      <c r="DF541" t="str">
        <f t="shared" si="1249"/>
        <v/>
      </c>
      <c r="DG541" t="str">
        <f t="shared" si="1250"/>
        <v/>
      </c>
      <c r="DH541" t="str">
        <f t="shared" si="1251"/>
        <v/>
      </c>
      <c r="DI541" t="str">
        <f t="shared" si="1252"/>
        <v/>
      </c>
      <c r="DJ541" t="str">
        <f t="shared" si="1253"/>
        <v/>
      </c>
      <c r="DK541" t="str">
        <f t="shared" si="1254"/>
        <v/>
      </c>
      <c r="DL541" t="str">
        <f t="shared" si="1255"/>
        <v/>
      </c>
      <c r="DM541" t="str">
        <f t="shared" si="1256"/>
        <v/>
      </c>
      <c r="DN541" t="str">
        <f t="shared" si="1257"/>
        <v/>
      </c>
      <c r="DO541" t="str">
        <f t="shared" si="1258"/>
        <v/>
      </c>
      <c r="DP541" t="str">
        <f t="shared" si="1259"/>
        <v/>
      </c>
      <c r="DQ541" t="str">
        <f t="shared" si="1260"/>
        <v/>
      </c>
      <c r="DR541" t="str">
        <f t="shared" si="1261"/>
        <v/>
      </c>
      <c r="DS541" t="str">
        <f t="shared" si="1262"/>
        <v/>
      </c>
      <c r="DT541" t="str">
        <f t="shared" si="1263"/>
        <v/>
      </c>
      <c r="DU541" t="str">
        <f t="shared" si="1264"/>
        <v/>
      </c>
      <c r="DV541" t="str">
        <f t="shared" si="1265"/>
        <v/>
      </c>
      <c r="DW541" t="str">
        <f t="shared" si="1266"/>
        <v/>
      </c>
      <c r="DX541" t="str">
        <f t="shared" si="1267"/>
        <v/>
      </c>
      <c r="DY541" t="str">
        <f t="shared" si="1268"/>
        <v/>
      </c>
      <c r="DZ541" t="str">
        <f t="shared" si="1269"/>
        <v/>
      </c>
      <c r="EA541" t="str">
        <f t="shared" si="1270"/>
        <v/>
      </c>
      <c r="EB541" t="str">
        <f t="shared" si="1271"/>
        <v/>
      </c>
      <c r="EC541" t="str">
        <f t="shared" si="1272"/>
        <v/>
      </c>
      <c r="ED541" t="str">
        <f t="shared" si="1273"/>
        <v/>
      </c>
      <c r="EE541" t="str">
        <f t="shared" si="1274"/>
        <v/>
      </c>
      <c r="EF541" t="str">
        <f t="shared" si="1275"/>
        <v/>
      </c>
      <c r="EG541" t="str">
        <f t="shared" si="1276"/>
        <v/>
      </c>
      <c r="EH541" t="str">
        <f t="shared" si="1277"/>
        <v/>
      </c>
      <c r="EI541" t="str">
        <f t="shared" si="1278"/>
        <v/>
      </c>
      <c r="EJ541" t="str">
        <f t="shared" si="1279"/>
        <v/>
      </c>
      <c r="EK541" t="str">
        <f t="shared" si="1280"/>
        <v/>
      </c>
      <c r="EL541" t="str">
        <f t="shared" si="1281"/>
        <v/>
      </c>
      <c r="EM541" t="str">
        <f t="shared" si="1282"/>
        <v/>
      </c>
      <c r="EN541" t="str">
        <f t="shared" si="1283"/>
        <v/>
      </c>
      <c r="EO541" t="str">
        <f t="shared" si="1284"/>
        <v/>
      </c>
    </row>
    <row r="542" spans="75:145">
      <c r="BW542" t="str">
        <f t="shared" si="1448"/>
        <v/>
      </c>
      <c r="BX542" t="str">
        <f t="shared" si="1378"/>
        <v/>
      </c>
      <c r="BY542" t="str">
        <f t="shared" si="1379"/>
        <v/>
      </c>
      <c r="BZ542" t="str">
        <f t="shared" si="1380"/>
        <v/>
      </c>
      <c r="CA542" t="str">
        <f t="shared" si="1381"/>
        <v/>
      </c>
      <c r="CB542" t="str">
        <f t="shared" si="1382"/>
        <v/>
      </c>
      <c r="CC542" t="str">
        <f t="shared" si="1383"/>
        <v/>
      </c>
      <c r="CD542" t="str">
        <f t="shared" si="1384"/>
        <v/>
      </c>
      <c r="CE542" t="str">
        <f t="shared" si="1385"/>
        <v/>
      </c>
      <c r="CF542" t="str">
        <f t="shared" si="1386"/>
        <v/>
      </c>
      <c r="CG542" t="str">
        <f t="shared" si="1387"/>
        <v/>
      </c>
      <c r="CH542" t="str">
        <f t="shared" si="1388"/>
        <v/>
      </c>
      <c r="CI542" t="str">
        <f t="shared" si="1389"/>
        <v/>
      </c>
      <c r="CJ542" t="str">
        <f t="shared" si="1390"/>
        <v/>
      </c>
      <c r="CK542" t="str">
        <f t="shared" si="1391"/>
        <v/>
      </c>
      <c r="CL542" t="str">
        <f t="shared" si="1229"/>
        <v/>
      </c>
      <c r="CM542" t="str">
        <f t="shared" si="1230"/>
        <v/>
      </c>
      <c r="CN542" t="str">
        <f t="shared" si="1231"/>
        <v/>
      </c>
      <c r="CO542" t="str">
        <f t="shared" si="1232"/>
        <v/>
      </c>
      <c r="CP542" t="str">
        <f t="shared" si="1233"/>
        <v/>
      </c>
      <c r="CQ542" t="str">
        <f t="shared" si="1234"/>
        <v/>
      </c>
      <c r="CR542" t="str">
        <f t="shared" si="1235"/>
        <v/>
      </c>
      <c r="CS542" t="str">
        <f t="shared" si="1236"/>
        <v/>
      </c>
      <c r="CT542" t="str">
        <f t="shared" si="1237"/>
        <v/>
      </c>
      <c r="CU542" t="str">
        <f t="shared" si="1238"/>
        <v/>
      </c>
      <c r="CV542" t="str">
        <f t="shared" si="1239"/>
        <v/>
      </c>
      <c r="CW542" t="str">
        <f t="shared" si="1240"/>
        <v/>
      </c>
      <c r="CX542" t="str">
        <f t="shared" si="1241"/>
        <v/>
      </c>
      <c r="CY542" t="str">
        <f t="shared" si="1242"/>
        <v/>
      </c>
      <c r="CZ542" t="str">
        <f t="shared" si="1243"/>
        <v/>
      </c>
      <c r="DA542" t="str">
        <f t="shared" si="1244"/>
        <v/>
      </c>
      <c r="DB542" t="str">
        <f t="shared" si="1245"/>
        <v/>
      </c>
      <c r="DC542" t="str">
        <f t="shared" si="1246"/>
        <v/>
      </c>
      <c r="DD542" t="str">
        <f t="shared" si="1247"/>
        <v/>
      </c>
      <c r="DE542" t="str">
        <f t="shared" si="1248"/>
        <v/>
      </c>
      <c r="DF542" t="str">
        <f t="shared" si="1249"/>
        <v/>
      </c>
      <c r="DG542" t="str">
        <f t="shared" si="1250"/>
        <v/>
      </c>
      <c r="DH542" t="str">
        <f t="shared" si="1251"/>
        <v/>
      </c>
      <c r="DI542" t="str">
        <f t="shared" si="1252"/>
        <v/>
      </c>
      <c r="DJ542" t="str">
        <f t="shared" si="1253"/>
        <v/>
      </c>
      <c r="DK542" t="str">
        <f t="shared" si="1254"/>
        <v/>
      </c>
      <c r="DL542" t="str">
        <f t="shared" si="1255"/>
        <v/>
      </c>
      <c r="DM542" t="str">
        <f t="shared" si="1256"/>
        <v/>
      </c>
      <c r="DN542" t="str">
        <f t="shared" si="1257"/>
        <v/>
      </c>
      <c r="DO542" t="str">
        <f t="shared" si="1258"/>
        <v/>
      </c>
      <c r="DP542" t="str">
        <f t="shared" si="1259"/>
        <v/>
      </c>
      <c r="DQ542" t="str">
        <f t="shared" si="1260"/>
        <v/>
      </c>
      <c r="DR542" t="str">
        <f t="shared" si="1261"/>
        <v/>
      </c>
      <c r="DS542" t="str">
        <f t="shared" si="1262"/>
        <v/>
      </c>
      <c r="DT542" t="str">
        <f t="shared" si="1263"/>
        <v/>
      </c>
      <c r="DU542" t="str">
        <f t="shared" si="1264"/>
        <v/>
      </c>
      <c r="DV542" t="str">
        <f t="shared" si="1265"/>
        <v/>
      </c>
      <c r="DW542" t="str">
        <f t="shared" si="1266"/>
        <v/>
      </c>
      <c r="DX542" t="str">
        <f t="shared" si="1267"/>
        <v/>
      </c>
      <c r="DY542" t="str">
        <f t="shared" si="1268"/>
        <v/>
      </c>
      <c r="DZ542" t="str">
        <f t="shared" si="1269"/>
        <v/>
      </c>
      <c r="EA542" t="str">
        <f t="shared" si="1270"/>
        <v/>
      </c>
      <c r="EB542" t="str">
        <f t="shared" si="1271"/>
        <v/>
      </c>
      <c r="EC542" t="str">
        <f t="shared" si="1272"/>
        <v/>
      </c>
      <c r="ED542" t="str">
        <f t="shared" si="1273"/>
        <v/>
      </c>
      <c r="EE542" t="str">
        <f t="shared" si="1274"/>
        <v/>
      </c>
      <c r="EF542" t="str">
        <f t="shared" si="1275"/>
        <v/>
      </c>
      <c r="EG542" t="str">
        <f t="shared" si="1276"/>
        <v/>
      </c>
      <c r="EH542" t="str">
        <f t="shared" si="1277"/>
        <v/>
      </c>
      <c r="EI542" t="str">
        <f t="shared" si="1278"/>
        <v/>
      </c>
      <c r="EJ542" t="str">
        <f t="shared" si="1279"/>
        <v/>
      </c>
      <c r="EK542" t="str">
        <f t="shared" si="1280"/>
        <v/>
      </c>
      <c r="EL542" t="str">
        <f t="shared" si="1281"/>
        <v/>
      </c>
      <c r="EM542" t="str">
        <f t="shared" si="1282"/>
        <v/>
      </c>
      <c r="EN542" t="str">
        <f t="shared" si="1283"/>
        <v/>
      </c>
      <c r="EO542" t="str">
        <f t="shared" si="1284"/>
        <v/>
      </c>
    </row>
    <row r="543" spans="75:145">
      <c r="BW543" t="str">
        <f t="shared" si="1448"/>
        <v/>
      </c>
      <c r="BX543" t="str">
        <f t="shared" si="1378"/>
        <v/>
      </c>
      <c r="BY543" t="str">
        <f t="shared" si="1379"/>
        <v/>
      </c>
      <c r="BZ543" t="str">
        <f t="shared" si="1380"/>
        <v/>
      </c>
      <c r="CA543" t="str">
        <f t="shared" si="1381"/>
        <v/>
      </c>
      <c r="CB543" t="str">
        <f t="shared" si="1382"/>
        <v/>
      </c>
      <c r="CC543" t="str">
        <f t="shared" si="1383"/>
        <v/>
      </c>
      <c r="CD543" t="str">
        <f t="shared" si="1384"/>
        <v/>
      </c>
      <c r="CE543" t="str">
        <f t="shared" si="1385"/>
        <v/>
      </c>
      <c r="CF543" t="str">
        <f t="shared" si="1386"/>
        <v/>
      </c>
      <c r="CG543" t="str">
        <f t="shared" si="1387"/>
        <v/>
      </c>
      <c r="CH543" t="str">
        <f t="shared" si="1388"/>
        <v/>
      </c>
      <c r="CI543" t="str">
        <f t="shared" si="1389"/>
        <v/>
      </c>
      <c r="CJ543" t="str">
        <f t="shared" si="1390"/>
        <v/>
      </c>
      <c r="CK543" t="str">
        <f t="shared" si="1391"/>
        <v/>
      </c>
      <c r="CL543" t="str">
        <f t="shared" si="1229"/>
        <v/>
      </c>
      <c r="CM543" t="str">
        <f t="shared" si="1230"/>
        <v/>
      </c>
      <c r="CN543" t="str">
        <f t="shared" si="1231"/>
        <v/>
      </c>
      <c r="CO543" t="str">
        <f t="shared" si="1232"/>
        <v/>
      </c>
      <c r="CP543" t="str">
        <f t="shared" si="1233"/>
        <v/>
      </c>
      <c r="CQ543" t="str">
        <f t="shared" si="1234"/>
        <v/>
      </c>
      <c r="CR543" t="str">
        <f t="shared" si="1235"/>
        <v/>
      </c>
      <c r="CS543" t="str">
        <f t="shared" si="1236"/>
        <v/>
      </c>
      <c r="CT543" t="str">
        <f t="shared" si="1237"/>
        <v/>
      </c>
      <c r="CU543" t="str">
        <f t="shared" si="1238"/>
        <v/>
      </c>
      <c r="CV543" t="str">
        <f t="shared" si="1239"/>
        <v/>
      </c>
      <c r="CW543" t="str">
        <f t="shared" si="1240"/>
        <v/>
      </c>
      <c r="CX543" t="str">
        <f t="shared" si="1241"/>
        <v/>
      </c>
      <c r="CY543" t="str">
        <f t="shared" si="1242"/>
        <v/>
      </c>
      <c r="CZ543" t="str">
        <f t="shared" si="1243"/>
        <v/>
      </c>
      <c r="DA543" t="str">
        <f t="shared" si="1244"/>
        <v/>
      </c>
      <c r="DB543" t="str">
        <f t="shared" si="1245"/>
        <v/>
      </c>
      <c r="DC543" t="str">
        <f t="shared" si="1246"/>
        <v/>
      </c>
      <c r="DD543" t="str">
        <f t="shared" si="1247"/>
        <v/>
      </c>
      <c r="DE543" t="str">
        <f t="shared" si="1248"/>
        <v/>
      </c>
      <c r="DF543" t="str">
        <f t="shared" si="1249"/>
        <v/>
      </c>
      <c r="DG543" t="str">
        <f t="shared" si="1250"/>
        <v/>
      </c>
      <c r="DH543" t="str">
        <f t="shared" si="1251"/>
        <v/>
      </c>
      <c r="DI543" t="str">
        <f t="shared" si="1252"/>
        <v/>
      </c>
      <c r="DJ543" t="str">
        <f t="shared" si="1253"/>
        <v/>
      </c>
      <c r="DK543" t="str">
        <f t="shared" si="1254"/>
        <v/>
      </c>
      <c r="DL543" t="str">
        <f t="shared" si="1255"/>
        <v/>
      </c>
      <c r="DM543" t="str">
        <f t="shared" si="1256"/>
        <v/>
      </c>
      <c r="DN543" t="str">
        <f t="shared" si="1257"/>
        <v/>
      </c>
      <c r="DO543" t="str">
        <f t="shared" si="1258"/>
        <v/>
      </c>
      <c r="DP543" t="str">
        <f t="shared" si="1259"/>
        <v/>
      </c>
      <c r="DQ543" t="str">
        <f t="shared" si="1260"/>
        <v/>
      </c>
      <c r="DR543" t="str">
        <f t="shared" si="1261"/>
        <v/>
      </c>
      <c r="DS543" t="str">
        <f t="shared" si="1262"/>
        <v/>
      </c>
      <c r="DT543" t="str">
        <f t="shared" si="1263"/>
        <v/>
      </c>
      <c r="DU543" t="str">
        <f t="shared" si="1264"/>
        <v/>
      </c>
      <c r="DV543" t="str">
        <f t="shared" si="1265"/>
        <v/>
      </c>
      <c r="DW543" t="str">
        <f t="shared" si="1266"/>
        <v/>
      </c>
      <c r="DX543" t="str">
        <f t="shared" si="1267"/>
        <v/>
      </c>
      <c r="DY543" t="str">
        <f t="shared" si="1268"/>
        <v/>
      </c>
      <c r="DZ543" t="str">
        <f t="shared" si="1269"/>
        <v/>
      </c>
      <c r="EA543" t="str">
        <f t="shared" si="1270"/>
        <v/>
      </c>
      <c r="EB543" t="str">
        <f t="shared" si="1271"/>
        <v/>
      </c>
      <c r="EC543" t="str">
        <f t="shared" si="1272"/>
        <v/>
      </c>
      <c r="ED543" t="str">
        <f t="shared" si="1273"/>
        <v/>
      </c>
      <c r="EE543" t="str">
        <f t="shared" si="1274"/>
        <v/>
      </c>
      <c r="EF543" t="str">
        <f t="shared" si="1275"/>
        <v/>
      </c>
      <c r="EG543" t="str">
        <f t="shared" si="1276"/>
        <v/>
      </c>
      <c r="EH543" t="str">
        <f t="shared" si="1277"/>
        <v/>
      </c>
      <c r="EI543" t="str">
        <f t="shared" si="1278"/>
        <v/>
      </c>
      <c r="EJ543" t="str">
        <f t="shared" si="1279"/>
        <v/>
      </c>
      <c r="EK543" t="str">
        <f t="shared" si="1280"/>
        <v/>
      </c>
      <c r="EL543" t="str">
        <f t="shared" si="1281"/>
        <v/>
      </c>
      <c r="EM543" t="str">
        <f t="shared" si="1282"/>
        <v/>
      </c>
      <c r="EN543" t="str">
        <f t="shared" si="1283"/>
        <v/>
      </c>
      <c r="EO543" t="str">
        <f t="shared" si="1284"/>
        <v/>
      </c>
    </row>
    <row r="544" spans="75:145">
      <c r="BW544" t="str">
        <f t="shared" si="1448"/>
        <v/>
      </c>
      <c r="BX544" t="str">
        <f t="shared" si="1378"/>
        <v/>
      </c>
      <c r="BY544" t="str">
        <f t="shared" si="1379"/>
        <v/>
      </c>
      <c r="BZ544" t="str">
        <f t="shared" si="1380"/>
        <v/>
      </c>
      <c r="CA544" t="str">
        <f t="shared" si="1381"/>
        <v/>
      </c>
      <c r="CB544" t="str">
        <f t="shared" si="1382"/>
        <v/>
      </c>
      <c r="CC544" t="str">
        <f t="shared" si="1383"/>
        <v/>
      </c>
      <c r="CD544" t="str">
        <f t="shared" si="1384"/>
        <v/>
      </c>
      <c r="CE544" t="str">
        <f t="shared" si="1385"/>
        <v/>
      </c>
      <c r="CF544" t="str">
        <f t="shared" si="1386"/>
        <v/>
      </c>
      <c r="CG544" t="str">
        <f t="shared" si="1387"/>
        <v/>
      </c>
      <c r="CH544" t="str">
        <f t="shared" si="1388"/>
        <v/>
      </c>
      <c r="CI544" t="str">
        <f t="shared" si="1389"/>
        <v/>
      </c>
      <c r="CJ544" t="str">
        <f t="shared" si="1390"/>
        <v/>
      </c>
      <c r="CK544" t="str">
        <f t="shared" si="1391"/>
        <v/>
      </c>
      <c r="CL544" t="str">
        <f t="shared" si="1229"/>
        <v/>
      </c>
      <c r="CM544" t="str">
        <f t="shared" si="1230"/>
        <v/>
      </c>
      <c r="CN544" t="str">
        <f t="shared" si="1231"/>
        <v/>
      </c>
      <c r="CO544" t="str">
        <f t="shared" si="1232"/>
        <v/>
      </c>
      <c r="CP544" t="str">
        <f t="shared" si="1233"/>
        <v/>
      </c>
      <c r="CQ544" t="str">
        <f t="shared" si="1234"/>
        <v/>
      </c>
      <c r="CR544" t="str">
        <f t="shared" si="1235"/>
        <v/>
      </c>
      <c r="CS544" t="str">
        <f t="shared" si="1236"/>
        <v/>
      </c>
      <c r="CT544" t="str">
        <f t="shared" si="1237"/>
        <v/>
      </c>
      <c r="CU544" t="str">
        <f t="shared" si="1238"/>
        <v/>
      </c>
      <c r="CV544" t="str">
        <f t="shared" si="1239"/>
        <v/>
      </c>
      <c r="CW544" t="str">
        <f t="shared" si="1240"/>
        <v/>
      </c>
      <c r="CX544" t="str">
        <f t="shared" si="1241"/>
        <v/>
      </c>
      <c r="CY544" t="str">
        <f t="shared" si="1242"/>
        <v/>
      </c>
      <c r="CZ544" t="str">
        <f t="shared" si="1243"/>
        <v/>
      </c>
      <c r="DA544" t="str">
        <f t="shared" si="1244"/>
        <v/>
      </c>
      <c r="DB544" t="str">
        <f t="shared" si="1245"/>
        <v/>
      </c>
      <c r="DC544" t="str">
        <f t="shared" si="1246"/>
        <v/>
      </c>
      <c r="DD544" t="str">
        <f t="shared" si="1247"/>
        <v/>
      </c>
      <c r="DE544" t="str">
        <f t="shared" si="1248"/>
        <v/>
      </c>
      <c r="DF544" t="str">
        <f t="shared" si="1249"/>
        <v/>
      </c>
      <c r="DG544" t="str">
        <f t="shared" si="1250"/>
        <v/>
      </c>
      <c r="DH544" t="str">
        <f t="shared" si="1251"/>
        <v/>
      </c>
      <c r="DI544" t="str">
        <f t="shared" si="1252"/>
        <v/>
      </c>
      <c r="DJ544" t="str">
        <f t="shared" si="1253"/>
        <v/>
      </c>
      <c r="DK544" t="str">
        <f t="shared" si="1254"/>
        <v/>
      </c>
      <c r="DL544" t="str">
        <f t="shared" si="1255"/>
        <v/>
      </c>
      <c r="DM544" t="str">
        <f t="shared" si="1256"/>
        <v/>
      </c>
      <c r="DN544" t="str">
        <f t="shared" si="1257"/>
        <v/>
      </c>
      <c r="DO544" t="str">
        <f t="shared" si="1258"/>
        <v/>
      </c>
      <c r="DP544" t="str">
        <f t="shared" si="1259"/>
        <v/>
      </c>
      <c r="DQ544" t="str">
        <f t="shared" si="1260"/>
        <v/>
      </c>
      <c r="DR544" t="str">
        <f t="shared" si="1261"/>
        <v/>
      </c>
      <c r="DS544" t="str">
        <f t="shared" si="1262"/>
        <v/>
      </c>
      <c r="DT544" t="str">
        <f t="shared" si="1263"/>
        <v/>
      </c>
      <c r="DU544" t="str">
        <f t="shared" si="1264"/>
        <v/>
      </c>
      <c r="DV544" t="str">
        <f t="shared" si="1265"/>
        <v/>
      </c>
      <c r="DW544" t="str">
        <f t="shared" si="1266"/>
        <v/>
      </c>
      <c r="DX544" t="str">
        <f t="shared" si="1267"/>
        <v/>
      </c>
      <c r="DY544" t="str">
        <f t="shared" si="1268"/>
        <v/>
      </c>
      <c r="DZ544" t="str">
        <f t="shared" si="1269"/>
        <v/>
      </c>
      <c r="EA544" t="str">
        <f t="shared" si="1270"/>
        <v/>
      </c>
      <c r="EB544" t="str">
        <f t="shared" si="1271"/>
        <v/>
      </c>
      <c r="EC544" t="str">
        <f t="shared" si="1272"/>
        <v/>
      </c>
      <c r="ED544" t="str">
        <f t="shared" si="1273"/>
        <v/>
      </c>
      <c r="EE544" t="str">
        <f t="shared" si="1274"/>
        <v/>
      </c>
      <c r="EF544" t="str">
        <f t="shared" si="1275"/>
        <v/>
      </c>
      <c r="EG544" t="str">
        <f t="shared" si="1276"/>
        <v/>
      </c>
      <c r="EH544" t="str">
        <f t="shared" si="1277"/>
        <v/>
      </c>
      <c r="EI544" t="str">
        <f t="shared" si="1278"/>
        <v/>
      </c>
      <c r="EJ544" t="str">
        <f t="shared" si="1279"/>
        <v/>
      </c>
      <c r="EK544" t="str">
        <f t="shared" si="1280"/>
        <v/>
      </c>
      <c r="EL544" t="str">
        <f t="shared" si="1281"/>
        <v/>
      </c>
      <c r="EM544" t="str">
        <f t="shared" si="1282"/>
        <v/>
      </c>
      <c r="EN544" t="str">
        <f t="shared" si="1283"/>
        <v/>
      </c>
      <c r="EO544" t="str">
        <f t="shared" si="1284"/>
        <v/>
      </c>
    </row>
    <row r="545" spans="75:145">
      <c r="BW545" t="str">
        <f t="shared" si="1448"/>
        <v/>
      </c>
      <c r="BX545" t="str">
        <f t="shared" si="1378"/>
        <v/>
      </c>
      <c r="BY545" t="str">
        <f t="shared" si="1379"/>
        <v/>
      </c>
      <c r="BZ545" t="str">
        <f t="shared" si="1380"/>
        <v/>
      </c>
      <c r="CA545" t="str">
        <f t="shared" si="1381"/>
        <v/>
      </c>
      <c r="CB545" t="str">
        <f t="shared" si="1382"/>
        <v/>
      </c>
      <c r="CC545" t="str">
        <f t="shared" si="1383"/>
        <v/>
      </c>
      <c r="CD545" t="str">
        <f t="shared" si="1384"/>
        <v/>
      </c>
      <c r="CE545" t="str">
        <f t="shared" si="1385"/>
        <v/>
      </c>
      <c r="CF545" t="str">
        <f t="shared" si="1386"/>
        <v/>
      </c>
      <c r="CG545" t="str">
        <f t="shared" si="1387"/>
        <v/>
      </c>
      <c r="CH545" t="str">
        <f t="shared" si="1388"/>
        <v/>
      </c>
      <c r="CI545" t="str">
        <f t="shared" si="1389"/>
        <v/>
      </c>
      <c r="CJ545" t="str">
        <f t="shared" si="1390"/>
        <v/>
      </c>
      <c r="CK545" t="str">
        <f t="shared" si="1391"/>
        <v/>
      </c>
      <c r="CL545" t="str">
        <f t="shared" si="1229"/>
        <v/>
      </c>
      <c r="CM545" t="str">
        <f t="shared" si="1230"/>
        <v/>
      </c>
      <c r="CN545" t="str">
        <f t="shared" si="1231"/>
        <v/>
      </c>
      <c r="CO545" t="str">
        <f t="shared" si="1232"/>
        <v/>
      </c>
      <c r="CP545" t="str">
        <f t="shared" si="1233"/>
        <v/>
      </c>
      <c r="CQ545" t="str">
        <f t="shared" si="1234"/>
        <v/>
      </c>
      <c r="CR545" t="str">
        <f t="shared" si="1235"/>
        <v/>
      </c>
      <c r="CS545" t="str">
        <f t="shared" si="1236"/>
        <v/>
      </c>
      <c r="CT545" t="str">
        <f t="shared" si="1237"/>
        <v/>
      </c>
      <c r="CU545" t="str">
        <f t="shared" si="1238"/>
        <v/>
      </c>
      <c r="CV545" t="str">
        <f t="shared" si="1239"/>
        <v/>
      </c>
      <c r="CW545" t="str">
        <f t="shared" si="1240"/>
        <v/>
      </c>
      <c r="CX545" t="str">
        <f t="shared" si="1241"/>
        <v/>
      </c>
      <c r="CY545" t="str">
        <f t="shared" si="1242"/>
        <v/>
      </c>
      <c r="CZ545" t="str">
        <f t="shared" si="1243"/>
        <v/>
      </c>
      <c r="DA545" t="str">
        <f t="shared" si="1244"/>
        <v/>
      </c>
      <c r="DB545" t="str">
        <f t="shared" si="1245"/>
        <v/>
      </c>
      <c r="DC545" t="str">
        <f t="shared" si="1246"/>
        <v/>
      </c>
      <c r="DD545" t="str">
        <f t="shared" si="1247"/>
        <v/>
      </c>
      <c r="DE545" t="str">
        <f t="shared" si="1248"/>
        <v/>
      </c>
      <c r="DF545" t="str">
        <f t="shared" si="1249"/>
        <v/>
      </c>
      <c r="DG545" t="str">
        <f t="shared" si="1250"/>
        <v/>
      </c>
      <c r="DH545" t="str">
        <f t="shared" si="1251"/>
        <v/>
      </c>
      <c r="DI545" t="str">
        <f t="shared" si="1252"/>
        <v/>
      </c>
      <c r="DJ545" t="str">
        <f t="shared" si="1253"/>
        <v/>
      </c>
      <c r="DK545" t="str">
        <f t="shared" si="1254"/>
        <v/>
      </c>
      <c r="DL545" t="str">
        <f t="shared" si="1255"/>
        <v/>
      </c>
      <c r="DM545" t="str">
        <f t="shared" si="1256"/>
        <v/>
      </c>
      <c r="DN545" t="str">
        <f t="shared" si="1257"/>
        <v/>
      </c>
      <c r="DO545" t="str">
        <f t="shared" si="1258"/>
        <v/>
      </c>
      <c r="DP545" t="str">
        <f t="shared" si="1259"/>
        <v/>
      </c>
      <c r="DQ545" t="str">
        <f t="shared" si="1260"/>
        <v/>
      </c>
      <c r="DR545" t="str">
        <f t="shared" si="1261"/>
        <v/>
      </c>
      <c r="DS545" t="str">
        <f t="shared" si="1262"/>
        <v/>
      </c>
      <c r="DT545" t="str">
        <f t="shared" si="1263"/>
        <v/>
      </c>
      <c r="DU545" t="str">
        <f t="shared" si="1264"/>
        <v/>
      </c>
      <c r="DV545" t="str">
        <f t="shared" si="1265"/>
        <v/>
      </c>
      <c r="DW545" t="str">
        <f t="shared" si="1266"/>
        <v/>
      </c>
      <c r="DX545" t="str">
        <f t="shared" si="1267"/>
        <v/>
      </c>
      <c r="DY545" t="str">
        <f t="shared" si="1268"/>
        <v/>
      </c>
      <c r="DZ545" t="str">
        <f t="shared" si="1269"/>
        <v/>
      </c>
      <c r="EA545" t="str">
        <f t="shared" si="1270"/>
        <v/>
      </c>
      <c r="EB545" t="str">
        <f t="shared" si="1271"/>
        <v/>
      </c>
      <c r="EC545" t="str">
        <f t="shared" si="1272"/>
        <v/>
      </c>
      <c r="ED545" t="str">
        <f t="shared" si="1273"/>
        <v/>
      </c>
      <c r="EE545" t="str">
        <f t="shared" si="1274"/>
        <v/>
      </c>
      <c r="EF545" t="str">
        <f t="shared" si="1275"/>
        <v/>
      </c>
      <c r="EG545" t="str">
        <f t="shared" si="1276"/>
        <v/>
      </c>
      <c r="EH545" t="str">
        <f t="shared" si="1277"/>
        <v/>
      </c>
      <c r="EI545" t="str">
        <f t="shared" si="1278"/>
        <v/>
      </c>
      <c r="EJ545" t="str">
        <f t="shared" si="1279"/>
        <v/>
      </c>
      <c r="EK545" t="str">
        <f t="shared" si="1280"/>
        <v/>
      </c>
      <c r="EL545" t="str">
        <f t="shared" si="1281"/>
        <v/>
      </c>
      <c r="EM545" t="str">
        <f t="shared" si="1282"/>
        <v/>
      </c>
      <c r="EN545" t="str">
        <f t="shared" si="1283"/>
        <v/>
      </c>
      <c r="EO545" t="str">
        <f t="shared" si="1284"/>
        <v/>
      </c>
    </row>
    <row r="546" spans="75:145">
      <c r="BW546" t="str">
        <f t="shared" si="1448"/>
        <v/>
      </c>
      <c r="BX546" t="str">
        <f t="shared" si="1378"/>
        <v/>
      </c>
      <c r="BY546" t="str">
        <f t="shared" si="1379"/>
        <v/>
      </c>
      <c r="BZ546" t="str">
        <f t="shared" si="1380"/>
        <v/>
      </c>
      <c r="CA546" t="str">
        <f t="shared" si="1381"/>
        <v/>
      </c>
      <c r="CB546" t="str">
        <f t="shared" si="1382"/>
        <v/>
      </c>
      <c r="CC546" t="str">
        <f t="shared" si="1383"/>
        <v/>
      </c>
      <c r="CD546" t="str">
        <f t="shared" si="1384"/>
        <v/>
      </c>
      <c r="CE546" t="str">
        <f t="shared" si="1385"/>
        <v/>
      </c>
      <c r="CF546" t="str">
        <f t="shared" si="1386"/>
        <v/>
      </c>
      <c r="CG546" t="str">
        <f t="shared" si="1387"/>
        <v/>
      </c>
      <c r="CH546" t="str">
        <f t="shared" si="1388"/>
        <v/>
      </c>
      <c r="CI546" t="str">
        <f t="shared" si="1389"/>
        <v/>
      </c>
      <c r="CJ546" t="str">
        <f t="shared" si="1390"/>
        <v/>
      </c>
      <c r="CK546" t="str">
        <f t="shared" si="1391"/>
        <v/>
      </c>
      <c r="CL546" t="str">
        <f t="shared" si="1229"/>
        <v/>
      </c>
      <c r="CM546" t="str">
        <f t="shared" si="1230"/>
        <v/>
      </c>
      <c r="CN546" t="str">
        <f t="shared" si="1231"/>
        <v/>
      </c>
      <c r="CO546" t="str">
        <f t="shared" si="1232"/>
        <v/>
      </c>
      <c r="CP546" t="str">
        <f t="shared" si="1233"/>
        <v/>
      </c>
      <c r="CQ546" t="str">
        <f t="shared" si="1234"/>
        <v/>
      </c>
      <c r="CR546" t="str">
        <f t="shared" si="1235"/>
        <v/>
      </c>
      <c r="CS546" t="str">
        <f t="shared" si="1236"/>
        <v/>
      </c>
      <c r="CT546" t="str">
        <f t="shared" si="1237"/>
        <v/>
      </c>
      <c r="CU546" t="str">
        <f t="shared" si="1238"/>
        <v/>
      </c>
      <c r="CV546" t="str">
        <f t="shared" si="1239"/>
        <v/>
      </c>
      <c r="CW546" t="str">
        <f t="shared" si="1240"/>
        <v/>
      </c>
      <c r="CX546" t="str">
        <f t="shared" si="1241"/>
        <v/>
      </c>
      <c r="CY546" t="str">
        <f t="shared" si="1242"/>
        <v/>
      </c>
      <c r="CZ546" t="str">
        <f t="shared" si="1243"/>
        <v/>
      </c>
      <c r="DA546" t="str">
        <f t="shared" si="1244"/>
        <v/>
      </c>
      <c r="DB546" t="str">
        <f t="shared" si="1245"/>
        <v/>
      </c>
      <c r="DC546" t="str">
        <f t="shared" si="1246"/>
        <v/>
      </c>
      <c r="DD546" t="str">
        <f t="shared" si="1247"/>
        <v/>
      </c>
      <c r="DE546" t="str">
        <f t="shared" si="1248"/>
        <v/>
      </c>
      <c r="DF546" t="str">
        <f t="shared" si="1249"/>
        <v/>
      </c>
      <c r="DG546" t="str">
        <f t="shared" si="1250"/>
        <v/>
      </c>
      <c r="DH546" t="str">
        <f t="shared" si="1251"/>
        <v/>
      </c>
      <c r="DI546" t="str">
        <f t="shared" si="1252"/>
        <v/>
      </c>
      <c r="DJ546" t="str">
        <f t="shared" si="1253"/>
        <v/>
      </c>
      <c r="DK546" t="str">
        <f t="shared" si="1254"/>
        <v/>
      </c>
      <c r="DL546" t="str">
        <f t="shared" si="1255"/>
        <v/>
      </c>
      <c r="DM546" t="str">
        <f t="shared" si="1256"/>
        <v/>
      </c>
      <c r="DN546" t="str">
        <f t="shared" si="1257"/>
        <v/>
      </c>
      <c r="DO546" t="str">
        <f t="shared" si="1258"/>
        <v/>
      </c>
      <c r="DP546" t="str">
        <f t="shared" si="1259"/>
        <v/>
      </c>
      <c r="DQ546" t="str">
        <f t="shared" si="1260"/>
        <v/>
      </c>
      <c r="DR546" t="str">
        <f t="shared" si="1261"/>
        <v/>
      </c>
      <c r="DS546" t="str">
        <f t="shared" si="1262"/>
        <v/>
      </c>
      <c r="DT546" t="str">
        <f t="shared" si="1263"/>
        <v/>
      </c>
      <c r="DU546" t="str">
        <f t="shared" si="1264"/>
        <v/>
      </c>
      <c r="DV546" t="str">
        <f t="shared" si="1265"/>
        <v/>
      </c>
      <c r="DW546" t="str">
        <f t="shared" si="1266"/>
        <v/>
      </c>
      <c r="DX546" t="str">
        <f t="shared" si="1267"/>
        <v/>
      </c>
      <c r="DY546" t="str">
        <f t="shared" si="1268"/>
        <v/>
      </c>
      <c r="DZ546" t="str">
        <f t="shared" si="1269"/>
        <v/>
      </c>
      <c r="EA546" t="str">
        <f t="shared" si="1270"/>
        <v/>
      </c>
      <c r="EB546" t="str">
        <f t="shared" si="1271"/>
        <v/>
      </c>
      <c r="EC546" t="str">
        <f t="shared" si="1272"/>
        <v/>
      </c>
      <c r="ED546" t="str">
        <f t="shared" si="1273"/>
        <v/>
      </c>
      <c r="EE546" t="str">
        <f t="shared" si="1274"/>
        <v/>
      </c>
      <c r="EF546" t="str">
        <f t="shared" si="1275"/>
        <v/>
      </c>
      <c r="EG546" t="str">
        <f t="shared" si="1276"/>
        <v/>
      </c>
      <c r="EH546" t="str">
        <f t="shared" si="1277"/>
        <v/>
      </c>
      <c r="EI546" t="str">
        <f t="shared" si="1278"/>
        <v/>
      </c>
      <c r="EJ546" t="str">
        <f t="shared" si="1279"/>
        <v/>
      </c>
      <c r="EK546" t="str">
        <f t="shared" si="1280"/>
        <v/>
      </c>
      <c r="EL546" t="str">
        <f t="shared" si="1281"/>
        <v/>
      </c>
      <c r="EM546" t="str">
        <f t="shared" si="1282"/>
        <v/>
      </c>
      <c r="EN546" t="str">
        <f t="shared" si="1283"/>
        <v/>
      </c>
      <c r="EO546" t="str">
        <f t="shared" si="1284"/>
        <v/>
      </c>
    </row>
    <row r="547" spans="75:145">
      <c r="BW547" t="str">
        <f t="shared" si="1448"/>
        <v/>
      </c>
      <c r="BX547" t="str">
        <f t="shared" si="1378"/>
        <v/>
      </c>
      <c r="BY547" t="str">
        <f t="shared" si="1379"/>
        <v/>
      </c>
      <c r="BZ547" t="str">
        <f t="shared" si="1380"/>
        <v/>
      </c>
      <c r="CA547" t="str">
        <f t="shared" si="1381"/>
        <v/>
      </c>
      <c r="CB547" t="str">
        <f t="shared" si="1382"/>
        <v/>
      </c>
      <c r="CC547" t="str">
        <f t="shared" si="1383"/>
        <v/>
      </c>
      <c r="CD547" t="str">
        <f t="shared" si="1384"/>
        <v/>
      </c>
      <c r="CE547" t="str">
        <f t="shared" si="1385"/>
        <v/>
      </c>
      <c r="CF547" t="str">
        <f t="shared" si="1386"/>
        <v/>
      </c>
      <c r="CG547" t="str">
        <f t="shared" si="1387"/>
        <v/>
      </c>
      <c r="CH547" t="str">
        <f t="shared" si="1388"/>
        <v/>
      </c>
      <c r="CI547" t="str">
        <f t="shared" si="1389"/>
        <v/>
      </c>
      <c r="CJ547" t="str">
        <f t="shared" si="1390"/>
        <v/>
      </c>
      <c r="CK547" t="str">
        <f t="shared" si="1391"/>
        <v/>
      </c>
      <c r="CL547" t="str">
        <f t="shared" si="1229"/>
        <v/>
      </c>
      <c r="CM547" t="str">
        <f t="shared" si="1230"/>
        <v/>
      </c>
      <c r="CN547" t="str">
        <f t="shared" si="1231"/>
        <v/>
      </c>
      <c r="CO547" t="str">
        <f t="shared" si="1232"/>
        <v/>
      </c>
      <c r="CP547" t="str">
        <f t="shared" si="1233"/>
        <v/>
      </c>
      <c r="CQ547" t="str">
        <f t="shared" si="1234"/>
        <v/>
      </c>
      <c r="CR547" t="str">
        <f t="shared" si="1235"/>
        <v/>
      </c>
      <c r="CS547" t="str">
        <f t="shared" si="1236"/>
        <v/>
      </c>
      <c r="CT547" t="str">
        <f t="shared" si="1237"/>
        <v/>
      </c>
      <c r="CU547" t="str">
        <f t="shared" si="1238"/>
        <v/>
      </c>
      <c r="CV547" t="str">
        <f t="shared" si="1239"/>
        <v/>
      </c>
      <c r="CW547" t="str">
        <f t="shared" si="1240"/>
        <v/>
      </c>
      <c r="CX547" t="str">
        <f t="shared" si="1241"/>
        <v/>
      </c>
      <c r="CY547" t="str">
        <f t="shared" si="1242"/>
        <v/>
      </c>
      <c r="CZ547" t="str">
        <f t="shared" si="1243"/>
        <v/>
      </c>
      <c r="DA547" t="str">
        <f t="shared" si="1244"/>
        <v/>
      </c>
      <c r="DB547" t="str">
        <f t="shared" si="1245"/>
        <v/>
      </c>
      <c r="DC547" t="str">
        <f t="shared" si="1246"/>
        <v/>
      </c>
      <c r="DD547" t="str">
        <f t="shared" si="1247"/>
        <v/>
      </c>
      <c r="DE547" t="str">
        <f t="shared" si="1248"/>
        <v/>
      </c>
      <c r="DF547" t="str">
        <f t="shared" si="1249"/>
        <v/>
      </c>
      <c r="DG547" t="str">
        <f t="shared" si="1250"/>
        <v/>
      </c>
      <c r="DH547" t="str">
        <f t="shared" si="1251"/>
        <v/>
      </c>
      <c r="DI547" t="str">
        <f t="shared" si="1252"/>
        <v/>
      </c>
      <c r="DJ547" t="str">
        <f t="shared" si="1253"/>
        <v/>
      </c>
      <c r="DK547" t="str">
        <f t="shared" si="1254"/>
        <v/>
      </c>
      <c r="DL547" t="str">
        <f t="shared" si="1255"/>
        <v/>
      </c>
      <c r="DM547" t="str">
        <f t="shared" si="1256"/>
        <v/>
      </c>
      <c r="DN547" t="str">
        <f t="shared" si="1257"/>
        <v/>
      </c>
      <c r="DO547" t="str">
        <f t="shared" si="1258"/>
        <v/>
      </c>
      <c r="DP547" t="str">
        <f t="shared" si="1259"/>
        <v/>
      </c>
      <c r="DQ547" t="str">
        <f t="shared" si="1260"/>
        <v/>
      </c>
      <c r="DR547" t="str">
        <f t="shared" si="1261"/>
        <v/>
      </c>
      <c r="DS547" t="str">
        <f t="shared" si="1262"/>
        <v/>
      </c>
      <c r="DT547" t="str">
        <f t="shared" si="1263"/>
        <v/>
      </c>
      <c r="DU547" t="str">
        <f t="shared" si="1264"/>
        <v/>
      </c>
      <c r="DV547" t="str">
        <f t="shared" si="1265"/>
        <v/>
      </c>
      <c r="DW547" t="str">
        <f t="shared" si="1266"/>
        <v/>
      </c>
      <c r="DX547" t="str">
        <f t="shared" si="1267"/>
        <v/>
      </c>
      <c r="DY547" t="str">
        <f t="shared" si="1268"/>
        <v/>
      </c>
      <c r="DZ547" t="str">
        <f t="shared" si="1269"/>
        <v/>
      </c>
      <c r="EA547" t="str">
        <f t="shared" si="1270"/>
        <v/>
      </c>
      <c r="EB547" t="str">
        <f t="shared" si="1271"/>
        <v/>
      </c>
      <c r="EC547" t="str">
        <f t="shared" si="1272"/>
        <v/>
      </c>
      <c r="ED547" t="str">
        <f t="shared" si="1273"/>
        <v/>
      </c>
      <c r="EE547" t="str">
        <f t="shared" si="1274"/>
        <v/>
      </c>
      <c r="EF547" t="str">
        <f t="shared" si="1275"/>
        <v/>
      </c>
      <c r="EG547" t="str">
        <f t="shared" si="1276"/>
        <v/>
      </c>
      <c r="EH547" t="str">
        <f t="shared" si="1277"/>
        <v/>
      </c>
      <c r="EI547" t="str">
        <f t="shared" si="1278"/>
        <v/>
      </c>
      <c r="EJ547" t="str">
        <f t="shared" si="1279"/>
        <v/>
      </c>
      <c r="EK547" t="str">
        <f t="shared" si="1280"/>
        <v/>
      </c>
      <c r="EL547" t="str">
        <f t="shared" si="1281"/>
        <v/>
      </c>
      <c r="EM547" t="str">
        <f t="shared" si="1282"/>
        <v/>
      </c>
      <c r="EN547" t="str">
        <f t="shared" si="1283"/>
        <v/>
      </c>
      <c r="EO547" t="str">
        <f t="shared" si="1284"/>
        <v/>
      </c>
    </row>
    <row r="548" spans="75:145">
      <c r="BW548" t="str">
        <f t="shared" si="1448"/>
        <v/>
      </c>
      <c r="BX548" t="str">
        <f t="shared" si="1378"/>
        <v/>
      </c>
      <c r="BY548" t="str">
        <f t="shared" si="1379"/>
        <v/>
      </c>
      <c r="BZ548" t="str">
        <f t="shared" si="1380"/>
        <v/>
      </c>
      <c r="CA548" t="str">
        <f t="shared" si="1381"/>
        <v/>
      </c>
      <c r="CB548" t="str">
        <f t="shared" si="1382"/>
        <v/>
      </c>
      <c r="CC548" t="str">
        <f t="shared" si="1383"/>
        <v/>
      </c>
      <c r="CD548" t="str">
        <f t="shared" si="1384"/>
        <v/>
      </c>
      <c r="CE548" t="str">
        <f t="shared" si="1385"/>
        <v/>
      </c>
      <c r="CF548" t="str">
        <f t="shared" si="1386"/>
        <v/>
      </c>
      <c r="CG548" t="str">
        <f t="shared" si="1387"/>
        <v/>
      </c>
      <c r="CH548" t="str">
        <f t="shared" si="1388"/>
        <v/>
      </c>
      <c r="CI548" t="str">
        <f t="shared" si="1389"/>
        <v/>
      </c>
      <c r="CJ548" t="str">
        <f t="shared" si="1390"/>
        <v/>
      </c>
      <c r="CK548" t="str">
        <f t="shared" si="1391"/>
        <v/>
      </c>
      <c r="CL548" t="str">
        <f t="shared" ref="CL548:CL595" si="1449">IF(R548="","","|n|cffffcc00"&amp;CL$2&amp;"：|r"&amp;R548&amp;CL$1)</f>
        <v/>
      </c>
      <c r="CM548" t="str">
        <f t="shared" ref="CM548:CM595" si="1450">IF(S548="","","|n|cffffcc00"&amp;CM$2&amp;"：|r"&amp;S548&amp;CM$1)</f>
        <v/>
      </c>
      <c r="CN548" t="str">
        <f t="shared" ref="CN548:CN595" si="1451">IF(T548="","","|n|cffffcc00"&amp;CN$2&amp;"：|r"&amp;T548&amp;CN$1)</f>
        <v/>
      </c>
      <c r="CO548" t="str">
        <f t="shared" ref="CO548:CO595" si="1452">IF(U548="","","|n|cffffcc00"&amp;CO$2&amp;"：|r"&amp;U548&amp;CO$1)</f>
        <v/>
      </c>
      <c r="CP548" t="str">
        <f t="shared" ref="CP548:CP595" si="1453">IF(V548="","","|n|cffffcc00"&amp;CP$2&amp;"：|r"&amp;V548&amp;CP$1)</f>
        <v/>
      </c>
      <c r="CQ548" t="str">
        <f t="shared" ref="CQ548:CQ595" si="1454">IF(W548="","","|n|cffffcc00"&amp;CQ$2&amp;"：|r"&amp;W548&amp;CQ$1)</f>
        <v/>
      </c>
      <c r="CR548" t="str">
        <f t="shared" ref="CR548:CR595" si="1455">IF(X548="","","|n|cffffcc00"&amp;CR$2&amp;"：|r"&amp;X548&amp;CR$1)</f>
        <v/>
      </c>
      <c r="CS548" t="str">
        <f t="shared" ref="CS548:CS595" si="1456">IF(Y548="","","|n|cffffcc00"&amp;CS$2&amp;"：|r"&amp;Y548&amp;CS$1)</f>
        <v/>
      </c>
      <c r="CT548" t="str">
        <f t="shared" ref="CT548:CT595" si="1457">IF(Z548="","","|n|cffffcc00"&amp;CT$2&amp;"：|r"&amp;Z548&amp;CT$1)</f>
        <v/>
      </c>
      <c r="CU548" t="str">
        <f t="shared" ref="CU548:CU595" si="1458">IF(AA548="","","|n|cffffcc00"&amp;CU$2&amp;"：|r"&amp;AA548&amp;CU$1)</f>
        <v/>
      </c>
      <c r="CV548" t="str">
        <f t="shared" ref="CV548:CV595" si="1459">IF(AB548="","","|n|cffffcc00"&amp;CV$2&amp;"：|r"&amp;AB548&amp;CV$1)</f>
        <v/>
      </c>
      <c r="CW548" t="str">
        <f t="shared" ref="CW548:CW595" si="1460">IF(AC548="","","|n|cffffcc00"&amp;CW$2&amp;"：|r"&amp;AC548&amp;CW$1)</f>
        <v/>
      </c>
      <c r="CX548" t="str">
        <f t="shared" ref="CX548:CX595" si="1461">IF(AD548="","","|n|cffffcc00"&amp;CX$2&amp;"：|r"&amp;AD548&amp;CX$1)</f>
        <v/>
      </c>
      <c r="CY548" t="str">
        <f t="shared" ref="CY548:CY595" si="1462">IF(AE548="","","|n|cffffcc00"&amp;CY$2&amp;"：|r"&amp;AE548&amp;CY$1)</f>
        <v/>
      </c>
      <c r="CZ548" t="str">
        <f t="shared" ref="CZ548:CZ595" si="1463">IF(AF548="","","|n|cffffcc00"&amp;CZ$2&amp;"：|r"&amp;AF548&amp;CZ$1)</f>
        <v/>
      </c>
      <c r="DA548" t="str">
        <f t="shared" ref="DA548:DA595" si="1464">IF(AG548="","","|n|cffffcc00"&amp;DA$2&amp;"：|r"&amp;AG548&amp;DA$1)</f>
        <v/>
      </c>
      <c r="DB548" t="str">
        <f t="shared" ref="DB548:DB595" si="1465">IF(AH548="","","|n|cffffcc00"&amp;DB$2&amp;"：|r"&amp;AH548&amp;DB$1)</f>
        <v/>
      </c>
      <c r="DC548" t="str">
        <f t="shared" ref="DC548:DC595" si="1466">IF(AI548="","","|n|cffffcc00"&amp;DC$2&amp;"：|r"&amp;AI548&amp;DC$1)</f>
        <v/>
      </c>
      <c r="DD548" t="str">
        <f t="shared" ref="DD548:DD595" si="1467">IF(AJ548="","","|n|cffffcc00"&amp;DD$2&amp;"：|r"&amp;AJ548&amp;DD$1)</f>
        <v/>
      </c>
      <c r="DE548" t="str">
        <f t="shared" ref="DE548:DE595" si="1468">IF(AK548="","","|n|cffffcc00"&amp;DE$2&amp;"：|r"&amp;AK548&amp;DE$1)</f>
        <v/>
      </c>
      <c r="DF548" t="str">
        <f t="shared" ref="DF548:DF595" si="1469">IF(AL548="","","|n|cffffcc00"&amp;DF$2&amp;"：|r"&amp;AL548&amp;DF$1)</f>
        <v/>
      </c>
      <c r="DG548" t="str">
        <f t="shared" ref="DG548:DG595" si="1470">IF(AM548="","","|n|cffffcc00"&amp;DG$2&amp;"：|r"&amp;AM548&amp;DG$1)</f>
        <v/>
      </c>
      <c r="DH548" t="str">
        <f t="shared" ref="DH548:DH595" si="1471">IF(AN548="","","|n|cffffcc00"&amp;DH$2&amp;"：|r"&amp;AN548&amp;DH$1)</f>
        <v/>
      </c>
      <c r="DI548" t="str">
        <f t="shared" ref="DI548:DI595" si="1472">IF(AO548="","","|n|cffffcc00"&amp;DI$2&amp;"：|r"&amp;AO548&amp;DI$1)</f>
        <v/>
      </c>
      <c r="DJ548" t="str">
        <f t="shared" ref="DJ548:DJ595" si="1473">IF(AP548="","","|n|cffffcc00"&amp;DJ$2&amp;"：|r"&amp;AP548&amp;DJ$1)</f>
        <v/>
      </c>
      <c r="DK548" t="str">
        <f t="shared" ref="DK548:DK595" si="1474">IF(AQ548="","","|n|cffffcc00"&amp;DK$2&amp;"：|r"&amp;AQ548&amp;DK$1)</f>
        <v/>
      </c>
      <c r="DL548" t="str">
        <f t="shared" ref="DL548:DL595" si="1475">IF(AR548="","","|n|cffffcc00"&amp;DL$2&amp;"：|r"&amp;AR548&amp;DL$1)</f>
        <v/>
      </c>
      <c r="DM548" t="str">
        <f t="shared" ref="DM548:DM595" si="1476">IF(AS548="","","|n|cffffcc00"&amp;DM$2&amp;"：|r"&amp;AS548&amp;DM$1)</f>
        <v/>
      </c>
      <c r="DN548" t="str">
        <f t="shared" ref="DN548:DN595" si="1477">IF(AT548="","","|n|cffffcc00"&amp;DN$2&amp;"：|r"&amp;AT548&amp;DN$1)</f>
        <v/>
      </c>
      <c r="DO548" t="str">
        <f t="shared" ref="DO548:DO595" si="1478">IF(AU548="","","|n|cffffcc00"&amp;DO$2&amp;"：|r"&amp;AU548&amp;DO$1)</f>
        <v/>
      </c>
      <c r="DP548" t="str">
        <f t="shared" ref="DP548:DP595" si="1479">IF(AV548="","","|n|cffffcc00"&amp;DP$2&amp;"：|r"&amp;AV548&amp;DP$1)</f>
        <v/>
      </c>
      <c r="DQ548" t="str">
        <f t="shared" ref="DQ548:DQ595" si="1480">IF(AW548="","","|n|cffffcc00"&amp;DQ$2&amp;"：|r"&amp;AW548&amp;DQ$1)</f>
        <v/>
      </c>
      <c r="DR548" t="str">
        <f t="shared" ref="DR548:DR595" si="1481">IF(AX548="","","|n|cffffcc00"&amp;DR$2&amp;"：|r"&amp;AX548&amp;DR$1)</f>
        <v/>
      </c>
      <c r="DS548" t="str">
        <f t="shared" ref="DS548:DS595" si="1482">IF(AY548="","","|n|cffffcc00"&amp;DS$2&amp;"：|r"&amp;AY548&amp;DS$1)</f>
        <v/>
      </c>
      <c r="DT548" t="str">
        <f t="shared" ref="DT548:DT595" si="1483">IF(AZ548="","","|n|cffffcc00"&amp;DT$2&amp;"：|r"&amp;AZ548&amp;DT$1)</f>
        <v/>
      </c>
      <c r="DU548" t="str">
        <f t="shared" ref="DU548:DU595" si="1484">IF(BA548="","","|n|cffffcc00"&amp;DU$2&amp;"：|r"&amp;BA548&amp;DU$1)</f>
        <v/>
      </c>
      <c r="DV548" t="str">
        <f t="shared" ref="DV548:DV595" si="1485">IF(BB548="","","|n|cffffcc00"&amp;DV$2&amp;"：|r"&amp;BB548&amp;DV$1)</f>
        <v/>
      </c>
      <c r="DW548" t="str">
        <f t="shared" ref="DW548:DW595" si="1486">IF(BC548="","","|n|cffffcc00"&amp;DW$2&amp;"：|r"&amp;BC548&amp;DW$1)</f>
        <v/>
      </c>
      <c r="DX548" t="str">
        <f t="shared" ref="DX548:DX595" si="1487">IF(BD548="","","|n|cffffcc00"&amp;DX$2&amp;"：|r"&amp;BD548&amp;DX$1)</f>
        <v/>
      </c>
      <c r="DY548" t="str">
        <f t="shared" ref="DY548:DY595" si="1488">IF(BE548="","","|n|cffffcc00"&amp;DY$2&amp;"：|r"&amp;BE548&amp;DY$1)</f>
        <v/>
      </c>
      <c r="DZ548" t="str">
        <f t="shared" ref="DZ548:DZ595" si="1489">IF(BF548="","","|n|cffffcc00"&amp;DZ$2&amp;"：|r"&amp;BF548&amp;DZ$1)</f>
        <v/>
      </c>
      <c r="EA548" t="str">
        <f t="shared" ref="EA548:EA595" si="1490">IF(BG548="","","|n|cffffcc00"&amp;EA$2&amp;"：|r"&amp;BG548&amp;EA$1)</f>
        <v/>
      </c>
      <c r="EB548" t="str">
        <f t="shared" ref="EB548:EB595" si="1491">IF(BH548="","","|n|cffffcc00"&amp;EB$2&amp;"：|r"&amp;BH548&amp;EB$1)</f>
        <v/>
      </c>
      <c r="EC548" t="str">
        <f t="shared" ref="EC548:EC595" si="1492">IF(BI548="","","|n|cffffcc00"&amp;EC$2&amp;"：|r"&amp;BI548&amp;EC$1)</f>
        <v/>
      </c>
      <c r="ED548" t="str">
        <f t="shared" ref="ED548:ED595" si="1493">IF(BJ548="","","|n|cffffcc00"&amp;ED$2&amp;"：|r"&amp;BJ548&amp;ED$1)</f>
        <v/>
      </c>
      <c r="EE548" t="str">
        <f t="shared" ref="EE548:EE595" si="1494">IF(BK548="","","|n|cffffcc00"&amp;EE$2&amp;"：|r"&amp;BK548&amp;EE$1)</f>
        <v/>
      </c>
      <c r="EF548" t="str">
        <f t="shared" ref="EF548:EF595" si="1495">IF(BL548="","","|n|cffffcc00"&amp;EF$2&amp;"：|r"&amp;BL548&amp;EF$1)</f>
        <v/>
      </c>
      <c r="EG548" t="str">
        <f t="shared" ref="EG548:EG595" si="1496">IF(BM548="","","|n|cffffcc00"&amp;EG$2&amp;"：|r"&amp;BM548&amp;EG$1)</f>
        <v/>
      </c>
      <c r="EH548" t="str">
        <f t="shared" ref="EH548:EH595" si="1497">IF(BN548="","","|n|cffffcc00"&amp;EH$2&amp;"：|r"&amp;BN548&amp;EH$1)</f>
        <v/>
      </c>
      <c r="EI548" t="str">
        <f t="shared" ref="EI548:EI595" si="1498">IF(BO548="","","|n|cffffcc00"&amp;EI$2&amp;"：|r"&amp;BO548&amp;EI$1)</f>
        <v/>
      </c>
      <c r="EJ548" t="str">
        <f t="shared" ref="EJ548:EJ595" si="1499">IF(BP548="","","|n|cffffcc00"&amp;EJ$2&amp;"：|r"&amp;BP548&amp;EJ$1)</f>
        <v/>
      </c>
      <c r="EK548" t="str">
        <f t="shared" ref="EK548:EK595" si="1500">IF(BQ548="","","|n|cffffcc00"&amp;EK$2&amp;"：|r"&amp;BQ548&amp;EK$1)</f>
        <v/>
      </c>
      <c r="EL548" t="str">
        <f t="shared" ref="EL548:EL595" si="1501">IF(BR548="","","|n|cffffcc00"&amp;EL$2&amp;"：|r"&amp;BR548&amp;EL$1)</f>
        <v/>
      </c>
      <c r="EM548" t="str">
        <f t="shared" ref="EM548:EM595" si="1502">IF(BS548="","","|n|cffffcc00"&amp;EM$2&amp;"：|r"&amp;BS548&amp;EM$1)</f>
        <v/>
      </c>
      <c r="EN548" t="str">
        <f t="shared" ref="EN548:EN595" si="1503">IF(BT548="","","|n|cffffcc00"&amp;EN$2&amp;"：|r"&amp;BT548&amp;EN$1)</f>
        <v/>
      </c>
      <c r="EO548" t="str">
        <f t="shared" ref="EO548:EO595" si="1504">IF(BU548="","","|n|cffffcc00"&amp;EO$2&amp;"：|r"&amp;BU548&amp;EO$1)</f>
        <v/>
      </c>
    </row>
    <row r="549" spans="75:145">
      <c r="BW549" t="str">
        <f t="shared" si="1448"/>
        <v/>
      </c>
      <c r="BX549" t="str">
        <f t="shared" si="1378"/>
        <v/>
      </c>
      <c r="BY549" t="str">
        <f t="shared" si="1379"/>
        <v/>
      </c>
      <c r="BZ549" t="str">
        <f t="shared" si="1380"/>
        <v/>
      </c>
      <c r="CA549" t="str">
        <f t="shared" si="1381"/>
        <v/>
      </c>
      <c r="CB549" t="str">
        <f t="shared" si="1382"/>
        <v/>
      </c>
      <c r="CC549" t="str">
        <f t="shared" si="1383"/>
        <v/>
      </c>
      <c r="CD549" t="str">
        <f t="shared" si="1384"/>
        <v/>
      </c>
      <c r="CE549" t="str">
        <f t="shared" si="1385"/>
        <v/>
      </c>
      <c r="CF549" t="str">
        <f t="shared" si="1386"/>
        <v/>
      </c>
      <c r="CG549" t="str">
        <f t="shared" si="1387"/>
        <v/>
      </c>
      <c r="CH549" t="str">
        <f t="shared" si="1388"/>
        <v/>
      </c>
      <c r="CI549" t="str">
        <f t="shared" si="1389"/>
        <v/>
      </c>
      <c r="CJ549" t="str">
        <f t="shared" si="1390"/>
        <v/>
      </c>
      <c r="CK549" t="str">
        <f t="shared" si="1391"/>
        <v/>
      </c>
      <c r="CL549" t="str">
        <f t="shared" si="1449"/>
        <v/>
      </c>
      <c r="CM549" t="str">
        <f t="shared" si="1450"/>
        <v/>
      </c>
      <c r="CN549" t="str">
        <f t="shared" si="1451"/>
        <v/>
      </c>
      <c r="CO549" t="str">
        <f t="shared" si="1452"/>
        <v/>
      </c>
      <c r="CP549" t="str">
        <f t="shared" si="1453"/>
        <v/>
      </c>
      <c r="CQ549" t="str">
        <f t="shared" si="1454"/>
        <v/>
      </c>
      <c r="CR549" t="str">
        <f t="shared" si="1455"/>
        <v/>
      </c>
      <c r="CS549" t="str">
        <f t="shared" si="1456"/>
        <v/>
      </c>
      <c r="CT549" t="str">
        <f t="shared" si="1457"/>
        <v/>
      </c>
      <c r="CU549" t="str">
        <f t="shared" si="1458"/>
        <v/>
      </c>
      <c r="CV549" t="str">
        <f t="shared" si="1459"/>
        <v/>
      </c>
      <c r="CW549" t="str">
        <f t="shared" si="1460"/>
        <v/>
      </c>
      <c r="CX549" t="str">
        <f t="shared" si="1461"/>
        <v/>
      </c>
      <c r="CY549" t="str">
        <f t="shared" si="1462"/>
        <v/>
      </c>
      <c r="CZ549" t="str">
        <f t="shared" si="1463"/>
        <v/>
      </c>
      <c r="DA549" t="str">
        <f t="shared" si="1464"/>
        <v/>
      </c>
      <c r="DB549" t="str">
        <f t="shared" si="1465"/>
        <v/>
      </c>
      <c r="DC549" t="str">
        <f t="shared" si="1466"/>
        <v/>
      </c>
      <c r="DD549" t="str">
        <f t="shared" si="1467"/>
        <v/>
      </c>
      <c r="DE549" t="str">
        <f t="shared" si="1468"/>
        <v/>
      </c>
      <c r="DF549" t="str">
        <f t="shared" si="1469"/>
        <v/>
      </c>
      <c r="DG549" t="str">
        <f t="shared" si="1470"/>
        <v/>
      </c>
      <c r="DH549" t="str">
        <f t="shared" si="1471"/>
        <v/>
      </c>
      <c r="DI549" t="str">
        <f t="shared" si="1472"/>
        <v/>
      </c>
      <c r="DJ549" t="str">
        <f t="shared" si="1473"/>
        <v/>
      </c>
      <c r="DK549" t="str">
        <f t="shared" si="1474"/>
        <v/>
      </c>
      <c r="DL549" t="str">
        <f t="shared" si="1475"/>
        <v/>
      </c>
      <c r="DM549" t="str">
        <f t="shared" si="1476"/>
        <v/>
      </c>
      <c r="DN549" t="str">
        <f t="shared" si="1477"/>
        <v/>
      </c>
      <c r="DO549" t="str">
        <f t="shared" si="1478"/>
        <v/>
      </c>
      <c r="DP549" t="str">
        <f t="shared" si="1479"/>
        <v/>
      </c>
      <c r="DQ549" t="str">
        <f t="shared" si="1480"/>
        <v/>
      </c>
      <c r="DR549" t="str">
        <f t="shared" si="1481"/>
        <v/>
      </c>
      <c r="DS549" t="str">
        <f t="shared" si="1482"/>
        <v/>
      </c>
      <c r="DT549" t="str">
        <f t="shared" si="1483"/>
        <v/>
      </c>
      <c r="DU549" t="str">
        <f t="shared" si="1484"/>
        <v/>
      </c>
      <c r="DV549" t="str">
        <f t="shared" si="1485"/>
        <v/>
      </c>
      <c r="DW549" t="str">
        <f t="shared" si="1486"/>
        <v/>
      </c>
      <c r="DX549" t="str">
        <f t="shared" si="1487"/>
        <v/>
      </c>
      <c r="DY549" t="str">
        <f t="shared" si="1488"/>
        <v/>
      </c>
      <c r="DZ549" t="str">
        <f t="shared" si="1489"/>
        <v/>
      </c>
      <c r="EA549" t="str">
        <f t="shared" si="1490"/>
        <v/>
      </c>
      <c r="EB549" t="str">
        <f t="shared" si="1491"/>
        <v/>
      </c>
      <c r="EC549" t="str">
        <f t="shared" si="1492"/>
        <v/>
      </c>
      <c r="ED549" t="str">
        <f t="shared" si="1493"/>
        <v/>
      </c>
      <c r="EE549" t="str">
        <f t="shared" si="1494"/>
        <v/>
      </c>
      <c r="EF549" t="str">
        <f t="shared" si="1495"/>
        <v/>
      </c>
      <c r="EG549" t="str">
        <f t="shared" si="1496"/>
        <v/>
      </c>
      <c r="EH549" t="str">
        <f t="shared" si="1497"/>
        <v/>
      </c>
      <c r="EI549" t="str">
        <f t="shared" si="1498"/>
        <v/>
      </c>
      <c r="EJ549" t="str">
        <f t="shared" si="1499"/>
        <v/>
      </c>
      <c r="EK549" t="str">
        <f t="shared" si="1500"/>
        <v/>
      </c>
      <c r="EL549" t="str">
        <f t="shared" si="1501"/>
        <v/>
      </c>
      <c r="EM549" t="str">
        <f t="shared" si="1502"/>
        <v/>
      </c>
      <c r="EN549" t="str">
        <f t="shared" si="1503"/>
        <v/>
      </c>
      <c r="EO549" t="str">
        <f t="shared" si="1504"/>
        <v/>
      </c>
    </row>
    <row r="550" spans="75:145">
      <c r="BW550" t="str">
        <f t="shared" si="1448"/>
        <v/>
      </c>
      <c r="BX550" t="str">
        <f t="shared" si="1378"/>
        <v/>
      </c>
      <c r="BY550" t="str">
        <f t="shared" si="1379"/>
        <v/>
      </c>
      <c r="BZ550" t="str">
        <f t="shared" si="1380"/>
        <v/>
      </c>
      <c r="CA550" t="str">
        <f t="shared" si="1381"/>
        <v/>
      </c>
      <c r="CB550" t="str">
        <f t="shared" si="1382"/>
        <v/>
      </c>
      <c r="CC550" t="str">
        <f t="shared" si="1383"/>
        <v/>
      </c>
      <c r="CD550" t="str">
        <f t="shared" si="1384"/>
        <v/>
      </c>
      <c r="CE550" t="str">
        <f t="shared" si="1385"/>
        <v/>
      </c>
      <c r="CF550" t="str">
        <f t="shared" si="1386"/>
        <v/>
      </c>
      <c r="CG550" t="str">
        <f t="shared" si="1387"/>
        <v/>
      </c>
      <c r="CH550" t="str">
        <f t="shared" si="1388"/>
        <v/>
      </c>
      <c r="CI550" t="str">
        <f t="shared" si="1389"/>
        <v/>
      </c>
      <c r="CJ550" t="str">
        <f t="shared" si="1390"/>
        <v/>
      </c>
      <c r="CK550" t="str">
        <f t="shared" si="1391"/>
        <v/>
      </c>
      <c r="CL550" t="str">
        <f t="shared" si="1449"/>
        <v/>
      </c>
      <c r="CM550" t="str">
        <f t="shared" si="1450"/>
        <v/>
      </c>
      <c r="CN550" t="str">
        <f t="shared" si="1451"/>
        <v/>
      </c>
      <c r="CO550" t="str">
        <f t="shared" si="1452"/>
        <v/>
      </c>
      <c r="CP550" t="str">
        <f t="shared" si="1453"/>
        <v/>
      </c>
      <c r="CQ550" t="str">
        <f t="shared" si="1454"/>
        <v/>
      </c>
      <c r="CR550" t="str">
        <f t="shared" si="1455"/>
        <v/>
      </c>
      <c r="CS550" t="str">
        <f t="shared" si="1456"/>
        <v/>
      </c>
      <c r="CT550" t="str">
        <f t="shared" si="1457"/>
        <v/>
      </c>
      <c r="CU550" t="str">
        <f t="shared" si="1458"/>
        <v/>
      </c>
      <c r="CV550" t="str">
        <f t="shared" si="1459"/>
        <v/>
      </c>
      <c r="CW550" t="str">
        <f t="shared" si="1460"/>
        <v/>
      </c>
      <c r="CX550" t="str">
        <f t="shared" si="1461"/>
        <v/>
      </c>
      <c r="CY550" t="str">
        <f t="shared" si="1462"/>
        <v/>
      </c>
      <c r="CZ550" t="str">
        <f t="shared" si="1463"/>
        <v/>
      </c>
      <c r="DA550" t="str">
        <f t="shared" si="1464"/>
        <v/>
      </c>
      <c r="DB550" t="str">
        <f t="shared" si="1465"/>
        <v/>
      </c>
      <c r="DC550" t="str">
        <f t="shared" si="1466"/>
        <v/>
      </c>
      <c r="DD550" t="str">
        <f t="shared" si="1467"/>
        <v/>
      </c>
      <c r="DE550" t="str">
        <f t="shared" si="1468"/>
        <v/>
      </c>
      <c r="DF550" t="str">
        <f t="shared" si="1469"/>
        <v/>
      </c>
      <c r="DG550" t="str">
        <f t="shared" si="1470"/>
        <v/>
      </c>
      <c r="DH550" t="str">
        <f t="shared" si="1471"/>
        <v/>
      </c>
      <c r="DI550" t="str">
        <f t="shared" si="1472"/>
        <v/>
      </c>
      <c r="DJ550" t="str">
        <f t="shared" si="1473"/>
        <v/>
      </c>
      <c r="DK550" t="str">
        <f t="shared" si="1474"/>
        <v/>
      </c>
      <c r="DL550" t="str">
        <f t="shared" si="1475"/>
        <v/>
      </c>
      <c r="DM550" t="str">
        <f t="shared" si="1476"/>
        <v/>
      </c>
      <c r="DN550" t="str">
        <f t="shared" si="1477"/>
        <v/>
      </c>
      <c r="DO550" t="str">
        <f t="shared" si="1478"/>
        <v/>
      </c>
      <c r="DP550" t="str">
        <f t="shared" si="1479"/>
        <v/>
      </c>
      <c r="DQ550" t="str">
        <f t="shared" si="1480"/>
        <v/>
      </c>
      <c r="DR550" t="str">
        <f t="shared" si="1481"/>
        <v/>
      </c>
      <c r="DS550" t="str">
        <f t="shared" si="1482"/>
        <v/>
      </c>
      <c r="DT550" t="str">
        <f t="shared" si="1483"/>
        <v/>
      </c>
      <c r="DU550" t="str">
        <f t="shared" si="1484"/>
        <v/>
      </c>
      <c r="DV550" t="str">
        <f t="shared" si="1485"/>
        <v/>
      </c>
      <c r="DW550" t="str">
        <f t="shared" si="1486"/>
        <v/>
      </c>
      <c r="DX550" t="str">
        <f t="shared" si="1487"/>
        <v/>
      </c>
      <c r="DY550" t="str">
        <f t="shared" si="1488"/>
        <v/>
      </c>
      <c r="DZ550" t="str">
        <f t="shared" si="1489"/>
        <v/>
      </c>
      <c r="EA550" t="str">
        <f t="shared" si="1490"/>
        <v/>
      </c>
      <c r="EB550" t="str">
        <f t="shared" si="1491"/>
        <v/>
      </c>
      <c r="EC550" t="str">
        <f t="shared" si="1492"/>
        <v/>
      </c>
      <c r="ED550" t="str">
        <f t="shared" si="1493"/>
        <v/>
      </c>
      <c r="EE550" t="str">
        <f t="shared" si="1494"/>
        <v/>
      </c>
      <c r="EF550" t="str">
        <f t="shared" si="1495"/>
        <v/>
      </c>
      <c r="EG550" t="str">
        <f t="shared" si="1496"/>
        <v/>
      </c>
      <c r="EH550" t="str">
        <f t="shared" si="1497"/>
        <v/>
      </c>
      <c r="EI550" t="str">
        <f t="shared" si="1498"/>
        <v/>
      </c>
      <c r="EJ550" t="str">
        <f t="shared" si="1499"/>
        <v/>
      </c>
      <c r="EK550" t="str">
        <f t="shared" si="1500"/>
        <v/>
      </c>
      <c r="EL550" t="str">
        <f t="shared" si="1501"/>
        <v/>
      </c>
      <c r="EM550" t="str">
        <f t="shared" si="1502"/>
        <v/>
      </c>
      <c r="EN550" t="str">
        <f t="shared" si="1503"/>
        <v/>
      </c>
      <c r="EO550" t="str">
        <f t="shared" si="1504"/>
        <v/>
      </c>
    </row>
    <row r="551" spans="75:145">
      <c r="BW551" t="str">
        <f t="shared" si="1448"/>
        <v/>
      </c>
      <c r="BX551" t="str">
        <f t="shared" si="1378"/>
        <v/>
      </c>
      <c r="BY551" t="str">
        <f t="shared" si="1379"/>
        <v/>
      </c>
      <c r="BZ551" t="str">
        <f t="shared" si="1380"/>
        <v/>
      </c>
      <c r="CA551" t="str">
        <f t="shared" si="1381"/>
        <v/>
      </c>
      <c r="CB551" t="str">
        <f t="shared" si="1382"/>
        <v/>
      </c>
      <c r="CC551" t="str">
        <f t="shared" si="1383"/>
        <v/>
      </c>
      <c r="CD551" t="str">
        <f t="shared" si="1384"/>
        <v/>
      </c>
      <c r="CE551" t="str">
        <f t="shared" si="1385"/>
        <v/>
      </c>
      <c r="CF551" t="str">
        <f t="shared" si="1386"/>
        <v/>
      </c>
      <c r="CG551" t="str">
        <f t="shared" si="1387"/>
        <v/>
      </c>
      <c r="CH551" t="str">
        <f t="shared" si="1388"/>
        <v/>
      </c>
      <c r="CI551" t="str">
        <f t="shared" si="1389"/>
        <v/>
      </c>
      <c r="CJ551" t="str">
        <f t="shared" si="1390"/>
        <v/>
      </c>
      <c r="CK551" t="str">
        <f t="shared" si="1391"/>
        <v/>
      </c>
      <c r="CL551" t="str">
        <f t="shared" si="1449"/>
        <v/>
      </c>
      <c r="CM551" t="str">
        <f t="shared" si="1450"/>
        <v/>
      </c>
      <c r="CN551" t="str">
        <f t="shared" si="1451"/>
        <v/>
      </c>
      <c r="CO551" t="str">
        <f t="shared" si="1452"/>
        <v/>
      </c>
      <c r="CP551" t="str">
        <f t="shared" si="1453"/>
        <v/>
      </c>
      <c r="CQ551" t="str">
        <f t="shared" si="1454"/>
        <v/>
      </c>
      <c r="CR551" t="str">
        <f t="shared" si="1455"/>
        <v/>
      </c>
      <c r="CS551" t="str">
        <f t="shared" si="1456"/>
        <v/>
      </c>
      <c r="CT551" t="str">
        <f t="shared" si="1457"/>
        <v/>
      </c>
      <c r="CU551" t="str">
        <f t="shared" si="1458"/>
        <v/>
      </c>
      <c r="CV551" t="str">
        <f t="shared" si="1459"/>
        <v/>
      </c>
      <c r="CW551" t="str">
        <f t="shared" si="1460"/>
        <v/>
      </c>
      <c r="CX551" t="str">
        <f t="shared" si="1461"/>
        <v/>
      </c>
      <c r="CY551" t="str">
        <f t="shared" si="1462"/>
        <v/>
      </c>
      <c r="CZ551" t="str">
        <f t="shared" si="1463"/>
        <v/>
      </c>
      <c r="DA551" t="str">
        <f t="shared" si="1464"/>
        <v/>
      </c>
      <c r="DB551" t="str">
        <f t="shared" si="1465"/>
        <v/>
      </c>
      <c r="DC551" t="str">
        <f t="shared" si="1466"/>
        <v/>
      </c>
      <c r="DD551" t="str">
        <f t="shared" si="1467"/>
        <v/>
      </c>
      <c r="DE551" t="str">
        <f t="shared" si="1468"/>
        <v/>
      </c>
      <c r="DF551" t="str">
        <f t="shared" si="1469"/>
        <v/>
      </c>
      <c r="DG551" t="str">
        <f t="shared" si="1470"/>
        <v/>
      </c>
      <c r="DH551" t="str">
        <f t="shared" si="1471"/>
        <v/>
      </c>
      <c r="DI551" t="str">
        <f t="shared" si="1472"/>
        <v/>
      </c>
      <c r="DJ551" t="str">
        <f t="shared" si="1473"/>
        <v/>
      </c>
      <c r="DK551" t="str">
        <f t="shared" si="1474"/>
        <v/>
      </c>
      <c r="DL551" t="str">
        <f t="shared" si="1475"/>
        <v/>
      </c>
      <c r="DM551" t="str">
        <f t="shared" si="1476"/>
        <v/>
      </c>
      <c r="DN551" t="str">
        <f t="shared" si="1477"/>
        <v/>
      </c>
      <c r="DO551" t="str">
        <f t="shared" si="1478"/>
        <v/>
      </c>
      <c r="DP551" t="str">
        <f t="shared" si="1479"/>
        <v/>
      </c>
      <c r="DQ551" t="str">
        <f t="shared" si="1480"/>
        <v/>
      </c>
      <c r="DR551" t="str">
        <f t="shared" si="1481"/>
        <v/>
      </c>
      <c r="DS551" t="str">
        <f t="shared" si="1482"/>
        <v/>
      </c>
      <c r="DT551" t="str">
        <f t="shared" si="1483"/>
        <v/>
      </c>
      <c r="DU551" t="str">
        <f t="shared" si="1484"/>
        <v/>
      </c>
      <c r="DV551" t="str">
        <f t="shared" si="1485"/>
        <v/>
      </c>
      <c r="DW551" t="str">
        <f t="shared" si="1486"/>
        <v/>
      </c>
      <c r="DX551" t="str">
        <f t="shared" si="1487"/>
        <v/>
      </c>
      <c r="DY551" t="str">
        <f t="shared" si="1488"/>
        <v/>
      </c>
      <c r="DZ551" t="str">
        <f t="shared" si="1489"/>
        <v/>
      </c>
      <c r="EA551" t="str">
        <f t="shared" si="1490"/>
        <v/>
      </c>
      <c r="EB551" t="str">
        <f t="shared" si="1491"/>
        <v/>
      </c>
      <c r="EC551" t="str">
        <f t="shared" si="1492"/>
        <v/>
      </c>
      <c r="ED551" t="str">
        <f t="shared" si="1493"/>
        <v/>
      </c>
      <c r="EE551" t="str">
        <f t="shared" si="1494"/>
        <v/>
      </c>
      <c r="EF551" t="str">
        <f t="shared" si="1495"/>
        <v/>
      </c>
      <c r="EG551" t="str">
        <f t="shared" si="1496"/>
        <v/>
      </c>
      <c r="EH551" t="str">
        <f t="shared" si="1497"/>
        <v/>
      </c>
      <c r="EI551" t="str">
        <f t="shared" si="1498"/>
        <v/>
      </c>
      <c r="EJ551" t="str">
        <f t="shared" si="1499"/>
        <v/>
      </c>
      <c r="EK551" t="str">
        <f t="shared" si="1500"/>
        <v/>
      </c>
      <c r="EL551" t="str">
        <f t="shared" si="1501"/>
        <v/>
      </c>
      <c r="EM551" t="str">
        <f t="shared" si="1502"/>
        <v/>
      </c>
      <c r="EN551" t="str">
        <f t="shared" si="1503"/>
        <v/>
      </c>
      <c r="EO551" t="str">
        <f t="shared" si="1504"/>
        <v/>
      </c>
    </row>
    <row r="552" spans="75:145">
      <c r="BW552" t="str">
        <f t="shared" si="1448"/>
        <v/>
      </c>
      <c r="BX552" t="str">
        <f t="shared" si="1378"/>
        <v/>
      </c>
      <c r="BY552" t="str">
        <f t="shared" si="1379"/>
        <v/>
      </c>
      <c r="BZ552" t="str">
        <f t="shared" si="1380"/>
        <v/>
      </c>
      <c r="CA552" t="str">
        <f t="shared" si="1381"/>
        <v/>
      </c>
      <c r="CB552" t="str">
        <f t="shared" si="1382"/>
        <v/>
      </c>
      <c r="CC552" t="str">
        <f t="shared" si="1383"/>
        <v/>
      </c>
      <c r="CD552" t="str">
        <f t="shared" si="1384"/>
        <v/>
      </c>
      <c r="CE552" t="str">
        <f t="shared" si="1385"/>
        <v/>
      </c>
      <c r="CF552" t="str">
        <f t="shared" si="1386"/>
        <v/>
      </c>
      <c r="CG552" t="str">
        <f t="shared" si="1387"/>
        <v/>
      </c>
      <c r="CH552" t="str">
        <f t="shared" si="1388"/>
        <v/>
      </c>
      <c r="CI552" t="str">
        <f t="shared" si="1389"/>
        <v/>
      </c>
      <c r="CJ552" t="str">
        <f t="shared" si="1390"/>
        <v/>
      </c>
      <c r="CK552" t="str">
        <f t="shared" si="1391"/>
        <v/>
      </c>
      <c r="CL552" t="str">
        <f t="shared" si="1449"/>
        <v/>
      </c>
      <c r="CM552" t="str">
        <f t="shared" si="1450"/>
        <v/>
      </c>
      <c r="CN552" t="str">
        <f t="shared" si="1451"/>
        <v/>
      </c>
      <c r="CO552" t="str">
        <f t="shared" si="1452"/>
        <v/>
      </c>
      <c r="CP552" t="str">
        <f t="shared" si="1453"/>
        <v/>
      </c>
      <c r="CQ552" t="str">
        <f t="shared" si="1454"/>
        <v/>
      </c>
      <c r="CR552" t="str">
        <f t="shared" si="1455"/>
        <v/>
      </c>
      <c r="CS552" t="str">
        <f t="shared" si="1456"/>
        <v/>
      </c>
      <c r="CT552" t="str">
        <f t="shared" si="1457"/>
        <v/>
      </c>
      <c r="CU552" t="str">
        <f t="shared" si="1458"/>
        <v/>
      </c>
      <c r="CV552" t="str">
        <f t="shared" si="1459"/>
        <v/>
      </c>
      <c r="CW552" t="str">
        <f t="shared" si="1460"/>
        <v/>
      </c>
      <c r="CX552" t="str">
        <f t="shared" si="1461"/>
        <v/>
      </c>
      <c r="CY552" t="str">
        <f t="shared" si="1462"/>
        <v/>
      </c>
      <c r="CZ552" t="str">
        <f t="shared" si="1463"/>
        <v/>
      </c>
      <c r="DA552" t="str">
        <f t="shared" si="1464"/>
        <v/>
      </c>
      <c r="DB552" t="str">
        <f t="shared" si="1465"/>
        <v/>
      </c>
      <c r="DC552" t="str">
        <f t="shared" si="1466"/>
        <v/>
      </c>
      <c r="DD552" t="str">
        <f t="shared" si="1467"/>
        <v/>
      </c>
      <c r="DE552" t="str">
        <f t="shared" si="1468"/>
        <v/>
      </c>
      <c r="DF552" t="str">
        <f t="shared" si="1469"/>
        <v/>
      </c>
      <c r="DG552" t="str">
        <f t="shared" si="1470"/>
        <v/>
      </c>
      <c r="DH552" t="str">
        <f t="shared" si="1471"/>
        <v/>
      </c>
      <c r="DI552" t="str">
        <f t="shared" si="1472"/>
        <v/>
      </c>
      <c r="DJ552" t="str">
        <f t="shared" si="1473"/>
        <v/>
      </c>
      <c r="DK552" t="str">
        <f t="shared" si="1474"/>
        <v/>
      </c>
      <c r="DL552" t="str">
        <f t="shared" si="1475"/>
        <v/>
      </c>
      <c r="DM552" t="str">
        <f t="shared" si="1476"/>
        <v/>
      </c>
      <c r="DN552" t="str">
        <f t="shared" si="1477"/>
        <v/>
      </c>
      <c r="DO552" t="str">
        <f t="shared" si="1478"/>
        <v/>
      </c>
      <c r="DP552" t="str">
        <f t="shared" si="1479"/>
        <v/>
      </c>
      <c r="DQ552" t="str">
        <f t="shared" si="1480"/>
        <v/>
      </c>
      <c r="DR552" t="str">
        <f t="shared" si="1481"/>
        <v/>
      </c>
      <c r="DS552" t="str">
        <f t="shared" si="1482"/>
        <v/>
      </c>
      <c r="DT552" t="str">
        <f t="shared" si="1483"/>
        <v/>
      </c>
      <c r="DU552" t="str">
        <f t="shared" si="1484"/>
        <v/>
      </c>
      <c r="DV552" t="str">
        <f t="shared" si="1485"/>
        <v/>
      </c>
      <c r="DW552" t="str">
        <f t="shared" si="1486"/>
        <v/>
      </c>
      <c r="DX552" t="str">
        <f t="shared" si="1487"/>
        <v/>
      </c>
      <c r="DY552" t="str">
        <f t="shared" si="1488"/>
        <v/>
      </c>
      <c r="DZ552" t="str">
        <f t="shared" si="1489"/>
        <v/>
      </c>
      <c r="EA552" t="str">
        <f t="shared" si="1490"/>
        <v/>
      </c>
      <c r="EB552" t="str">
        <f t="shared" si="1491"/>
        <v/>
      </c>
      <c r="EC552" t="str">
        <f t="shared" si="1492"/>
        <v/>
      </c>
      <c r="ED552" t="str">
        <f t="shared" si="1493"/>
        <v/>
      </c>
      <c r="EE552" t="str">
        <f t="shared" si="1494"/>
        <v/>
      </c>
      <c r="EF552" t="str">
        <f t="shared" si="1495"/>
        <v/>
      </c>
      <c r="EG552" t="str">
        <f t="shared" si="1496"/>
        <v/>
      </c>
      <c r="EH552" t="str">
        <f t="shared" si="1497"/>
        <v/>
      </c>
      <c r="EI552" t="str">
        <f t="shared" si="1498"/>
        <v/>
      </c>
      <c r="EJ552" t="str">
        <f t="shared" si="1499"/>
        <v/>
      </c>
      <c r="EK552" t="str">
        <f t="shared" si="1500"/>
        <v/>
      </c>
      <c r="EL552" t="str">
        <f t="shared" si="1501"/>
        <v/>
      </c>
      <c r="EM552" t="str">
        <f t="shared" si="1502"/>
        <v/>
      </c>
      <c r="EN552" t="str">
        <f t="shared" si="1503"/>
        <v/>
      </c>
      <c r="EO552" t="str">
        <f t="shared" si="1504"/>
        <v/>
      </c>
    </row>
    <row r="553" spans="75:145">
      <c r="BW553" t="str">
        <f t="shared" si="1448"/>
        <v/>
      </c>
      <c r="BX553" t="str">
        <f t="shared" si="1378"/>
        <v/>
      </c>
      <c r="BY553" t="str">
        <f t="shared" si="1379"/>
        <v/>
      </c>
      <c r="BZ553" t="str">
        <f t="shared" si="1380"/>
        <v/>
      </c>
      <c r="CA553" t="str">
        <f t="shared" si="1381"/>
        <v/>
      </c>
      <c r="CB553" t="str">
        <f t="shared" si="1382"/>
        <v/>
      </c>
      <c r="CC553" t="str">
        <f t="shared" si="1383"/>
        <v/>
      </c>
      <c r="CD553" t="str">
        <f t="shared" si="1384"/>
        <v/>
      </c>
      <c r="CE553" t="str">
        <f t="shared" si="1385"/>
        <v/>
      </c>
      <c r="CF553" t="str">
        <f t="shared" si="1386"/>
        <v/>
      </c>
      <c r="CG553" t="str">
        <f t="shared" si="1387"/>
        <v/>
      </c>
      <c r="CH553" t="str">
        <f t="shared" si="1388"/>
        <v/>
      </c>
      <c r="CI553" t="str">
        <f t="shared" si="1389"/>
        <v/>
      </c>
      <c r="CJ553" t="str">
        <f t="shared" si="1390"/>
        <v/>
      </c>
      <c r="CK553" t="str">
        <f t="shared" si="1391"/>
        <v/>
      </c>
      <c r="CL553" t="str">
        <f t="shared" si="1449"/>
        <v/>
      </c>
      <c r="CM553" t="str">
        <f t="shared" si="1450"/>
        <v/>
      </c>
      <c r="CN553" t="str">
        <f t="shared" si="1451"/>
        <v/>
      </c>
      <c r="CO553" t="str">
        <f t="shared" si="1452"/>
        <v/>
      </c>
      <c r="CP553" t="str">
        <f t="shared" si="1453"/>
        <v/>
      </c>
      <c r="CQ553" t="str">
        <f t="shared" si="1454"/>
        <v/>
      </c>
      <c r="CR553" t="str">
        <f t="shared" si="1455"/>
        <v/>
      </c>
      <c r="CS553" t="str">
        <f t="shared" si="1456"/>
        <v/>
      </c>
      <c r="CT553" t="str">
        <f t="shared" si="1457"/>
        <v/>
      </c>
      <c r="CU553" t="str">
        <f t="shared" si="1458"/>
        <v/>
      </c>
      <c r="CV553" t="str">
        <f t="shared" si="1459"/>
        <v/>
      </c>
      <c r="CW553" t="str">
        <f t="shared" si="1460"/>
        <v/>
      </c>
      <c r="CX553" t="str">
        <f t="shared" si="1461"/>
        <v/>
      </c>
      <c r="CY553" t="str">
        <f t="shared" si="1462"/>
        <v/>
      </c>
      <c r="CZ553" t="str">
        <f t="shared" si="1463"/>
        <v/>
      </c>
      <c r="DA553" t="str">
        <f t="shared" si="1464"/>
        <v/>
      </c>
      <c r="DB553" t="str">
        <f t="shared" si="1465"/>
        <v/>
      </c>
      <c r="DC553" t="str">
        <f t="shared" si="1466"/>
        <v/>
      </c>
      <c r="DD553" t="str">
        <f t="shared" si="1467"/>
        <v/>
      </c>
      <c r="DE553" t="str">
        <f t="shared" si="1468"/>
        <v/>
      </c>
      <c r="DF553" t="str">
        <f t="shared" si="1469"/>
        <v/>
      </c>
      <c r="DG553" t="str">
        <f t="shared" si="1470"/>
        <v/>
      </c>
      <c r="DH553" t="str">
        <f t="shared" si="1471"/>
        <v/>
      </c>
      <c r="DI553" t="str">
        <f t="shared" si="1472"/>
        <v/>
      </c>
      <c r="DJ553" t="str">
        <f t="shared" si="1473"/>
        <v/>
      </c>
      <c r="DK553" t="str">
        <f t="shared" si="1474"/>
        <v/>
      </c>
      <c r="DL553" t="str">
        <f t="shared" si="1475"/>
        <v/>
      </c>
      <c r="DM553" t="str">
        <f t="shared" si="1476"/>
        <v/>
      </c>
      <c r="DN553" t="str">
        <f t="shared" si="1477"/>
        <v/>
      </c>
      <c r="DO553" t="str">
        <f t="shared" si="1478"/>
        <v/>
      </c>
      <c r="DP553" t="str">
        <f t="shared" si="1479"/>
        <v/>
      </c>
      <c r="DQ553" t="str">
        <f t="shared" si="1480"/>
        <v/>
      </c>
      <c r="DR553" t="str">
        <f t="shared" si="1481"/>
        <v/>
      </c>
      <c r="DS553" t="str">
        <f t="shared" si="1482"/>
        <v/>
      </c>
      <c r="DT553" t="str">
        <f t="shared" si="1483"/>
        <v/>
      </c>
      <c r="DU553" t="str">
        <f t="shared" si="1484"/>
        <v/>
      </c>
      <c r="DV553" t="str">
        <f t="shared" si="1485"/>
        <v/>
      </c>
      <c r="DW553" t="str">
        <f t="shared" si="1486"/>
        <v/>
      </c>
      <c r="DX553" t="str">
        <f t="shared" si="1487"/>
        <v/>
      </c>
      <c r="DY553" t="str">
        <f t="shared" si="1488"/>
        <v/>
      </c>
      <c r="DZ553" t="str">
        <f t="shared" si="1489"/>
        <v/>
      </c>
      <c r="EA553" t="str">
        <f t="shared" si="1490"/>
        <v/>
      </c>
      <c r="EB553" t="str">
        <f t="shared" si="1491"/>
        <v/>
      </c>
      <c r="EC553" t="str">
        <f t="shared" si="1492"/>
        <v/>
      </c>
      <c r="ED553" t="str">
        <f t="shared" si="1493"/>
        <v/>
      </c>
      <c r="EE553" t="str">
        <f t="shared" si="1494"/>
        <v/>
      </c>
      <c r="EF553" t="str">
        <f t="shared" si="1495"/>
        <v/>
      </c>
      <c r="EG553" t="str">
        <f t="shared" si="1496"/>
        <v/>
      </c>
      <c r="EH553" t="str">
        <f t="shared" si="1497"/>
        <v/>
      </c>
      <c r="EI553" t="str">
        <f t="shared" si="1498"/>
        <v/>
      </c>
      <c r="EJ553" t="str">
        <f t="shared" si="1499"/>
        <v/>
      </c>
      <c r="EK553" t="str">
        <f t="shared" si="1500"/>
        <v/>
      </c>
      <c r="EL553" t="str">
        <f t="shared" si="1501"/>
        <v/>
      </c>
      <c r="EM553" t="str">
        <f t="shared" si="1502"/>
        <v/>
      </c>
      <c r="EN553" t="str">
        <f t="shared" si="1503"/>
        <v/>
      </c>
      <c r="EO553" t="str">
        <f t="shared" si="1504"/>
        <v/>
      </c>
    </row>
    <row r="554" spans="75:145">
      <c r="BW554" t="str">
        <f t="shared" si="1448"/>
        <v/>
      </c>
      <c r="BX554" t="str">
        <f t="shared" si="1378"/>
        <v/>
      </c>
      <c r="BY554" t="str">
        <f t="shared" si="1379"/>
        <v/>
      </c>
      <c r="BZ554" t="str">
        <f t="shared" si="1380"/>
        <v/>
      </c>
      <c r="CA554" t="str">
        <f t="shared" si="1381"/>
        <v/>
      </c>
      <c r="CB554" t="str">
        <f t="shared" si="1382"/>
        <v/>
      </c>
      <c r="CC554" t="str">
        <f t="shared" si="1383"/>
        <v/>
      </c>
      <c r="CD554" t="str">
        <f t="shared" si="1384"/>
        <v/>
      </c>
      <c r="CE554" t="str">
        <f t="shared" si="1385"/>
        <v/>
      </c>
      <c r="CF554" t="str">
        <f t="shared" si="1386"/>
        <v/>
      </c>
      <c r="CG554" t="str">
        <f t="shared" si="1387"/>
        <v/>
      </c>
      <c r="CH554" t="str">
        <f t="shared" si="1388"/>
        <v/>
      </c>
      <c r="CI554" t="str">
        <f t="shared" si="1389"/>
        <v/>
      </c>
      <c r="CJ554" t="str">
        <f t="shared" si="1390"/>
        <v/>
      </c>
      <c r="CK554" t="str">
        <f t="shared" si="1391"/>
        <v/>
      </c>
      <c r="CL554" t="str">
        <f t="shared" si="1449"/>
        <v/>
      </c>
      <c r="CM554" t="str">
        <f t="shared" si="1450"/>
        <v/>
      </c>
      <c r="CN554" t="str">
        <f t="shared" si="1451"/>
        <v/>
      </c>
      <c r="CO554" t="str">
        <f t="shared" si="1452"/>
        <v/>
      </c>
      <c r="CP554" t="str">
        <f t="shared" si="1453"/>
        <v/>
      </c>
      <c r="CQ554" t="str">
        <f t="shared" si="1454"/>
        <v/>
      </c>
      <c r="CR554" t="str">
        <f t="shared" si="1455"/>
        <v/>
      </c>
      <c r="CS554" t="str">
        <f t="shared" si="1456"/>
        <v/>
      </c>
      <c r="CT554" t="str">
        <f t="shared" si="1457"/>
        <v/>
      </c>
      <c r="CU554" t="str">
        <f t="shared" si="1458"/>
        <v/>
      </c>
      <c r="CV554" t="str">
        <f t="shared" si="1459"/>
        <v/>
      </c>
      <c r="CW554" t="str">
        <f t="shared" si="1460"/>
        <v/>
      </c>
      <c r="CX554" t="str">
        <f t="shared" si="1461"/>
        <v/>
      </c>
      <c r="CY554" t="str">
        <f t="shared" si="1462"/>
        <v/>
      </c>
      <c r="CZ554" t="str">
        <f t="shared" si="1463"/>
        <v/>
      </c>
      <c r="DA554" t="str">
        <f t="shared" si="1464"/>
        <v/>
      </c>
      <c r="DB554" t="str">
        <f t="shared" si="1465"/>
        <v/>
      </c>
      <c r="DC554" t="str">
        <f t="shared" si="1466"/>
        <v/>
      </c>
      <c r="DD554" t="str">
        <f t="shared" si="1467"/>
        <v/>
      </c>
      <c r="DE554" t="str">
        <f t="shared" si="1468"/>
        <v/>
      </c>
      <c r="DF554" t="str">
        <f t="shared" si="1469"/>
        <v/>
      </c>
      <c r="DG554" t="str">
        <f t="shared" si="1470"/>
        <v/>
      </c>
      <c r="DH554" t="str">
        <f t="shared" si="1471"/>
        <v/>
      </c>
      <c r="DI554" t="str">
        <f t="shared" si="1472"/>
        <v/>
      </c>
      <c r="DJ554" t="str">
        <f t="shared" si="1473"/>
        <v/>
      </c>
      <c r="DK554" t="str">
        <f t="shared" si="1474"/>
        <v/>
      </c>
      <c r="DL554" t="str">
        <f t="shared" si="1475"/>
        <v/>
      </c>
      <c r="DM554" t="str">
        <f t="shared" si="1476"/>
        <v/>
      </c>
      <c r="DN554" t="str">
        <f t="shared" si="1477"/>
        <v/>
      </c>
      <c r="DO554" t="str">
        <f t="shared" si="1478"/>
        <v/>
      </c>
      <c r="DP554" t="str">
        <f t="shared" si="1479"/>
        <v/>
      </c>
      <c r="DQ554" t="str">
        <f t="shared" si="1480"/>
        <v/>
      </c>
      <c r="DR554" t="str">
        <f t="shared" si="1481"/>
        <v/>
      </c>
      <c r="DS554" t="str">
        <f t="shared" si="1482"/>
        <v/>
      </c>
      <c r="DT554" t="str">
        <f t="shared" si="1483"/>
        <v/>
      </c>
      <c r="DU554" t="str">
        <f t="shared" si="1484"/>
        <v/>
      </c>
      <c r="DV554" t="str">
        <f t="shared" si="1485"/>
        <v/>
      </c>
      <c r="DW554" t="str">
        <f t="shared" si="1486"/>
        <v/>
      </c>
      <c r="DX554" t="str">
        <f t="shared" si="1487"/>
        <v/>
      </c>
      <c r="DY554" t="str">
        <f t="shared" si="1488"/>
        <v/>
      </c>
      <c r="DZ554" t="str">
        <f t="shared" si="1489"/>
        <v/>
      </c>
      <c r="EA554" t="str">
        <f t="shared" si="1490"/>
        <v/>
      </c>
      <c r="EB554" t="str">
        <f t="shared" si="1491"/>
        <v/>
      </c>
      <c r="EC554" t="str">
        <f t="shared" si="1492"/>
        <v/>
      </c>
      <c r="ED554" t="str">
        <f t="shared" si="1493"/>
        <v/>
      </c>
      <c r="EE554" t="str">
        <f t="shared" si="1494"/>
        <v/>
      </c>
      <c r="EF554" t="str">
        <f t="shared" si="1495"/>
        <v/>
      </c>
      <c r="EG554" t="str">
        <f t="shared" si="1496"/>
        <v/>
      </c>
      <c r="EH554" t="str">
        <f t="shared" si="1497"/>
        <v/>
      </c>
      <c r="EI554" t="str">
        <f t="shared" si="1498"/>
        <v/>
      </c>
      <c r="EJ554" t="str">
        <f t="shared" si="1499"/>
        <v/>
      </c>
      <c r="EK554" t="str">
        <f t="shared" si="1500"/>
        <v/>
      </c>
      <c r="EL554" t="str">
        <f t="shared" si="1501"/>
        <v/>
      </c>
      <c r="EM554" t="str">
        <f t="shared" si="1502"/>
        <v/>
      </c>
      <c r="EN554" t="str">
        <f t="shared" si="1503"/>
        <v/>
      </c>
      <c r="EO554" t="str">
        <f t="shared" si="1504"/>
        <v/>
      </c>
    </row>
    <row r="555" spans="75:145">
      <c r="BW555" t="str">
        <f t="shared" si="1448"/>
        <v/>
      </c>
      <c r="BX555" t="str">
        <f t="shared" si="1378"/>
        <v/>
      </c>
      <c r="BY555" t="str">
        <f t="shared" si="1379"/>
        <v/>
      </c>
      <c r="BZ555" t="str">
        <f t="shared" si="1380"/>
        <v/>
      </c>
      <c r="CA555" t="str">
        <f t="shared" si="1381"/>
        <v/>
      </c>
      <c r="CB555" t="str">
        <f t="shared" si="1382"/>
        <v/>
      </c>
      <c r="CC555" t="str">
        <f t="shared" si="1383"/>
        <v/>
      </c>
      <c r="CD555" t="str">
        <f t="shared" si="1384"/>
        <v/>
      </c>
      <c r="CE555" t="str">
        <f t="shared" si="1385"/>
        <v/>
      </c>
      <c r="CF555" t="str">
        <f t="shared" si="1386"/>
        <v/>
      </c>
      <c r="CG555" t="str">
        <f t="shared" si="1387"/>
        <v/>
      </c>
      <c r="CH555" t="str">
        <f t="shared" si="1388"/>
        <v/>
      </c>
      <c r="CI555" t="str">
        <f t="shared" si="1389"/>
        <v/>
      </c>
      <c r="CJ555" t="str">
        <f t="shared" si="1390"/>
        <v/>
      </c>
      <c r="CK555" t="str">
        <f t="shared" si="1391"/>
        <v/>
      </c>
      <c r="CL555" t="str">
        <f t="shared" si="1449"/>
        <v/>
      </c>
      <c r="CM555" t="str">
        <f t="shared" si="1450"/>
        <v/>
      </c>
      <c r="CN555" t="str">
        <f t="shared" si="1451"/>
        <v/>
      </c>
      <c r="CO555" t="str">
        <f t="shared" si="1452"/>
        <v/>
      </c>
      <c r="CP555" t="str">
        <f t="shared" si="1453"/>
        <v/>
      </c>
      <c r="CQ555" t="str">
        <f t="shared" si="1454"/>
        <v/>
      </c>
      <c r="CR555" t="str">
        <f t="shared" si="1455"/>
        <v/>
      </c>
      <c r="CS555" t="str">
        <f t="shared" si="1456"/>
        <v/>
      </c>
      <c r="CT555" t="str">
        <f t="shared" si="1457"/>
        <v/>
      </c>
      <c r="CU555" t="str">
        <f t="shared" si="1458"/>
        <v/>
      </c>
      <c r="CV555" t="str">
        <f t="shared" si="1459"/>
        <v/>
      </c>
      <c r="CW555" t="str">
        <f t="shared" si="1460"/>
        <v/>
      </c>
      <c r="CX555" t="str">
        <f t="shared" si="1461"/>
        <v/>
      </c>
      <c r="CY555" t="str">
        <f t="shared" si="1462"/>
        <v/>
      </c>
      <c r="CZ555" t="str">
        <f t="shared" si="1463"/>
        <v/>
      </c>
      <c r="DA555" t="str">
        <f t="shared" si="1464"/>
        <v/>
      </c>
      <c r="DB555" t="str">
        <f t="shared" si="1465"/>
        <v/>
      </c>
      <c r="DC555" t="str">
        <f t="shared" si="1466"/>
        <v/>
      </c>
      <c r="DD555" t="str">
        <f t="shared" si="1467"/>
        <v/>
      </c>
      <c r="DE555" t="str">
        <f t="shared" si="1468"/>
        <v/>
      </c>
      <c r="DF555" t="str">
        <f t="shared" si="1469"/>
        <v/>
      </c>
      <c r="DG555" t="str">
        <f t="shared" si="1470"/>
        <v/>
      </c>
      <c r="DH555" t="str">
        <f t="shared" si="1471"/>
        <v/>
      </c>
      <c r="DI555" t="str">
        <f t="shared" si="1472"/>
        <v/>
      </c>
      <c r="DJ555" t="str">
        <f t="shared" si="1473"/>
        <v/>
      </c>
      <c r="DK555" t="str">
        <f t="shared" si="1474"/>
        <v/>
      </c>
      <c r="DL555" t="str">
        <f t="shared" si="1475"/>
        <v/>
      </c>
      <c r="DM555" t="str">
        <f t="shared" si="1476"/>
        <v/>
      </c>
      <c r="DN555" t="str">
        <f t="shared" si="1477"/>
        <v/>
      </c>
      <c r="DO555" t="str">
        <f t="shared" si="1478"/>
        <v/>
      </c>
      <c r="DP555" t="str">
        <f t="shared" si="1479"/>
        <v/>
      </c>
      <c r="DQ555" t="str">
        <f t="shared" si="1480"/>
        <v/>
      </c>
      <c r="DR555" t="str">
        <f t="shared" si="1481"/>
        <v/>
      </c>
      <c r="DS555" t="str">
        <f t="shared" si="1482"/>
        <v/>
      </c>
      <c r="DT555" t="str">
        <f t="shared" si="1483"/>
        <v/>
      </c>
      <c r="DU555" t="str">
        <f t="shared" si="1484"/>
        <v/>
      </c>
      <c r="DV555" t="str">
        <f t="shared" si="1485"/>
        <v/>
      </c>
      <c r="DW555" t="str">
        <f t="shared" si="1486"/>
        <v/>
      </c>
      <c r="DX555" t="str">
        <f t="shared" si="1487"/>
        <v/>
      </c>
      <c r="DY555" t="str">
        <f t="shared" si="1488"/>
        <v/>
      </c>
      <c r="DZ555" t="str">
        <f t="shared" si="1489"/>
        <v/>
      </c>
      <c r="EA555" t="str">
        <f t="shared" si="1490"/>
        <v/>
      </c>
      <c r="EB555" t="str">
        <f t="shared" si="1491"/>
        <v/>
      </c>
      <c r="EC555" t="str">
        <f t="shared" si="1492"/>
        <v/>
      </c>
      <c r="ED555" t="str">
        <f t="shared" si="1493"/>
        <v/>
      </c>
      <c r="EE555" t="str">
        <f t="shared" si="1494"/>
        <v/>
      </c>
      <c r="EF555" t="str">
        <f t="shared" si="1495"/>
        <v/>
      </c>
      <c r="EG555" t="str">
        <f t="shared" si="1496"/>
        <v/>
      </c>
      <c r="EH555" t="str">
        <f t="shared" si="1497"/>
        <v/>
      </c>
      <c r="EI555" t="str">
        <f t="shared" si="1498"/>
        <v/>
      </c>
      <c r="EJ555" t="str">
        <f t="shared" si="1499"/>
        <v/>
      </c>
      <c r="EK555" t="str">
        <f t="shared" si="1500"/>
        <v/>
      </c>
      <c r="EL555" t="str">
        <f t="shared" si="1501"/>
        <v/>
      </c>
      <c r="EM555" t="str">
        <f t="shared" si="1502"/>
        <v/>
      </c>
      <c r="EN555" t="str">
        <f t="shared" si="1503"/>
        <v/>
      </c>
      <c r="EO555" t="str">
        <f t="shared" si="1504"/>
        <v/>
      </c>
    </row>
    <row r="556" spans="75:145">
      <c r="BW556" t="str">
        <f t="shared" si="1448"/>
        <v/>
      </c>
      <c r="BX556" t="str">
        <f t="shared" si="1378"/>
        <v/>
      </c>
      <c r="BY556" t="str">
        <f t="shared" si="1379"/>
        <v/>
      </c>
      <c r="BZ556" t="str">
        <f t="shared" si="1380"/>
        <v/>
      </c>
      <c r="CA556" t="str">
        <f t="shared" si="1381"/>
        <v/>
      </c>
      <c r="CB556" t="str">
        <f t="shared" si="1382"/>
        <v/>
      </c>
      <c r="CC556" t="str">
        <f t="shared" si="1383"/>
        <v/>
      </c>
      <c r="CD556" t="str">
        <f t="shared" si="1384"/>
        <v/>
      </c>
      <c r="CE556" t="str">
        <f t="shared" si="1385"/>
        <v/>
      </c>
      <c r="CF556" t="str">
        <f t="shared" si="1386"/>
        <v/>
      </c>
      <c r="CG556" t="str">
        <f t="shared" si="1387"/>
        <v/>
      </c>
      <c r="CH556" t="str">
        <f t="shared" si="1388"/>
        <v/>
      </c>
      <c r="CI556" t="str">
        <f t="shared" si="1389"/>
        <v/>
      </c>
      <c r="CJ556" t="str">
        <f t="shared" si="1390"/>
        <v/>
      </c>
      <c r="CK556" t="str">
        <f t="shared" si="1391"/>
        <v/>
      </c>
      <c r="CL556" t="str">
        <f t="shared" si="1449"/>
        <v/>
      </c>
      <c r="CM556" t="str">
        <f t="shared" si="1450"/>
        <v/>
      </c>
      <c r="CN556" t="str">
        <f t="shared" si="1451"/>
        <v/>
      </c>
      <c r="CO556" t="str">
        <f t="shared" si="1452"/>
        <v/>
      </c>
      <c r="CP556" t="str">
        <f t="shared" si="1453"/>
        <v/>
      </c>
      <c r="CQ556" t="str">
        <f t="shared" si="1454"/>
        <v/>
      </c>
      <c r="CR556" t="str">
        <f t="shared" si="1455"/>
        <v/>
      </c>
      <c r="CS556" t="str">
        <f t="shared" si="1456"/>
        <v/>
      </c>
      <c r="CT556" t="str">
        <f t="shared" si="1457"/>
        <v/>
      </c>
      <c r="CU556" t="str">
        <f t="shared" si="1458"/>
        <v/>
      </c>
      <c r="CV556" t="str">
        <f t="shared" si="1459"/>
        <v/>
      </c>
      <c r="CW556" t="str">
        <f t="shared" si="1460"/>
        <v/>
      </c>
      <c r="CX556" t="str">
        <f t="shared" si="1461"/>
        <v/>
      </c>
      <c r="CY556" t="str">
        <f t="shared" si="1462"/>
        <v/>
      </c>
      <c r="CZ556" t="str">
        <f t="shared" si="1463"/>
        <v/>
      </c>
      <c r="DA556" t="str">
        <f t="shared" si="1464"/>
        <v/>
      </c>
      <c r="DB556" t="str">
        <f t="shared" si="1465"/>
        <v/>
      </c>
      <c r="DC556" t="str">
        <f t="shared" si="1466"/>
        <v/>
      </c>
      <c r="DD556" t="str">
        <f t="shared" si="1467"/>
        <v/>
      </c>
      <c r="DE556" t="str">
        <f t="shared" si="1468"/>
        <v/>
      </c>
      <c r="DF556" t="str">
        <f t="shared" si="1469"/>
        <v/>
      </c>
      <c r="DG556" t="str">
        <f t="shared" si="1470"/>
        <v/>
      </c>
      <c r="DH556" t="str">
        <f t="shared" si="1471"/>
        <v/>
      </c>
      <c r="DI556" t="str">
        <f t="shared" si="1472"/>
        <v/>
      </c>
      <c r="DJ556" t="str">
        <f t="shared" si="1473"/>
        <v/>
      </c>
      <c r="DK556" t="str">
        <f t="shared" si="1474"/>
        <v/>
      </c>
      <c r="DL556" t="str">
        <f t="shared" si="1475"/>
        <v/>
      </c>
      <c r="DM556" t="str">
        <f t="shared" si="1476"/>
        <v/>
      </c>
      <c r="DN556" t="str">
        <f t="shared" si="1477"/>
        <v/>
      </c>
      <c r="DO556" t="str">
        <f t="shared" si="1478"/>
        <v/>
      </c>
      <c r="DP556" t="str">
        <f t="shared" si="1479"/>
        <v/>
      </c>
      <c r="DQ556" t="str">
        <f t="shared" si="1480"/>
        <v/>
      </c>
      <c r="DR556" t="str">
        <f t="shared" si="1481"/>
        <v/>
      </c>
      <c r="DS556" t="str">
        <f t="shared" si="1482"/>
        <v/>
      </c>
      <c r="DT556" t="str">
        <f t="shared" si="1483"/>
        <v/>
      </c>
      <c r="DU556" t="str">
        <f t="shared" si="1484"/>
        <v/>
      </c>
      <c r="DV556" t="str">
        <f t="shared" si="1485"/>
        <v/>
      </c>
      <c r="DW556" t="str">
        <f t="shared" si="1486"/>
        <v/>
      </c>
      <c r="DX556" t="str">
        <f t="shared" si="1487"/>
        <v/>
      </c>
      <c r="DY556" t="str">
        <f t="shared" si="1488"/>
        <v/>
      </c>
      <c r="DZ556" t="str">
        <f t="shared" si="1489"/>
        <v/>
      </c>
      <c r="EA556" t="str">
        <f t="shared" si="1490"/>
        <v/>
      </c>
      <c r="EB556" t="str">
        <f t="shared" si="1491"/>
        <v/>
      </c>
      <c r="EC556" t="str">
        <f t="shared" si="1492"/>
        <v/>
      </c>
      <c r="ED556" t="str">
        <f t="shared" si="1493"/>
        <v/>
      </c>
      <c r="EE556" t="str">
        <f t="shared" si="1494"/>
        <v/>
      </c>
      <c r="EF556" t="str">
        <f t="shared" si="1495"/>
        <v/>
      </c>
      <c r="EG556" t="str">
        <f t="shared" si="1496"/>
        <v/>
      </c>
      <c r="EH556" t="str">
        <f t="shared" si="1497"/>
        <v/>
      </c>
      <c r="EI556" t="str">
        <f t="shared" si="1498"/>
        <v/>
      </c>
      <c r="EJ556" t="str">
        <f t="shared" si="1499"/>
        <v/>
      </c>
      <c r="EK556" t="str">
        <f t="shared" si="1500"/>
        <v/>
      </c>
      <c r="EL556" t="str">
        <f t="shared" si="1501"/>
        <v/>
      </c>
      <c r="EM556" t="str">
        <f t="shared" si="1502"/>
        <v/>
      </c>
      <c r="EN556" t="str">
        <f t="shared" si="1503"/>
        <v/>
      </c>
      <c r="EO556" t="str">
        <f t="shared" si="1504"/>
        <v/>
      </c>
    </row>
    <row r="557" spans="75:145">
      <c r="BW557" t="str">
        <f t="shared" si="1448"/>
        <v/>
      </c>
      <c r="BX557" t="str">
        <f t="shared" si="1378"/>
        <v/>
      </c>
      <c r="BY557" t="str">
        <f t="shared" si="1379"/>
        <v/>
      </c>
      <c r="BZ557" t="str">
        <f t="shared" si="1380"/>
        <v/>
      </c>
      <c r="CA557" t="str">
        <f t="shared" si="1381"/>
        <v/>
      </c>
      <c r="CB557" t="str">
        <f t="shared" si="1382"/>
        <v/>
      </c>
      <c r="CC557" t="str">
        <f t="shared" si="1383"/>
        <v/>
      </c>
      <c r="CD557" t="str">
        <f t="shared" si="1384"/>
        <v/>
      </c>
      <c r="CE557" t="str">
        <f t="shared" si="1385"/>
        <v/>
      </c>
      <c r="CF557" t="str">
        <f t="shared" si="1386"/>
        <v/>
      </c>
      <c r="CG557" t="str">
        <f t="shared" si="1387"/>
        <v/>
      </c>
      <c r="CH557" t="str">
        <f t="shared" si="1388"/>
        <v/>
      </c>
      <c r="CI557" t="str">
        <f t="shared" si="1389"/>
        <v/>
      </c>
      <c r="CJ557" t="str">
        <f t="shared" si="1390"/>
        <v/>
      </c>
      <c r="CK557" t="str">
        <f t="shared" si="1391"/>
        <v/>
      </c>
      <c r="CL557" t="str">
        <f t="shared" si="1449"/>
        <v/>
      </c>
      <c r="CM557" t="str">
        <f t="shared" si="1450"/>
        <v/>
      </c>
      <c r="CN557" t="str">
        <f t="shared" si="1451"/>
        <v/>
      </c>
      <c r="CO557" t="str">
        <f t="shared" si="1452"/>
        <v/>
      </c>
      <c r="CP557" t="str">
        <f t="shared" si="1453"/>
        <v/>
      </c>
      <c r="CQ557" t="str">
        <f t="shared" si="1454"/>
        <v/>
      </c>
      <c r="CR557" t="str">
        <f t="shared" si="1455"/>
        <v/>
      </c>
      <c r="CS557" t="str">
        <f t="shared" si="1456"/>
        <v/>
      </c>
      <c r="CT557" t="str">
        <f t="shared" si="1457"/>
        <v/>
      </c>
      <c r="CU557" t="str">
        <f t="shared" si="1458"/>
        <v/>
      </c>
      <c r="CV557" t="str">
        <f t="shared" si="1459"/>
        <v/>
      </c>
      <c r="CW557" t="str">
        <f t="shared" si="1460"/>
        <v/>
      </c>
      <c r="CX557" t="str">
        <f t="shared" si="1461"/>
        <v/>
      </c>
      <c r="CY557" t="str">
        <f t="shared" si="1462"/>
        <v/>
      </c>
      <c r="CZ557" t="str">
        <f t="shared" si="1463"/>
        <v/>
      </c>
      <c r="DA557" t="str">
        <f t="shared" si="1464"/>
        <v/>
      </c>
      <c r="DB557" t="str">
        <f t="shared" si="1465"/>
        <v/>
      </c>
      <c r="DC557" t="str">
        <f t="shared" si="1466"/>
        <v/>
      </c>
      <c r="DD557" t="str">
        <f t="shared" si="1467"/>
        <v/>
      </c>
      <c r="DE557" t="str">
        <f t="shared" si="1468"/>
        <v/>
      </c>
      <c r="DF557" t="str">
        <f t="shared" si="1469"/>
        <v/>
      </c>
      <c r="DG557" t="str">
        <f t="shared" si="1470"/>
        <v/>
      </c>
      <c r="DH557" t="str">
        <f t="shared" si="1471"/>
        <v/>
      </c>
      <c r="DI557" t="str">
        <f t="shared" si="1472"/>
        <v/>
      </c>
      <c r="DJ557" t="str">
        <f t="shared" si="1473"/>
        <v/>
      </c>
      <c r="DK557" t="str">
        <f t="shared" si="1474"/>
        <v/>
      </c>
      <c r="DL557" t="str">
        <f t="shared" si="1475"/>
        <v/>
      </c>
      <c r="DM557" t="str">
        <f t="shared" si="1476"/>
        <v/>
      </c>
      <c r="DN557" t="str">
        <f t="shared" si="1477"/>
        <v/>
      </c>
      <c r="DO557" t="str">
        <f t="shared" si="1478"/>
        <v/>
      </c>
      <c r="DP557" t="str">
        <f t="shared" si="1479"/>
        <v/>
      </c>
      <c r="DQ557" t="str">
        <f t="shared" si="1480"/>
        <v/>
      </c>
      <c r="DR557" t="str">
        <f t="shared" si="1481"/>
        <v/>
      </c>
      <c r="DS557" t="str">
        <f t="shared" si="1482"/>
        <v/>
      </c>
      <c r="DT557" t="str">
        <f t="shared" si="1483"/>
        <v/>
      </c>
      <c r="DU557" t="str">
        <f t="shared" si="1484"/>
        <v/>
      </c>
      <c r="DV557" t="str">
        <f t="shared" si="1485"/>
        <v/>
      </c>
      <c r="DW557" t="str">
        <f t="shared" si="1486"/>
        <v/>
      </c>
      <c r="DX557" t="str">
        <f t="shared" si="1487"/>
        <v/>
      </c>
      <c r="DY557" t="str">
        <f t="shared" si="1488"/>
        <v/>
      </c>
      <c r="DZ557" t="str">
        <f t="shared" si="1489"/>
        <v/>
      </c>
      <c r="EA557" t="str">
        <f t="shared" si="1490"/>
        <v/>
      </c>
      <c r="EB557" t="str">
        <f t="shared" si="1491"/>
        <v/>
      </c>
      <c r="EC557" t="str">
        <f t="shared" si="1492"/>
        <v/>
      </c>
      <c r="ED557" t="str">
        <f t="shared" si="1493"/>
        <v/>
      </c>
      <c r="EE557" t="str">
        <f t="shared" si="1494"/>
        <v/>
      </c>
      <c r="EF557" t="str">
        <f t="shared" si="1495"/>
        <v/>
      </c>
      <c r="EG557" t="str">
        <f t="shared" si="1496"/>
        <v/>
      </c>
      <c r="EH557" t="str">
        <f t="shared" si="1497"/>
        <v/>
      </c>
      <c r="EI557" t="str">
        <f t="shared" si="1498"/>
        <v/>
      </c>
      <c r="EJ557" t="str">
        <f t="shared" si="1499"/>
        <v/>
      </c>
      <c r="EK557" t="str">
        <f t="shared" si="1500"/>
        <v/>
      </c>
      <c r="EL557" t="str">
        <f t="shared" si="1501"/>
        <v/>
      </c>
      <c r="EM557" t="str">
        <f t="shared" si="1502"/>
        <v/>
      </c>
      <c r="EN557" t="str">
        <f t="shared" si="1503"/>
        <v/>
      </c>
      <c r="EO557" t="str">
        <f t="shared" si="1504"/>
        <v/>
      </c>
    </row>
    <row r="558" spans="75:145">
      <c r="BW558" t="str">
        <f t="shared" si="1448"/>
        <v/>
      </c>
      <c r="BX558" t="str">
        <f t="shared" si="1378"/>
        <v/>
      </c>
      <c r="BY558" t="str">
        <f t="shared" si="1379"/>
        <v/>
      </c>
      <c r="BZ558" t="str">
        <f t="shared" si="1380"/>
        <v/>
      </c>
      <c r="CA558" t="str">
        <f t="shared" si="1381"/>
        <v/>
      </c>
      <c r="CB558" t="str">
        <f t="shared" si="1382"/>
        <v/>
      </c>
      <c r="CC558" t="str">
        <f t="shared" si="1383"/>
        <v/>
      </c>
      <c r="CD558" t="str">
        <f t="shared" si="1384"/>
        <v/>
      </c>
      <c r="CE558" t="str">
        <f t="shared" si="1385"/>
        <v/>
      </c>
      <c r="CF558" t="str">
        <f t="shared" si="1386"/>
        <v/>
      </c>
      <c r="CG558" t="str">
        <f t="shared" si="1387"/>
        <v/>
      </c>
      <c r="CH558" t="str">
        <f t="shared" si="1388"/>
        <v/>
      </c>
      <c r="CI558" t="str">
        <f t="shared" si="1389"/>
        <v/>
      </c>
      <c r="CJ558" t="str">
        <f t="shared" si="1390"/>
        <v/>
      </c>
      <c r="CK558" t="str">
        <f t="shared" si="1391"/>
        <v/>
      </c>
      <c r="CL558" t="str">
        <f t="shared" si="1449"/>
        <v/>
      </c>
      <c r="CM558" t="str">
        <f t="shared" si="1450"/>
        <v/>
      </c>
      <c r="CN558" t="str">
        <f t="shared" si="1451"/>
        <v/>
      </c>
      <c r="CO558" t="str">
        <f t="shared" si="1452"/>
        <v/>
      </c>
      <c r="CP558" t="str">
        <f t="shared" si="1453"/>
        <v/>
      </c>
      <c r="CQ558" t="str">
        <f t="shared" si="1454"/>
        <v/>
      </c>
      <c r="CR558" t="str">
        <f t="shared" si="1455"/>
        <v/>
      </c>
      <c r="CS558" t="str">
        <f t="shared" si="1456"/>
        <v/>
      </c>
      <c r="CT558" t="str">
        <f t="shared" si="1457"/>
        <v/>
      </c>
      <c r="CU558" t="str">
        <f t="shared" si="1458"/>
        <v/>
      </c>
      <c r="CV558" t="str">
        <f t="shared" si="1459"/>
        <v/>
      </c>
      <c r="CW558" t="str">
        <f t="shared" si="1460"/>
        <v/>
      </c>
      <c r="CX558" t="str">
        <f t="shared" si="1461"/>
        <v/>
      </c>
      <c r="CY558" t="str">
        <f t="shared" si="1462"/>
        <v/>
      </c>
      <c r="CZ558" t="str">
        <f t="shared" si="1463"/>
        <v/>
      </c>
      <c r="DA558" t="str">
        <f t="shared" si="1464"/>
        <v/>
      </c>
      <c r="DB558" t="str">
        <f t="shared" si="1465"/>
        <v/>
      </c>
      <c r="DC558" t="str">
        <f t="shared" si="1466"/>
        <v/>
      </c>
      <c r="DD558" t="str">
        <f t="shared" si="1467"/>
        <v/>
      </c>
      <c r="DE558" t="str">
        <f t="shared" si="1468"/>
        <v/>
      </c>
      <c r="DF558" t="str">
        <f t="shared" si="1469"/>
        <v/>
      </c>
      <c r="DG558" t="str">
        <f t="shared" si="1470"/>
        <v/>
      </c>
      <c r="DH558" t="str">
        <f t="shared" si="1471"/>
        <v/>
      </c>
      <c r="DI558" t="str">
        <f t="shared" si="1472"/>
        <v/>
      </c>
      <c r="DJ558" t="str">
        <f t="shared" si="1473"/>
        <v/>
      </c>
      <c r="DK558" t="str">
        <f t="shared" si="1474"/>
        <v/>
      </c>
      <c r="DL558" t="str">
        <f t="shared" si="1475"/>
        <v/>
      </c>
      <c r="DM558" t="str">
        <f t="shared" si="1476"/>
        <v/>
      </c>
      <c r="DN558" t="str">
        <f t="shared" si="1477"/>
        <v/>
      </c>
      <c r="DO558" t="str">
        <f t="shared" si="1478"/>
        <v/>
      </c>
      <c r="DP558" t="str">
        <f t="shared" si="1479"/>
        <v/>
      </c>
      <c r="DQ558" t="str">
        <f t="shared" si="1480"/>
        <v/>
      </c>
      <c r="DR558" t="str">
        <f t="shared" si="1481"/>
        <v/>
      </c>
      <c r="DS558" t="str">
        <f t="shared" si="1482"/>
        <v/>
      </c>
      <c r="DT558" t="str">
        <f t="shared" si="1483"/>
        <v/>
      </c>
      <c r="DU558" t="str">
        <f t="shared" si="1484"/>
        <v/>
      </c>
      <c r="DV558" t="str">
        <f t="shared" si="1485"/>
        <v/>
      </c>
      <c r="DW558" t="str">
        <f t="shared" si="1486"/>
        <v/>
      </c>
      <c r="DX558" t="str">
        <f t="shared" si="1487"/>
        <v/>
      </c>
      <c r="DY558" t="str">
        <f t="shared" si="1488"/>
        <v/>
      </c>
      <c r="DZ558" t="str">
        <f t="shared" si="1489"/>
        <v/>
      </c>
      <c r="EA558" t="str">
        <f t="shared" si="1490"/>
        <v/>
      </c>
      <c r="EB558" t="str">
        <f t="shared" si="1491"/>
        <v/>
      </c>
      <c r="EC558" t="str">
        <f t="shared" si="1492"/>
        <v/>
      </c>
      <c r="ED558" t="str">
        <f t="shared" si="1493"/>
        <v/>
      </c>
      <c r="EE558" t="str">
        <f t="shared" si="1494"/>
        <v/>
      </c>
      <c r="EF558" t="str">
        <f t="shared" si="1495"/>
        <v/>
      </c>
      <c r="EG558" t="str">
        <f t="shared" si="1496"/>
        <v/>
      </c>
      <c r="EH558" t="str">
        <f t="shared" si="1497"/>
        <v/>
      </c>
      <c r="EI558" t="str">
        <f t="shared" si="1498"/>
        <v/>
      </c>
      <c r="EJ558" t="str">
        <f t="shared" si="1499"/>
        <v/>
      </c>
      <c r="EK558" t="str">
        <f t="shared" si="1500"/>
        <v/>
      </c>
      <c r="EL558" t="str">
        <f t="shared" si="1501"/>
        <v/>
      </c>
      <c r="EM558" t="str">
        <f t="shared" si="1502"/>
        <v/>
      </c>
      <c r="EN558" t="str">
        <f t="shared" si="1503"/>
        <v/>
      </c>
      <c r="EO558" t="str">
        <f t="shared" si="1504"/>
        <v/>
      </c>
    </row>
    <row r="559" spans="75:145">
      <c r="BW559" t="str">
        <f t="shared" si="1448"/>
        <v/>
      </c>
      <c r="BX559" t="str">
        <f t="shared" si="1378"/>
        <v/>
      </c>
      <c r="BY559" t="str">
        <f t="shared" si="1379"/>
        <v/>
      </c>
      <c r="BZ559" t="str">
        <f t="shared" si="1380"/>
        <v/>
      </c>
      <c r="CA559" t="str">
        <f t="shared" si="1381"/>
        <v/>
      </c>
      <c r="CB559" t="str">
        <f t="shared" si="1382"/>
        <v/>
      </c>
      <c r="CC559" t="str">
        <f t="shared" si="1383"/>
        <v/>
      </c>
      <c r="CD559" t="str">
        <f t="shared" si="1384"/>
        <v/>
      </c>
      <c r="CE559" t="str">
        <f t="shared" si="1385"/>
        <v/>
      </c>
      <c r="CF559" t="str">
        <f t="shared" si="1386"/>
        <v/>
      </c>
      <c r="CG559" t="str">
        <f t="shared" si="1387"/>
        <v/>
      </c>
      <c r="CH559" t="str">
        <f t="shared" si="1388"/>
        <v/>
      </c>
      <c r="CI559" t="str">
        <f t="shared" si="1389"/>
        <v/>
      </c>
      <c r="CJ559" t="str">
        <f t="shared" si="1390"/>
        <v/>
      </c>
      <c r="CK559" t="str">
        <f t="shared" si="1391"/>
        <v/>
      </c>
      <c r="CL559" t="str">
        <f t="shared" si="1449"/>
        <v/>
      </c>
      <c r="CM559" t="str">
        <f t="shared" si="1450"/>
        <v/>
      </c>
      <c r="CN559" t="str">
        <f t="shared" si="1451"/>
        <v/>
      </c>
      <c r="CO559" t="str">
        <f t="shared" si="1452"/>
        <v/>
      </c>
      <c r="CP559" t="str">
        <f t="shared" si="1453"/>
        <v/>
      </c>
      <c r="CQ559" t="str">
        <f t="shared" si="1454"/>
        <v/>
      </c>
      <c r="CR559" t="str">
        <f t="shared" si="1455"/>
        <v/>
      </c>
      <c r="CS559" t="str">
        <f t="shared" si="1456"/>
        <v/>
      </c>
      <c r="CT559" t="str">
        <f t="shared" si="1457"/>
        <v/>
      </c>
      <c r="CU559" t="str">
        <f t="shared" si="1458"/>
        <v/>
      </c>
      <c r="CV559" t="str">
        <f t="shared" si="1459"/>
        <v/>
      </c>
      <c r="CW559" t="str">
        <f t="shared" si="1460"/>
        <v/>
      </c>
      <c r="CX559" t="str">
        <f t="shared" si="1461"/>
        <v/>
      </c>
      <c r="CY559" t="str">
        <f t="shared" si="1462"/>
        <v/>
      </c>
      <c r="CZ559" t="str">
        <f t="shared" si="1463"/>
        <v/>
      </c>
      <c r="DA559" t="str">
        <f t="shared" si="1464"/>
        <v/>
      </c>
      <c r="DB559" t="str">
        <f t="shared" si="1465"/>
        <v/>
      </c>
      <c r="DC559" t="str">
        <f t="shared" si="1466"/>
        <v/>
      </c>
      <c r="DD559" t="str">
        <f t="shared" si="1467"/>
        <v/>
      </c>
      <c r="DE559" t="str">
        <f t="shared" si="1468"/>
        <v/>
      </c>
      <c r="DF559" t="str">
        <f t="shared" si="1469"/>
        <v/>
      </c>
      <c r="DG559" t="str">
        <f t="shared" si="1470"/>
        <v/>
      </c>
      <c r="DH559" t="str">
        <f t="shared" si="1471"/>
        <v/>
      </c>
      <c r="DI559" t="str">
        <f t="shared" si="1472"/>
        <v/>
      </c>
      <c r="DJ559" t="str">
        <f t="shared" si="1473"/>
        <v/>
      </c>
      <c r="DK559" t="str">
        <f t="shared" si="1474"/>
        <v/>
      </c>
      <c r="DL559" t="str">
        <f t="shared" si="1475"/>
        <v/>
      </c>
      <c r="DM559" t="str">
        <f t="shared" si="1476"/>
        <v/>
      </c>
      <c r="DN559" t="str">
        <f t="shared" si="1477"/>
        <v/>
      </c>
      <c r="DO559" t="str">
        <f t="shared" si="1478"/>
        <v/>
      </c>
      <c r="DP559" t="str">
        <f t="shared" si="1479"/>
        <v/>
      </c>
      <c r="DQ559" t="str">
        <f t="shared" si="1480"/>
        <v/>
      </c>
      <c r="DR559" t="str">
        <f t="shared" si="1481"/>
        <v/>
      </c>
      <c r="DS559" t="str">
        <f t="shared" si="1482"/>
        <v/>
      </c>
      <c r="DT559" t="str">
        <f t="shared" si="1483"/>
        <v/>
      </c>
      <c r="DU559" t="str">
        <f t="shared" si="1484"/>
        <v/>
      </c>
      <c r="DV559" t="str">
        <f t="shared" si="1485"/>
        <v/>
      </c>
      <c r="DW559" t="str">
        <f t="shared" si="1486"/>
        <v/>
      </c>
      <c r="DX559" t="str">
        <f t="shared" si="1487"/>
        <v/>
      </c>
      <c r="DY559" t="str">
        <f t="shared" si="1488"/>
        <v/>
      </c>
      <c r="DZ559" t="str">
        <f t="shared" si="1489"/>
        <v/>
      </c>
      <c r="EA559" t="str">
        <f t="shared" si="1490"/>
        <v/>
      </c>
      <c r="EB559" t="str">
        <f t="shared" si="1491"/>
        <v/>
      </c>
      <c r="EC559" t="str">
        <f t="shared" si="1492"/>
        <v/>
      </c>
      <c r="ED559" t="str">
        <f t="shared" si="1493"/>
        <v/>
      </c>
      <c r="EE559" t="str">
        <f t="shared" si="1494"/>
        <v/>
      </c>
      <c r="EF559" t="str">
        <f t="shared" si="1495"/>
        <v/>
      </c>
      <c r="EG559" t="str">
        <f t="shared" si="1496"/>
        <v/>
      </c>
      <c r="EH559" t="str">
        <f t="shared" si="1497"/>
        <v/>
      </c>
      <c r="EI559" t="str">
        <f t="shared" si="1498"/>
        <v/>
      </c>
      <c r="EJ559" t="str">
        <f t="shared" si="1499"/>
        <v/>
      </c>
      <c r="EK559" t="str">
        <f t="shared" si="1500"/>
        <v/>
      </c>
      <c r="EL559" t="str">
        <f t="shared" si="1501"/>
        <v/>
      </c>
      <c r="EM559" t="str">
        <f t="shared" si="1502"/>
        <v/>
      </c>
      <c r="EN559" t="str">
        <f t="shared" si="1503"/>
        <v/>
      </c>
      <c r="EO559" t="str">
        <f t="shared" si="1504"/>
        <v/>
      </c>
    </row>
    <row r="560" spans="75:145">
      <c r="BW560" t="str">
        <f t="shared" si="1448"/>
        <v/>
      </c>
      <c r="BX560" t="str">
        <f t="shared" si="1378"/>
        <v/>
      </c>
      <c r="BY560" t="str">
        <f t="shared" si="1379"/>
        <v/>
      </c>
      <c r="BZ560" t="str">
        <f t="shared" si="1380"/>
        <v/>
      </c>
      <c r="CA560" t="str">
        <f t="shared" si="1381"/>
        <v/>
      </c>
      <c r="CB560" t="str">
        <f t="shared" si="1382"/>
        <v/>
      </c>
      <c r="CC560" t="str">
        <f t="shared" si="1383"/>
        <v/>
      </c>
      <c r="CD560" t="str">
        <f t="shared" si="1384"/>
        <v/>
      </c>
      <c r="CE560" t="str">
        <f t="shared" si="1385"/>
        <v/>
      </c>
      <c r="CF560" t="str">
        <f t="shared" si="1386"/>
        <v/>
      </c>
      <c r="CG560" t="str">
        <f t="shared" si="1387"/>
        <v/>
      </c>
      <c r="CH560" t="str">
        <f t="shared" si="1388"/>
        <v/>
      </c>
      <c r="CI560" t="str">
        <f t="shared" si="1389"/>
        <v/>
      </c>
      <c r="CJ560" t="str">
        <f t="shared" si="1390"/>
        <v/>
      </c>
      <c r="CK560" t="str">
        <f t="shared" si="1391"/>
        <v/>
      </c>
      <c r="CL560" t="str">
        <f t="shared" si="1449"/>
        <v/>
      </c>
      <c r="CM560" t="str">
        <f t="shared" si="1450"/>
        <v/>
      </c>
      <c r="CN560" t="str">
        <f t="shared" si="1451"/>
        <v/>
      </c>
      <c r="CO560" t="str">
        <f t="shared" si="1452"/>
        <v/>
      </c>
      <c r="CP560" t="str">
        <f t="shared" si="1453"/>
        <v/>
      </c>
      <c r="CQ560" t="str">
        <f t="shared" si="1454"/>
        <v/>
      </c>
      <c r="CR560" t="str">
        <f t="shared" si="1455"/>
        <v/>
      </c>
      <c r="CS560" t="str">
        <f t="shared" si="1456"/>
        <v/>
      </c>
      <c r="CT560" t="str">
        <f t="shared" si="1457"/>
        <v/>
      </c>
      <c r="CU560" t="str">
        <f t="shared" si="1458"/>
        <v/>
      </c>
      <c r="CV560" t="str">
        <f t="shared" si="1459"/>
        <v/>
      </c>
      <c r="CW560" t="str">
        <f t="shared" si="1460"/>
        <v/>
      </c>
      <c r="CX560" t="str">
        <f t="shared" si="1461"/>
        <v/>
      </c>
      <c r="CY560" t="str">
        <f t="shared" si="1462"/>
        <v/>
      </c>
      <c r="CZ560" t="str">
        <f t="shared" si="1463"/>
        <v/>
      </c>
      <c r="DA560" t="str">
        <f t="shared" si="1464"/>
        <v/>
      </c>
      <c r="DB560" t="str">
        <f t="shared" si="1465"/>
        <v/>
      </c>
      <c r="DC560" t="str">
        <f t="shared" si="1466"/>
        <v/>
      </c>
      <c r="DD560" t="str">
        <f t="shared" si="1467"/>
        <v/>
      </c>
      <c r="DE560" t="str">
        <f t="shared" si="1468"/>
        <v/>
      </c>
      <c r="DF560" t="str">
        <f t="shared" si="1469"/>
        <v/>
      </c>
      <c r="DG560" t="str">
        <f t="shared" si="1470"/>
        <v/>
      </c>
      <c r="DH560" t="str">
        <f t="shared" si="1471"/>
        <v/>
      </c>
      <c r="DI560" t="str">
        <f t="shared" si="1472"/>
        <v/>
      </c>
      <c r="DJ560" t="str">
        <f t="shared" si="1473"/>
        <v/>
      </c>
      <c r="DK560" t="str">
        <f t="shared" si="1474"/>
        <v/>
      </c>
      <c r="DL560" t="str">
        <f t="shared" si="1475"/>
        <v/>
      </c>
      <c r="DM560" t="str">
        <f t="shared" si="1476"/>
        <v/>
      </c>
      <c r="DN560" t="str">
        <f t="shared" si="1477"/>
        <v/>
      </c>
      <c r="DO560" t="str">
        <f t="shared" si="1478"/>
        <v/>
      </c>
      <c r="DP560" t="str">
        <f t="shared" si="1479"/>
        <v/>
      </c>
      <c r="DQ560" t="str">
        <f t="shared" si="1480"/>
        <v/>
      </c>
      <c r="DR560" t="str">
        <f t="shared" si="1481"/>
        <v/>
      </c>
      <c r="DS560" t="str">
        <f t="shared" si="1482"/>
        <v/>
      </c>
      <c r="DT560" t="str">
        <f t="shared" si="1483"/>
        <v/>
      </c>
      <c r="DU560" t="str">
        <f t="shared" si="1484"/>
        <v/>
      </c>
      <c r="DV560" t="str">
        <f t="shared" si="1485"/>
        <v/>
      </c>
      <c r="DW560" t="str">
        <f t="shared" si="1486"/>
        <v/>
      </c>
      <c r="DX560" t="str">
        <f t="shared" si="1487"/>
        <v/>
      </c>
      <c r="DY560" t="str">
        <f t="shared" si="1488"/>
        <v/>
      </c>
      <c r="DZ560" t="str">
        <f t="shared" si="1489"/>
        <v/>
      </c>
      <c r="EA560" t="str">
        <f t="shared" si="1490"/>
        <v/>
      </c>
      <c r="EB560" t="str">
        <f t="shared" si="1491"/>
        <v/>
      </c>
      <c r="EC560" t="str">
        <f t="shared" si="1492"/>
        <v/>
      </c>
      <c r="ED560" t="str">
        <f t="shared" si="1493"/>
        <v/>
      </c>
      <c r="EE560" t="str">
        <f t="shared" si="1494"/>
        <v/>
      </c>
      <c r="EF560" t="str">
        <f t="shared" si="1495"/>
        <v/>
      </c>
      <c r="EG560" t="str">
        <f t="shared" si="1496"/>
        <v/>
      </c>
      <c r="EH560" t="str">
        <f t="shared" si="1497"/>
        <v/>
      </c>
      <c r="EI560" t="str">
        <f t="shared" si="1498"/>
        <v/>
      </c>
      <c r="EJ560" t="str">
        <f t="shared" si="1499"/>
        <v/>
      </c>
      <c r="EK560" t="str">
        <f t="shared" si="1500"/>
        <v/>
      </c>
      <c r="EL560" t="str">
        <f t="shared" si="1501"/>
        <v/>
      </c>
      <c r="EM560" t="str">
        <f t="shared" si="1502"/>
        <v/>
      </c>
      <c r="EN560" t="str">
        <f t="shared" si="1503"/>
        <v/>
      </c>
      <c r="EO560" t="str">
        <f t="shared" si="1504"/>
        <v/>
      </c>
    </row>
    <row r="561" spans="75:145">
      <c r="BW561" t="str">
        <f t="shared" si="1448"/>
        <v/>
      </c>
      <c r="BX561" t="str">
        <f t="shared" si="1378"/>
        <v/>
      </c>
      <c r="BY561" t="str">
        <f t="shared" si="1379"/>
        <v/>
      </c>
      <c r="BZ561" t="str">
        <f t="shared" si="1380"/>
        <v/>
      </c>
      <c r="CA561" t="str">
        <f t="shared" si="1381"/>
        <v/>
      </c>
      <c r="CB561" t="str">
        <f t="shared" si="1382"/>
        <v/>
      </c>
      <c r="CC561" t="str">
        <f t="shared" si="1383"/>
        <v/>
      </c>
      <c r="CD561" t="str">
        <f t="shared" si="1384"/>
        <v/>
      </c>
      <c r="CE561" t="str">
        <f t="shared" si="1385"/>
        <v/>
      </c>
      <c r="CF561" t="str">
        <f t="shared" si="1386"/>
        <v/>
      </c>
      <c r="CG561" t="str">
        <f t="shared" si="1387"/>
        <v/>
      </c>
      <c r="CH561" t="str">
        <f t="shared" si="1388"/>
        <v/>
      </c>
      <c r="CI561" t="str">
        <f t="shared" si="1389"/>
        <v/>
      </c>
      <c r="CJ561" t="str">
        <f t="shared" si="1390"/>
        <v/>
      </c>
      <c r="CK561" t="str">
        <f t="shared" si="1391"/>
        <v/>
      </c>
      <c r="CL561" t="str">
        <f t="shared" si="1449"/>
        <v/>
      </c>
      <c r="CM561" t="str">
        <f t="shared" si="1450"/>
        <v/>
      </c>
      <c r="CN561" t="str">
        <f t="shared" si="1451"/>
        <v/>
      </c>
      <c r="CO561" t="str">
        <f t="shared" si="1452"/>
        <v/>
      </c>
      <c r="CP561" t="str">
        <f t="shared" si="1453"/>
        <v/>
      </c>
      <c r="CQ561" t="str">
        <f t="shared" si="1454"/>
        <v/>
      </c>
      <c r="CR561" t="str">
        <f t="shared" si="1455"/>
        <v/>
      </c>
      <c r="CS561" t="str">
        <f t="shared" si="1456"/>
        <v/>
      </c>
      <c r="CT561" t="str">
        <f t="shared" si="1457"/>
        <v/>
      </c>
      <c r="CU561" t="str">
        <f t="shared" si="1458"/>
        <v/>
      </c>
      <c r="CV561" t="str">
        <f t="shared" si="1459"/>
        <v/>
      </c>
      <c r="CW561" t="str">
        <f t="shared" si="1460"/>
        <v/>
      </c>
      <c r="CX561" t="str">
        <f t="shared" si="1461"/>
        <v/>
      </c>
      <c r="CY561" t="str">
        <f t="shared" si="1462"/>
        <v/>
      </c>
      <c r="CZ561" t="str">
        <f t="shared" si="1463"/>
        <v/>
      </c>
      <c r="DA561" t="str">
        <f t="shared" si="1464"/>
        <v/>
      </c>
      <c r="DB561" t="str">
        <f t="shared" si="1465"/>
        <v/>
      </c>
      <c r="DC561" t="str">
        <f t="shared" si="1466"/>
        <v/>
      </c>
      <c r="DD561" t="str">
        <f t="shared" si="1467"/>
        <v/>
      </c>
      <c r="DE561" t="str">
        <f t="shared" si="1468"/>
        <v/>
      </c>
      <c r="DF561" t="str">
        <f t="shared" si="1469"/>
        <v/>
      </c>
      <c r="DG561" t="str">
        <f t="shared" si="1470"/>
        <v/>
      </c>
      <c r="DH561" t="str">
        <f t="shared" si="1471"/>
        <v/>
      </c>
      <c r="DI561" t="str">
        <f t="shared" si="1472"/>
        <v/>
      </c>
      <c r="DJ561" t="str">
        <f t="shared" si="1473"/>
        <v/>
      </c>
      <c r="DK561" t="str">
        <f t="shared" si="1474"/>
        <v/>
      </c>
      <c r="DL561" t="str">
        <f t="shared" si="1475"/>
        <v/>
      </c>
      <c r="DM561" t="str">
        <f t="shared" si="1476"/>
        <v/>
      </c>
      <c r="DN561" t="str">
        <f t="shared" si="1477"/>
        <v/>
      </c>
      <c r="DO561" t="str">
        <f t="shared" si="1478"/>
        <v/>
      </c>
      <c r="DP561" t="str">
        <f t="shared" si="1479"/>
        <v/>
      </c>
      <c r="DQ561" t="str">
        <f t="shared" si="1480"/>
        <v/>
      </c>
      <c r="DR561" t="str">
        <f t="shared" si="1481"/>
        <v/>
      </c>
      <c r="DS561" t="str">
        <f t="shared" si="1482"/>
        <v/>
      </c>
      <c r="DT561" t="str">
        <f t="shared" si="1483"/>
        <v/>
      </c>
      <c r="DU561" t="str">
        <f t="shared" si="1484"/>
        <v/>
      </c>
      <c r="DV561" t="str">
        <f t="shared" si="1485"/>
        <v/>
      </c>
      <c r="DW561" t="str">
        <f t="shared" si="1486"/>
        <v/>
      </c>
      <c r="DX561" t="str">
        <f t="shared" si="1487"/>
        <v/>
      </c>
      <c r="DY561" t="str">
        <f t="shared" si="1488"/>
        <v/>
      </c>
      <c r="DZ561" t="str">
        <f t="shared" si="1489"/>
        <v/>
      </c>
      <c r="EA561" t="str">
        <f t="shared" si="1490"/>
        <v/>
      </c>
      <c r="EB561" t="str">
        <f t="shared" si="1491"/>
        <v/>
      </c>
      <c r="EC561" t="str">
        <f t="shared" si="1492"/>
        <v/>
      </c>
      <c r="ED561" t="str">
        <f t="shared" si="1493"/>
        <v/>
      </c>
      <c r="EE561" t="str">
        <f t="shared" si="1494"/>
        <v/>
      </c>
      <c r="EF561" t="str">
        <f t="shared" si="1495"/>
        <v/>
      </c>
      <c r="EG561" t="str">
        <f t="shared" si="1496"/>
        <v/>
      </c>
      <c r="EH561" t="str">
        <f t="shared" si="1497"/>
        <v/>
      </c>
      <c r="EI561" t="str">
        <f t="shared" si="1498"/>
        <v/>
      </c>
      <c r="EJ561" t="str">
        <f t="shared" si="1499"/>
        <v/>
      </c>
      <c r="EK561" t="str">
        <f t="shared" si="1500"/>
        <v/>
      </c>
      <c r="EL561" t="str">
        <f t="shared" si="1501"/>
        <v/>
      </c>
      <c r="EM561" t="str">
        <f t="shared" si="1502"/>
        <v/>
      </c>
      <c r="EN561" t="str">
        <f t="shared" si="1503"/>
        <v/>
      </c>
      <c r="EO561" t="str">
        <f t="shared" si="1504"/>
        <v/>
      </c>
    </row>
    <row r="562" spans="75:145">
      <c r="BW562" t="str">
        <f t="shared" si="1448"/>
        <v/>
      </c>
      <c r="BX562" t="str">
        <f t="shared" si="1378"/>
        <v/>
      </c>
      <c r="BY562" t="str">
        <f t="shared" si="1379"/>
        <v/>
      </c>
      <c r="BZ562" t="str">
        <f t="shared" si="1380"/>
        <v/>
      </c>
      <c r="CA562" t="str">
        <f t="shared" si="1381"/>
        <v/>
      </c>
      <c r="CB562" t="str">
        <f t="shared" si="1382"/>
        <v/>
      </c>
      <c r="CC562" t="str">
        <f t="shared" si="1383"/>
        <v/>
      </c>
      <c r="CD562" t="str">
        <f t="shared" si="1384"/>
        <v/>
      </c>
      <c r="CE562" t="str">
        <f t="shared" si="1385"/>
        <v/>
      </c>
      <c r="CF562" t="str">
        <f t="shared" si="1386"/>
        <v/>
      </c>
      <c r="CG562" t="str">
        <f t="shared" si="1387"/>
        <v/>
      </c>
      <c r="CH562" t="str">
        <f t="shared" si="1388"/>
        <v/>
      </c>
      <c r="CI562" t="str">
        <f t="shared" si="1389"/>
        <v/>
      </c>
      <c r="CJ562" t="str">
        <f t="shared" si="1390"/>
        <v/>
      </c>
      <c r="CK562" t="str">
        <f t="shared" si="1391"/>
        <v/>
      </c>
      <c r="CL562" t="str">
        <f t="shared" si="1449"/>
        <v/>
      </c>
      <c r="CM562" t="str">
        <f t="shared" si="1450"/>
        <v/>
      </c>
      <c r="CN562" t="str">
        <f t="shared" si="1451"/>
        <v/>
      </c>
      <c r="CO562" t="str">
        <f t="shared" si="1452"/>
        <v/>
      </c>
      <c r="CP562" t="str">
        <f t="shared" si="1453"/>
        <v/>
      </c>
      <c r="CQ562" t="str">
        <f t="shared" si="1454"/>
        <v/>
      </c>
      <c r="CR562" t="str">
        <f t="shared" si="1455"/>
        <v/>
      </c>
      <c r="CS562" t="str">
        <f t="shared" si="1456"/>
        <v/>
      </c>
      <c r="CT562" t="str">
        <f t="shared" si="1457"/>
        <v/>
      </c>
      <c r="CU562" t="str">
        <f t="shared" si="1458"/>
        <v/>
      </c>
      <c r="CV562" t="str">
        <f t="shared" si="1459"/>
        <v/>
      </c>
      <c r="CW562" t="str">
        <f t="shared" si="1460"/>
        <v/>
      </c>
      <c r="CX562" t="str">
        <f t="shared" si="1461"/>
        <v/>
      </c>
      <c r="CY562" t="str">
        <f t="shared" si="1462"/>
        <v/>
      </c>
      <c r="CZ562" t="str">
        <f t="shared" si="1463"/>
        <v/>
      </c>
      <c r="DA562" t="str">
        <f t="shared" si="1464"/>
        <v/>
      </c>
      <c r="DB562" t="str">
        <f t="shared" si="1465"/>
        <v/>
      </c>
      <c r="DC562" t="str">
        <f t="shared" si="1466"/>
        <v/>
      </c>
      <c r="DD562" t="str">
        <f t="shared" si="1467"/>
        <v/>
      </c>
      <c r="DE562" t="str">
        <f t="shared" si="1468"/>
        <v/>
      </c>
      <c r="DF562" t="str">
        <f t="shared" si="1469"/>
        <v/>
      </c>
      <c r="DG562" t="str">
        <f t="shared" si="1470"/>
        <v/>
      </c>
      <c r="DH562" t="str">
        <f t="shared" si="1471"/>
        <v/>
      </c>
      <c r="DI562" t="str">
        <f t="shared" si="1472"/>
        <v/>
      </c>
      <c r="DJ562" t="str">
        <f t="shared" si="1473"/>
        <v/>
      </c>
      <c r="DK562" t="str">
        <f t="shared" si="1474"/>
        <v/>
      </c>
      <c r="DL562" t="str">
        <f t="shared" si="1475"/>
        <v/>
      </c>
      <c r="DM562" t="str">
        <f t="shared" si="1476"/>
        <v/>
      </c>
      <c r="DN562" t="str">
        <f t="shared" si="1477"/>
        <v/>
      </c>
      <c r="DO562" t="str">
        <f t="shared" si="1478"/>
        <v/>
      </c>
      <c r="DP562" t="str">
        <f t="shared" si="1479"/>
        <v/>
      </c>
      <c r="DQ562" t="str">
        <f t="shared" si="1480"/>
        <v/>
      </c>
      <c r="DR562" t="str">
        <f t="shared" si="1481"/>
        <v/>
      </c>
      <c r="DS562" t="str">
        <f t="shared" si="1482"/>
        <v/>
      </c>
      <c r="DT562" t="str">
        <f t="shared" si="1483"/>
        <v/>
      </c>
      <c r="DU562" t="str">
        <f t="shared" si="1484"/>
        <v/>
      </c>
      <c r="DV562" t="str">
        <f t="shared" si="1485"/>
        <v/>
      </c>
      <c r="DW562" t="str">
        <f t="shared" si="1486"/>
        <v/>
      </c>
      <c r="DX562" t="str">
        <f t="shared" si="1487"/>
        <v/>
      </c>
      <c r="DY562" t="str">
        <f t="shared" si="1488"/>
        <v/>
      </c>
      <c r="DZ562" t="str">
        <f t="shared" si="1489"/>
        <v/>
      </c>
      <c r="EA562" t="str">
        <f t="shared" si="1490"/>
        <v/>
      </c>
      <c r="EB562" t="str">
        <f t="shared" si="1491"/>
        <v/>
      </c>
      <c r="EC562" t="str">
        <f t="shared" si="1492"/>
        <v/>
      </c>
      <c r="ED562" t="str">
        <f t="shared" si="1493"/>
        <v/>
      </c>
      <c r="EE562" t="str">
        <f t="shared" si="1494"/>
        <v/>
      </c>
      <c r="EF562" t="str">
        <f t="shared" si="1495"/>
        <v/>
      </c>
      <c r="EG562" t="str">
        <f t="shared" si="1496"/>
        <v/>
      </c>
      <c r="EH562" t="str">
        <f t="shared" si="1497"/>
        <v/>
      </c>
      <c r="EI562" t="str">
        <f t="shared" si="1498"/>
        <v/>
      </c>
      <c r="EJ562" t="str">
        <f t="shared" si="1499"/>
        <v/>
      </c>
      <c r="EK562" t="str">
        <f t="shared" si="1500"/>
        <v/>
      </c>
      <c r="EL562" t="str">
        <f t="shared" si="1501"/>
        <v/>
      </c>
      <c r="EM562" t="str">
        <f t="shared" si="1502"/>
        <v/>
      </c>
      <c r="EN562" t="str">
        <f t="shared" si="1503"/>
        <v/>
      </c>
      <c r="EO562" t="str">
        <f t="shared" si="1504"/>
        <v/>
      </c>
    </row>
    <row r="563" spans="75:145">
      <c r="BW563" t="str">
        <f t="shared" si="1448"/>
        <v/>
      </c>
      <c r="BX563" t="str">
        <f t="shared" si="1378"/>
        <v/>
      </c>
      <c r="BY563" t="str">
        <f t="shared" si="1379"/>
        <v/>
      </c>
      <c r="BZ563" t="str">
        <f t="shared" si="1380"/>
        <v/>
      </c>
      <c r="CA563" t="str">
        <f t="shared" si="1381"/>
        <v/>
      </c>
      <c r="CB563" t="str">
        <f t="shared" si="1382"/>
        <v/>
      </c>
      <c r="CC563" t="str">
        <f t="shared" si="1383"/>
        <v/>
      </c>
      <c r="CD563" t="str">
        <f t="shared" si="1384"/>
        <v/>
      </c>
      <c r="CE563" t="str">
        <f t="shared" si="1385"/>
        <v/>
      </c>
      <c r="CF563" t="str">
        <f t="shared" si="1386"/>
        <v/>
      </c>
      <c r="CG563" t="str">
        <f t="shared" si="1387"/>
        <v/>
      </c>
      <c r="CH563" t="str">
        <f t="shared" si="1388"/>
        <v/>
      </c>
      <c r="CI563" t="str">
        <f t="shared" si="1389"/>
        <v/>
      </c>
      <c r="CJ563" t="str">
        <f t="shared" si="1390"/>
        <v/>
      </c>
      <c r="CK563" t="str">
        <f t="shared" si="1391"/>
        <v/>
      </c>
      <c r="CL563" t="str">
        <f t="shared" si="1449"/>
        <v/>
      </c>
      <c r="CM563" t="str">
        <f t="shared" si="1450"/>
        <v/>
      </c>
      <c r="CN563" t="str">
        <f t="shared" si="1451"/>
        <v/>
      </c>
      <c r="CO563" t="str">
        <f t="shared" si="1452"/>
        <v/>
      </c>
      <c r="CP563" t="str">
        <f t="shared" si="1453"/>
        <v/>
      </c>
      <c r="CQ563" t="str">
        <f t="shared" si="1454"/>
        <v/>
      </c>
      <c r="CR563" t="str">
        <f t="shared" si="1455"/>
        <v/>
      </c>
      <c r="CS563" t="str">
        <f t="shared" si="1456"/>
        <v/>
      </c>
      <c r="CT563" t="str">
        <f t="shared" si="1457"/>
        <v/>
      </c>
      <c r="CU563" t="str">
        <f t="shared" si="1458"/>
        <v/>
      </c>
      <c r="CV563" t="str">
        <f t="shared" si="1459"/>
        <v/>
      </c>
      <c r="CW563" t="str">
        <f t="shared" si="1460"/>
        <v/>
      </c>
      <c r="CX563" t="str">
        <f t="shared" si="1461"/>
        <v/>
      </c>
      <c r="CY563" t="str">
        <f t="shared" si="1462"/>
        <v/>
      </c>
      <c r="CZ563" t="str">
        <f t="shared" si="1463"/>
        <v/>
      </c>
      <c r="DA563" t="str">
        <f t="shared" si="1464"/>
        <v/>
      </c>
      <c r="DB563" t="str">
        <f t="shared" si="1465"/>
        <v/>
      </c>
      <c r="DC563" t="str">
        <f t="shared" si="1466"/>
        <v/>
      </c>
      <c r="DD563" t="str">
        <f t="shared" si="1467"/>
        <v/>
      </c>
      <c r="DE563" t="str">
        <f t="shared" si="1468"/>
        <v/>
      </c>
      <c r="DF563" t="str">
        <f t="shared" si="1469"/>
        <v/>
      </c>
      <c r="DG563" t="str">
        <f t="shared" si="1470"/>
        <v/>
      </c>
      <c r="DH563" t="str">
        <f t="shared" si="1471"/>
        <v/>
      </c>
      <c r="DI563" t="str">
        <f t="shared" si="1472"/>
        <v/>
      </c>
      <c r="DJ563" t="str">
        <f t="shared" si="1473"/>
        <v/>
      </c>
      <c r="DK563" t="str">
        <f t="shared" si="1474"/>
        <v/>
      </c>
      <c r="DL563" t="str">
        <f t="shared" si="1475"/>
        <v/>
      </c>
      <c r="DM563" t="str">
        <f t="shared" si="1476"/>
        <v/>
      </c>
      <c r="DN563" t="str">
        <f t="shared" si="1477"/>
        <v/>
      </c>
      <c r="DO563" t="str">
        <f t="shared" si="1478"/>
        <v/>
      </c>
      <c r="DP563" t="str">
        <f t="shared" si="1479"/>
        <v/>
      </c>
      <c r="DQ563" t="str">
        <f t="shared" si="1480"/>
        <v/>
      </c>
      <c r="DR563" t="str">
        <f t="shared" si="1481"/>
        <v/>
      </c>
      <c r="DS563" t="str">
        <f t="shared" si="1482"/>
        <v/>
      </c>
      <c r="DT563" t="str">
        <f t="shared" si="1483"/>
        <v/>
      </c>
      <c r="DU563" t="str">
        <f t="shared" si="1484"/>
        <v/>
      </c>
      <c r="DV563" t="str">
        <f t="shared" si="1485"/>
        <v/>
      </c>
      <c r="DW563" t="str">
        <f t="shared" si="1486"/>
        <v/>
      </c>
      <c r="DX563" t="str">
        <f t="shared" si="1487"/>
        <v/>
      </c>
      <c r="DY563" t="str">
        <f t="shared" si="1488"/>
        <v/>
      </c>
      <c r="DZ563" t="str">
        <f t="shared" si="1489"/>
        <v/>
      </c>
      <c r="EA563" t="str">
        <f t="shared" si="1490"/>
        <v/>
      </c>
      <c r="EB563" t="str">
        <f t="shared" si="1491"/>
        <v/>
      </c>
      <c r="EC563" t="str">
        <f t="shared" si="1492"/>
        <v/>
      </c>
      <c r="ED563" t="str">
        <f t="shared" si="1493"/>
        <v/>
      </c>
      <c r="EE563" t="str">
        <f t="shared" si="1494"/>
        <v/>
      </c>
      <c r="EF563" t="str">
        <f t="shared" si="1495"/>
        <v/>
      </c>
      <c r="EG563" t="str">
        <f t="shared" si="1496"/>
        <v/>
      </c>
      <c r="EH563" t="str">
        <f t="shared" si="1497"/>
        <v/>
      </c>
      <c r="EI563" t="str">
        <f t="shared" si="1498"/>
        <v/>
      </c>
      <c r="EJ563" t="str">
        <f t="shared" si="1499"/>
        <v/>
      </c>
      <c r="EK563" t="str">
        <f t="shared" si="1500"/>
        <v/>
      </c>
      <c r="EL563" t="str">
        <f t="shared" si="1501"/>
        <v/>
      </c>
      <c r="EM563" t="str">
        <f t="shared" si="1502"/>
        <v/>
      </c>
      <c r="EN563" t="str">
        <f t="shared" si="1503"/>
        <v/>
      </c>
      <c r="EO563" t="str">
        <f t="shared" si="1504"/>
        <v/>
      </c>
    </row>
    <row r="564" spans="75:145">
      <c r="BW564" t="str">
        <f t="shared" si="1448"/>
        <v/>
      </c>
      <c r="BX564" t="str">
        <f t="shared" si="1378"/>
        <v/>
      </c>
      <c r="BY564" t="str">
        <f t="shared" si="1379"/>
        <v/>
      </c>
      <c r="BZ564" t="str">
        <f t="shared" si="1380"/>
        <v/>
      </c>
      <c r="CA564" t="str">
        <f t="shared" si="1381"/>
        <v/>
      </c>
      <c r="CB564" t="str">
        <f t="shared" si="1382"/>
        <v/>
      </c>
      <c r="CC564" t="str">
        <f t="shared" si="1383"/>
        <v/>
      </c>
      <c r="CD564" t="str">
        <f t="shared" si="1384"/>
        <v/>
      </c>
      <c r="CE564" t="str">
        <f t="shared" si="1385"/>
        <v/>
      </c>
      <c r="CF564" t="str">
        <f t="shared" si="1386"/>
        <v/>
      </c>
      <c r="CG564" t="str">
        <f t="shared" si="1387"/>
        <v/>
      </c>
      <c r="CH564" t="str">
        <f t="shared" si="1388"/>
        <v/>
      </c>
      <c r="CI564" t="str">
        <f t="shared" si="1389"/>
        <v/>
      </c>
      <c r="CJ564" t="str">
        <f t="shared" si="1390"/>
        <v/>
      </c>
      <c r="CK564" t="str">
        <f t="shared" si="1391"/>
        <v/>
      </c>
      <c r="CL564" t="str">
        <f t="shared" si="1449"/>
        <v/>
      </c>
      <c r="CM564" t="str">
        <f t="shared" si="1450"/>
        <v/>
      </c>
      <c r="CN564" t="str">
        <f t="shared" si="1451"/>
        <v/>
      </c>
      <c r="CO564" t="str">
        <f t="shared" si="1452"/>
        <v/>
      </c>
      <c r="CP564" t="str">
        <f t="shared" si="1453"/>
        <v/>
      </c>
      <c r="CQ564" t="str">
        <f t="shared" si="1454"/>
        <v/>
      </c>
      <c r="CR564" t="str">
        <f t="shared" si="1455"/>
        <v/>
      </c>
      <c r="CS564" t="str">
        <f t="shared" si="1456"/>
        <v/>
      </c>
      <c r="CT564" t="str">
        <f t="shared" si="1457"/>
        <v/>
      </c>
      <c r="CU564" t="str">
        <f t="shared" si="1458"/>
        <v/>
      </c>
      <c r="CV564" t="str">
        <f t="shared" si="1459"/>
        <v/>
      </c>
      <c r="CW564" t="str">
        <f t="shared" si="1460"/>
        <v/>
      </c>
      <c r="CX564" t="str">
        <f t="shared" si="1461"/>
        <v/>
      </c>
      <c r="CY564" t="str">
        <f t="shared" si="1462"/>
        <v/>
      </c>
      <c r="CZ564" t="str">
        <f t="shared" si="1463"/>
        <v/>
      </c>
      <c r="DA564" t="str">
        <f t="shared" si="1464"/>
        <v/>
      </c>
      <c r="DB564" t="str">
        <f t="shared" si="1465"/>
        <v/>
      </c>
      <c r="DC564" t="str">
        <f t="shared" si="1466"/>
        <v/>
      </c>
      <c r="DD564" t="str">
        <f t="shared" si="1467"/>
        <v/>
      </c>
      <c r="DE564" t="str">
        <f t="shared" si="1468"/>
        <v/>
      </c>
      <c r="DF564" t="str">
        <f t="shared" si="1469"/>
        <v/>
      </c>
      <c r="DG564" t="str">
        <f t="shared" si="1470"/>
        <v/>
      </c>
      <c r="DH564" t="str">
        <f t="shared" si="1471"/>
        <v/>
      </c>
      <c r="DI564" t="str">
        <f t="shared" si="1472"/>
        <v/>
      </c>
      <c r="DJ564" t="str">
        <f t="shared" si="1473"/>
        <v/>
      </c>
      <c r="DK564" t="str">
        <f t="shared" si="1474"/>
        <v/>
      </c>
      <c r="DL564" t="str">
        <f t="shared" si="1475"/>
        <v/>
      </c>
      <c r="DM564" t="str">
        <f t="shared" si="1476"/>
        <v/>
      </c>
      <c r="DN564" t="str">
        <f t="shared" si="1477"/>
        <v/>
      </c>
      <c r="DO564" t="str">
        <f t="shared" si="1478"/>
        <v/>
      </c>
      <c r="DP564" t="str">
        <f t="shared" si="1479"/>
        <v/>
      </c>
      <c r="DQ564" t="str">
        <f t="shared" si="1480"/>
        <v/>
      </c>
      <c r="DR564" t="str">
        <f t="shared" si="1481"/>
        <v/>
      </c>
      <c r="DS564" t="str">
        <f t="shared" si="1482"/>
        <v/>
      </c>
      <c r="DT564" t="str">
        <f t="shared" si="1483"/>
        <v/>
      </c>
      <c r="DU564" t="str">
        <f t="shared" si="1484"/>
        <v/>
      </c>
      <c r="DV564" t="str">
        <f t="shared" si="1485"/>
        <v/>
      </c>
      <c r="DW564" t="str">
        <f t="shared" si="1486"/>
        <v/>
      </c>
      <c r="DX564" t="str">
        <f t="shared" si="1487"/>
        <v/>
      </c>
      <c r="DY564" t="str">
        <f t="shared" si="1488"/>
        <v/>
      </c>
      <c r="DZ564" t="str">
        <f t="shared" si="1489"/>
        <v/>
      </c>
      <c r="EA564" t="str">
        <f t="shared" si="1490"/>
        <v/>
      </c>
      <c r="EB564" t="str">
        <f t="shared" si="1491"/>
        <v/>
      </c>
      <c r="EC564" t="str">
        <f t="shared" si="1492"/>
        <v/>
      </c>
      <c r="ED564" t="str">
        <f t="shared" si="1493"/>
        <v/>
      </c>
      <c r="EE564" t="str">
        <f t="shared" si="1494"/>
        <v/>
      </c>
      <c r="EF564" t="str">
        <f t="shared" si="1495"/>
        <v/>
      </c>
      <c r="EG564" t="str">
        <f t="shared" si="1496"/>
        <v/>
      </c>
      <c r="EH564" t="str">
        <f t="shared" si="1497"/>
        <v/>
      </c>
      <c r="EI564" t="str">
        <f t="shared" si="1498"/>
        <v/>
      </c>
      <c r="EJ564" t="str">
        <f t="shared" si="1499"/>
        <v/>
      </c>
      <c r="EK564" t="str">
        <f t="shared" si="1500"/>
        <v/>
      </c>
      <c r="EL564" t="str">
        <f t="shared" si="1501"/>
        <v/>
      </c>
      <c r="EM564" t="str">
        <f t="shared" si="1502"/>
        <v/>
      </c>
      <c r="EN564" t="str">
        <f t="shared" si="1503"/>
        <v/>
      </c>
      <c r="EO564" t="str">
        <f t="shared" si="1504"/>
        <v/>
      </c>
    </row>
    <row r="565" spans="75:145">
      <c r="BW565" t="str">
        <f t="shared" si="1448"/>
        <v/>
      </c>
      <c r="BX565" t="str">
        <f t="shared" ref="BX565:BX595" si="1505">IF(D565="","","|n|cffffcc00"&amp;BX$2&amp;"：|r"&amp;D565&amp;BX$1)</f>
        <v/>
      </c>
      <c r="BY565" t="str">
        <f t="shared" ref="BY565:BY595" si="1506">IF(E565="","","|n|cffffcc00"&amp;BY$2&amp;"：|r"&amp;E565&amp;BY$1)</f>
        <v/>
      </c>
      <c r="BZ565" t="str">
        <f t="shared" ref="BZ565:BZ595" si="1507">IF(F565="","","|n|cffffcc00"&amp;BZ$2&amp;"：|r"&amp;F565&amp;BZ$1)</f>
        <v/>
      </c>
      <c r="CA565" t="str">
        <f t="shared" ref="CA565:CA595" si="1508">IF(G565="","","|n|cffffcc00"&amp;CA$2&amp;"：|r"&amp;G565&amp;CA$1)</f>
        <v/>
      </c>
      <c r="CB565" t="str">
        <f t="shared" ref="CB565:CB595" si="1509">IF(H565="","","|n|cffffcc00"&amp;CB$2&amp;"：|r"&amp;H565&amp;CB$1)</f>
        <v/>
      </c>
      <c r="CC565" t="str">
        <f t="shared" ref="CC565:CC595" si="1510">IF(I565="","","|n|cffffcc00"&amp;CC$2&amp;"：|r"&amp;I565&amp;CC$1)</f>
        <v/>
      </c>
      <c r="CD565" t="str">
        <f t="shared" ref="CD565:CD595" si="1511">IF(J565="","","|n|cffffcc00"&amp;CD$2&amp;"：|r"&amp;J565&amp;CD$1)</f>
        <v/>
      </c>
      <c r="CE565" t="str">
        <f t="shared" ref="CE565:CE595" si="1512">IF(K565="","","|n|cffffcc00"&amp;CE$2&amp;"：|r"&amp;K565&amp;CE$1)</f>
        <v/>
      </c>
      <c r="CF565" t="str">
        <f t="shared" ref="CF565:CF595" si="1513">IF(L565="","","|n|cffffcc00"&amp;CF$2&amp;"：|r"&amp;L565&amp;CF$1)</f>
        <v/>
      </c>
      <c r="CG565" t="str">
        <f t="shared" ref="CG565:CG595" si="1514">IF(M565="","","|n|cffffcc00"&amp;CG$2&amp;"：|r"&amp;M565&amp;CG$1)</f>
        <v/>
      </c>
      <c r="CH565" t="str">
        <f t="shared" ref="CH565:CH595" si="1515">IF(N565="","","|n|cffffcc00"&amp;CH$2&amp;"：|r"&amp;N565&amp;CH$1)</f>
        <v/>
      </c>
      <c r="CI565" t="str">
        <f t="shared" ref="CI565:CI595" si="1516">IF(O565="","","|n|cffffcc00"&amp;CI$2&amp;"：|r"&amp;O565&amp;CI$1)</f>
        <v/>
      </c>
      <c r="CJ565" t="str">
        <f t="shared" ref="CJ565:CJ595" si="1517">IF(P565="","","|n|cffffcc00"&amp;CJ$2&amp;"：|r"&amp;P565&amp;CJ$1)</f>
        <v/>
      </c>
      <c r="CK565" t="str">
        <f t="shared" ref="CK565:CK595" si="1518">IF(Q565="","","|n|cffffcc00"&amp;CK$2&amp;"：|r"&amp;Q565&amp;CK$1)</f>
        <v/>
      </c>
      <c r="CL565" t="str">
        <f t="shared" si="1449"/>
        <v/>
      </c>
      <c r="CM565" t="str">
        <f t="shared" si="1450"/>
        <v/>
      </c>
      <c r="CN565" t="str">
        <f t="shared" si="1451"/>
        <v/>
      </c>
      <c r="CO565" t="str">
        <f t="shared" si="1452"/>
        <v/>
      </c>
      <c r="CP565" t="str">
        <f t="shared" si="1453"/>
        <v/>
      </c>
      <c r="CQ565" t="str">
        <f t="shared" si="1454"/>
        <v/>
      </c>
      <c r="CR565" t="str">
        <f t="shared" si="1455"/>
        <v/>
      </c>
      <c r="CS565" t="str">
        <f t="shared" si="1456"/>
        <v/>
      </c>
      <c r="CT565" t="str">
        <f t="shared" si="1457"/>
        <v/>
      </c>
      <c r="CU565" t="str">
        <f t="shared" si="1458"/>
        <v/>
      </c>
      <c r="CV565" t="str">
        <f t="shared" si="1459"/>
        <v/>
      </c>
      <c r="CW565" t="str">
        <f t="shared" si="1460"/>
        <v/>
      </c>
      <c r="CX565" t="str">
        <f t="shared" si="1461"/>
        <v/>
      </c>
      <c r="CY565" t="str">
        <f t="shared" si="1462"/>
        <v/>
      </c>
      <c r="CZ565" t="str">
        <f t="shared" si="1463"/>
        <v/>
      </c>
      <c r="DA565" t="str">
        <f t="shared" si="1464"/>
        <v/>
      </c>
      <c r="DB565" t="str">
        <f t="shared" si="1465"/>
        <v/>
      </c>
      <c r="DC565" t="str">
        <f t="shared" si="1466"/>
        <v/>
      </c>
      <c r="DD565" t="str">
        <f t="shared" si="1467"/>
        <v/>
      </c>
      <c r="DE565" t="str">
        <f t="shared" si="1468"/>
        <v/>
      </c>
      <c r="DF565" t="str">
        <f t="shared" si="1469"/>
        <v/>
      </c>
      <c r="DG565" t="str">
        <f t="shared" si="1470"/>
        <v/>
      </c>
      <c r="DH565" t="str">
        <f t="shared" si="1471"/>
        <v/>
      </c>
      <c r="DI565" t="str">
        <f t="shared" si="1472"/>
        <v/>
      </c>
      <c r="DJ565" t="str">
        <f t="shared" si="1473"/>
        <v/>
      </c>
      <c r="DK565" t="str">
        <f t="shared" si="1474"/>
        <v/>
      </c>
      <c r="DL565" t="str">
        <f t="shared" si="1475"/>
        <v/>
      </c>
      <c r="DM565" t="str">
        <f t="shared" si="1476"/>
        <v/>
      </c>
      <c r="DN565" t="str">
        <f t="shared" si="1477"/>
        <v/>
      </c>
      <c r="DO565" t="str">
        <f t="shared" si="1478"/>
        <v/>
      </c>
      <c r="DP565" t="str">
        <f t="shared" si="1479"/>
        <v/>
      </c>
      <c r="DQ565" t="str">
        <f t="shared" si="1480"/>
        <v/>
      </c>
      <c r="DR565" t="str">
        <f t="shared" si="1481"/>
        <v/>
      </c>
      <c r="DS565" t="str">
        <f t="shared" si="1482"/>
        <v/>
      </c>
      <c r="DT565" t="str">
        <f t="shared" si="1483"/>
        <v/>
      </c>
      <c r="DU565" t="str">
        <f t="shared" si="1484"/>
        <v/>
      </c>
      <c r="DV565" t="str">
        <f t="shared" si="1485"/>
        <v/>
      </c>
      <c r="DW565" t="str">
        <f t="shared" si="1486"/>
        <v/>
      </c>
      <c r="DX565" t="str">
        <f t="shared" si="1487"/>
        <v/>
      </c>
      <c r="DY565" t="str">
        <f t="shared" si="1488"/>
        <v/>
      </c>
      <c r="DZ565" t="str">
        <f t="shared" si="1489"/>
        <v/>
      </c>
      <c r="EA565" t="str">
        <f t="shared" si="1490"/>
        <v/>
      </c>
      <c r="EB565" t="str">
        <f t="shared" si="1491"/>
        <v/>
      </c>
      <c r="EC565" t="str">
        <f t="shared" si="1492"/>
        <v/>
      </c>
      <c r="ED565" t="str">
        <f t="shared" si="1493"/>
        <v/>
      </c>
      <c r="EE565" t="str">
        <f t="shared" si="1494"/>
        <v/>
      </c>
      <c r="EF565" t="str">
        <f t="shared" si="1495"/>
        <v/>
      </c>
      <c r="EG565" t="str">
        <f t="shared" si="1496"/>
        <v/>
      </c>
      <c r="EH565" t="str">
        <f t="shared" si="1497"/>
        <v/>
      </c>
      <c r="EI565" t="str">
        <f t="shared" si="1498"/>
        <v/>
      </c>
      <c r="EJ565" t="str">
        <f t="shared" si="1499"/>
        <v/>
      </c>
      <c r="EK565" t="str">
        <f t="shared" si="1500"/>
        <v/>
      </c>
      <c r="EL565" t="str">
        <f t="shared" si="1501"/>
        <v/>
      </c>
      <c r="EM565" t="str">
        <f t="shared" si="1502"/>
        <v/>
      </c>
      <c r="EN565" t="str">
        <f t="shared" si="1503"/>
        <v/>
      </c>
      <c r="EO565" t="str">
        <f t="shared" si="1504"/>
        <v/>
      </c>
    </row>
    <row r="566" spans="75:145">
      <c r="BW566" t="str">
        <f t="shared" si="1448"/>
        <v/>
      </c>
      <c r="BX566" t="str">
        <f t="shared" si="1505"/>
        <v/>
      </c>
      <c r="BY566" t="str">
        <f t="shared" si="1506"/>
        <v/>
      </c>
      <c r="BZ566" t="str">
        <f t="shared" si="1507"/>
        <v/>
      </c>
      <c r="CA566" t="str">
        <f t="shared" si="1508"/>
        <v/>
      </c>
      <c r="CB566" t="str">
        <f t="shared" si="1509"/>
        <v/>
      </c>
      <c r="CC566" t="str">
        <f t="shared" si="1510"/>
        <v/>
      </c>
      <c r="CD566" t="str">
        <f t="shared" si="1511"/>
        <v/>
      </c>
      <c r="CE566" t="str">
        <f t="shared" si="1512"/>
        <v/>
      </c>
      <c r="CF566" t="str">
        <f t="shared" si="1513"/>
        <v/>
      </c>
      <c r="CG566" t="str">
        <f t="shared" si="1514"/>
        <v/>
      </c>
      <c r="CH566" t="str">
        <f t="shared" si="1515"/>
        <v/>
      </c>
      <c r="CI566" t="str">
        <f t="shared" si="1516"/>
        <v/>
      </c>
      <c r="CJ566" t="str">
        <f t="shared" si="1517"/>
        <v/>
      </c>
      <c r="CK566" t="str">
        <f t="shared" si="1518"/>
        <v/>
      </c>
      <c r="CL566" t="str">
        <f t="shared" si="1449"/>
        <v/>
      </c>
      <c r="CM566" t="str">
        <f t="shared" si="1450"/>
        <v/>
      </c>
      <c r="CN566" t="str">
        <f t="shared" si="1451"/>
        <v/>
      </c>
      <c r="CO566" t="str">
        <f t="shared" si="1452"/>
        <v/>
      </c>
      <c r="CP566" t="str">
        <f t="shared" si="1453"/>
        <v/>
      </c>
      <c r="CQ566" t="str">
        <f t="shared" si="1454"/>
        <v/>
      </c>
      <c r="CR566" t="str">
        <f t="shared" si="1455"/>
        <v/>
      </c>
      <c r="CS566" t="str">
        <f t="shared" si="1456"/>
        <v/>
      </c>
      <c r="CT566" t="str">
        <f t="shared" si="1457"/>
        <v/>
      </c>
      <c r="CU566" t="str">
        <f t="shared" si="1458"/>
        <v/>
      </c>
      <c r="CV566" t="str">
        <f t="shared" si="1459"/>
        <v/>
      </c>
      <c r="CW566" t="str">
        <f t="shared" si="1460"/>
        <v/>
      </c>
      <c r="CX566" t="str">
        <f t="shared" si="1461"/>
        <v/>
      </c>
      <c r="CY566" t="str">
        <f t="shared" si="1462"/>
        <v/>
      </c>
      <c r="CZ566" t="str">
        <f t="shared" si="1463"/>
        <v/>
      </c>
      <c r="DA566" t="str">
        <f t="shared" si="1464"/>
        <v/>
      </c>
      <c r="DB566" t="str">
        <f t="shared" si="1465"/>
        <v/>
      </c>
      <c r="DC566" t="str">
        <f t="shared" si="1466"/>
        <v/>
      </c>
      <c r="DD566" t="str">
        <f t="shared" si="1467"/>
        <v/>
      </c>
      <c r="DE566" t="str">
        <f t="shared" si="1468"/>
        <v/>
      </c>
      <c r="DF566" t="str">
        <f t="shared" si="1469"/>
        <v/>
      </c>
      <c r="DG566" t="str">
        <f t="shared" si="1470"/>
        <v/>
      </c>
      <c r="DH566" t="str">
        <f t="shared" si="1471"/>
        <v/>
      </c>
      <c r="DI566" t="str">
        <f t="shared" si="1472"/>
        <v/>
      </c>
      <c r="DJ566" t="str">
        <f t="shared" si="1473"/>
        <v/>
      </c>
      <c r="DK566" t="str">
        <f t="shared" si="1474"/>
        <v/>
      </c>
      <c r="DL566" t="str">
        <f t="shared" si="1475"/>
        <v/>
      </c>
      <c r="DM566" t="str">
        <f t="shared" si="1476"/>
        <v/>
      </c>
      <c r="DN566" t="str">
        <f t="shared" si="1477"/>
        <v/>
      </c>
      <c r="DO566" t="str">
        <f t="shared" si="1478"/>
        <v/>
      </c>
      <c r="DP566" t="str">
        <f t="shared" si="1479"/>
        <v/>
      </c>
      <c r="DQ566" t="str">
        <f t="shared" si="1480"/>
        <v/>
      </c>
      <c r="DR566" t="str">
        <f t="shared" si="1481"/>
        <v/>
      </c>
      <c r="DS566" t="str">
        <f t="shared" si="1482"/>
        <v/>
      </c>
      <c r="DT566" t="str">
        <f t="shared" si="1483"/>
        <v/>
      </c>
      <c r="DU566" t="str">
        <f t="shared" si="1484"/>
        <v/>
      </c>
      <c r="DV566" t="str">
        <f t="shared" si="1485"/>
        <v/>
      </c>
      <c r="DW566" t="str">
        <f t="shared" si="1486"/>
        <v/>
      </c>
      <c r="DX566" t="str">
        <f t="shared" si="1487"/>
        <v/>
      </c>
      <c r="DY566" t="str">
        <f t="shared" si="1488"/>
        <v/>
      </c>
      <c r="DZ566" t="str">
        <f t="shared" si="1489"/>
        <v/>
      </c>
      <c r="EA566" t="str">
        <f t="shared" si="1490"/>
        <v/>
      </c>
      <c r="EB566" t="str">
        <f t="shared" si="1491"/>
        <v/>
      </c>
      <c r="EC566" t="str">
        <f t="shared" si="1492"/>
        <v/>
      </c>
      <c r="ED566" t="str">
        <f t="shared" si="1493"/>
        <v/>
      </c>
      <c r="EE566" t="str">
        <f t="shared" si="1494"/>
        <v/>
      </c>
      <c r="EF566" t="str">
        <f t="shared" si="1495"/>
        <v/>
      </c>
      <c r="EG566" t="str">
        <f t="shared" si="1496"/>
        <v/>
      </c>
      <c r="EH566" t="str">
        <f t="shared" si="1497"/>
        <v/>
      </c>
      <c r="EI566" t="str">
        <f t="shared" si="1498"/>
        <v/>
      </c>
      <c r="EJ566" t="str">
        <f t="shared" si="1499"/>
        <v/>
      </c>
      <c r="EK566" t="str">
        <f t="shared" si="1500"/>
        <v/>
      </c>
      <c r="EL566" t="str">
        <f t="shared" si="1501"/>
        <v/>
      </c>
      <c r="EM566" t="str">
        <f t="shared" si="1502"/>
        <v/>
      </c>
      <c r="EN566" t="str">
        <f t="shared" si="1503"/>
        <v/>
      </c>
      <c r="EO566" t="str">
        <f t="shared" si="1504"/>
        <v/>
      </c>
    </row>
    <row r="567" spans="75:145">
      <c r="BW567" t="str">
        <f t="shared" si="1448"/>
        <v/>
      </c>
      <c r="BX567" t="str">
        <f t="shared" si="1505"/>
        <v/>
      </c>
      <c r="BY567" t="str">
        <f t="shared" si="1506"/>
        <v/>
      </c>
      <c r="BZ567" t="str">
        <f t="shared" si="1507"/>
        <v/>
      </c>
      <c r="CA567" t="str">
        <f t="shared" si="1508"/>
        <v/>
      </c>
      <c r="CB567" t="str">
        <f t="shared" si="1509"/>
        <v/>
      </c>
      <c r="CC567" t="str">
        <f t="shared" si="1510"/>
        <v/>
      </c>
      <c r="CD567" t="str">
        <f t="shared" si="1511"/>
        <v/>
      </c>
      <c r="CE567" t="str">
        <f t="shared" si="1512"/>
        <v/>
      </c>
      <c r="CF567" t="str">
        <f t="shared" si="1513"/>
        <v/>
      </c>
      <c r="CG567" t="str">
        <f t="shared" si="1514"/>
        <v/>
      </c>
      <c r="CH567" t="str">
        <f t="shared" si="1515"/>
        <v/>
      </c>
      <c r="CI567" t="str">
        <f t="shared" si="1516"/>
        <v/>
      </c>
      <c r="CJ567" t="str">
        <f t="shared" si="1517"/>
        <v/>
      </c>
      <c r="CK567" t="str">
        <f t="shared" si="1518"/>
        <v/>
      </c>
      <c r="CL567" t="str">
        <f t="shared" si="1449"/>
        <v/>
      </c>
      <c r="CM567" t="str">
        <f t="shared" si="1450"/>
        <v/>
      </c>
      <c r="CN567" t="str">
        <f t="shared" si="1451"/>
        <v/>
      </c>
      <c r="CO567" t="str">
        <f t="shared" si="1452"/>
        <v/>
      </c>
      <c r="CP567" t="str">
        <f t="shared" si="1453"/>
        <v/>
      </c>
      <c r="CQ567" t="str">
        <f t="shared" si="1454"/>
        <v/>
      </c>
      <c r="CR567" t="str">
        <f t="shared" si="1455"/>
        <v/>
      </c>
      <c r="CS567" t="str">
        <f t="shared" si="1456"/>
        <v/>
      </c>
      <c r="CT567" t="str">
        <f t="shared" si="1457"/>
        <v/>
      </c>
      <c r="CU567" t="str">
        <f t="shared" si="1458"/>
        <v/>
      </c>
      <c r="CV567" t="str">
        <f t="shared" si="1459"/>
        <v/>
      </c>
      <c r="CW567" t="str">
        <f t="shared" si="1460"/>
        <v/>
      </c>
      <c r="CX567" t="str">
        <f t="shared" si="1461"/>
        <v/>
      </c>
      <c r="CY567" t="str">
        <f t="shared" si="1462"/>
        <v/>
      </c>
      <c r="CZ567" t="str">
        <f t="shared" si="1463"/>
        <v/>
      </c>
      <c r="DA567" t="str">
        <f t="shared" si="1464"/>
        <v/>
      </c>
      <c r="DB567" t="str">
        <f t="shared" si="1465"/>
        <v/>
      </c>
      <c r="DC567" t="str">
        <f t="shared" si="1466"/>
        <v/>
      </c>
      <c r="DD567" t="str">
        <f t="shared" si="1467"/>
        <v/>
      </c>
      <c r="DE567" t="str">
        <f t="shared" si="1468"/>
        <v/>
      </c>
      <c r="DF567" t="str">
        <f t="shared" si="1469"/>
        <v/>
      </c>
      <c r="DG567" t="str">
        <f t="shared" si="1470"/>
        <v/>
      </c>
      <c r="DH567" t="str">
        <f t="shared" si="1471"/>
        <v/>
      </c>
      <c r="DI567" t="str">
        <f t="shared" si="1472"/>
        <v/>
      </c>
      <c r="DJ567" t="str">
        <f t="shared" si="1473"/>
        <v/>
      </c>
      <c r="DK567" t="str">
        <f t="shared" si="1474"/>
        <v/>
      </c>
      <c r="DL567" t="str">
        <f t="shared" si="1475"/>
        <v/>
      </c>
      <c r="DM567" t="str">
        <f t="shared" si="1476"/>
        <v/>
      </c>
      <c r="DN567" t="str">
        <f t="shared" si="1477"/>
        <v/>
      </c>
      <c r="DO567" t="str">
        <f t="shared" si="1478"/>
        <v/>
      </c>
      <c r="DP567" t="str">
        <f t="shared" si="1479"/>
        <v/>
      </c>
      <c r="DQ567" t="str">
        <f t="shared" si="1480"/>
        <v/>
      </c>
      <c r="DR567" t="str">
        <f t="shared" si="1481"/>
        <v/>
      </c>
      <c r="DS567" t="str">
        <f t="shared" si="1482"/>
        <v/>
      </c>
      <c r="DT567" t="str">
        <f t="shared" si="1483"/>
        <v/>
      </c>
      <c r="DU567" t="str">
        <f t="shared" si="1484"/>
        <v/>
      </c>
      <c r="DV567" t="str">
        <f t="shared" si="1485"/>
        <v/>
      </c>
      <c r="DW567" t="str">
        <f t="shared" si="1486"/>
        <v/>
      </c>
      <c r="DX567" t="str">
        <f t="shared" si="1487"/>
        <v/>
      </c>
      <c r="DY567" t="str">
        <f t="shared" si="1488"/>
        <v/>
      </c>
      <c r="DZ567" t="str">
        <f t="shared" si="1489"/>
        <v/>
      </c>
      <c r="EA567" t="str">
        <f t="shared" si="1490"/>
        <v/>
      </c>
      <c r="EB567" t="str">
        <f t="shared" si="1491"/>
        <v/>
      </c>
      <c r="EC567" t="str">
        <f t="shared" si="1492"/>
        <v/>
      </c>
      <c r="ED567" t="str">
        <f t="shared" si="1493"/>
        <v/>
      </c>
      <c r="EE567" t="str">
        <f t="shared" si="1494"/>
        <v/>
      </c>
      <c r="EF567" t="str">
        <f t="shared" si="1495"/>
        <v/>
      </c>
      <c r="EG567" t="str">
        <f t="shared" si="1496"/>
        <v/>
      </c>
      <c r="EH567" t="str">
        <f t="shared" si="1497"/>
        <v/>
      </c>
      <c r="EI567" t="str">
        <f t="shared" si="1498"/>
        <v/>
      </c>
      <c r="EJ567" t="str">
        <f t="shared" si="1499"/>
        <v/>
      </c>
      <c r="EK567" t="str">
        <f t="shared" si="1500"/>
        <v/>
      </c>
      <c r="EL567" t="str">
        <f t="shared" si="1501"/>
        <v/>
      </c>
      <c r="EM567" t="str">
        <f t="shared" si="1502"/>
        <v/>
      </c>
      <c r="EN567" t="str">
        <f t="shared" si="1503"/>
        <v/>
      </c>
      <c r="EO567" t="str">
        <f t="shared" si="1504"/>
        <v/>
      </c>
    </row>
    <row r="568" spans="75:145">
      <c r="BW568" t="str">
        <f t="shared" si="1448"/>
        <v/>
      </c>
      <c r="BX568" t="str">
        <f t="shared" si="1505"/>
        <v/>
      </c>
      <c r="BY568" t="str">
        <f t="shared" si="1506"/>
        <v/>
      </c>
      <c r="BZ568" t="str">
        <f t="shared" si="1507"/>
        <v/>
      </c>
      <c r="CA568" t="str">
        <f t="shared" si="1508"/>
        <v/>
      </c>
      <c r="CB568" t="str">
        <f t="shared" si="1509"/>
        <v/>
      </c>
      <c r="CC568" t="str">
        <f t="shared" si="1510"/>
        <v/>
      </c>
      <c r="CD568" t="str">
        <f t="shared" si="1511"/>
        <v/>
      </c>
      <c r="CE568" t="str">
        <f t="shared" si="1512"/>
        <v/>
      </c>
      <c r="CF568" t="str">
        <f t="shared" si="1513"/>
        <v/>
      </c>
      <c r="CG568" t="str">
        <f t="shared" si="1514"/>
        <v/>
      </c>
      <c r="CH568" t="str">
        <f t="shared" si="1515"/>
        <v/>
      </c>
      <c r="CI568" t="str">
        <f t="shared" si="1516"/>
        <v/>
      </c>
      <c r="CJ568" t="str">
        <f t="shared" si="1517"/>
        <v/>
      </c>
      <c r="CK568" t="str">
        <f t="shared" si="1518"/>
        <v/>
      </c>
      <c r="CL568" t="str">
        <f t="shared" si="1449"/>
        <v/>
      </c>
      <c r="CM568" t="str">
        <f t="shared" si="1450"/>
        <v/>
      </c>
      <c r="CN568" t="str">
        <f t="shared" si="1451"/>
        <v/>
      </c>
      <c r="CO568" t="str">
        <f t="shared" si="1452"/>
        <v/>
      </c>
      <c r="CP568" t="str">
        <f t="shared" si="1453"/>
        <v/>
      </c>
      <c r="CQ568" t="str">
        <f t="shared" si="1454"/>
        <v/>
      </c>
      <c r="CR568" t="str">
        <f t="shared" si="1455"/>
        <v/>
      </c>
      <c r="CS568" t="str">
        <f t="shared" si="1456"/>
        <v/>
      </c>
      <c r="CT568" t="str">
        <f t="shared" si="1457"/>
        <v/>
      </c>
      <c r="CU568" t="str">
        <f t="shared" si="1458"/>
        <v/>
      </c>
      <c r="CV568" t="str">
        <f t="shared" si="1459"/>
        <v/>
      </c>
      <c r="CW568" t="str">
        <f t="shared" si="1460"/>
        <v/>
      </c>
      <c r="CX568" t="str">
        <f t="shared" si="1461"/>
        <v/>
      </c>
      <c r="CY568" t="str">
        <f t="shared" si="1462"/>
        <v/>
      </c>
      <c r="CZ568" t="str">
        <f t="shared" si="1463"/>
        <v/>
      </c>
      <c r="DA568" t="str">
        <f t="shared" si="1464"/>
        <v/>
      </c>
      <c r="DB568" t="str">
        <f t="shared" si="1465"/>
        <v/>
      </c>
      <c r="DC568" t="str">
        <f t="shared" si="1466"/>
        <v/>
      </c>
      <c r="DD568" t="str">
        <f t="shared" si="1467"/>
        <v/>
      </c>
      <c r="DE568" t="str">
        <f t="shared" si="1468"/>
        <v/>
      </c>
      <c r="DF568" t="str">
        <f t="shared" si="1469"/>
        <v/>
      </c>
      <c r="DG568" t="str">
        <f t="shared" si="1470"/>
        <v/>
      </c>
      <c r="DH568" t="str">
        <f t="shared" si="1471"/>
        <v/>
      </c>
      <c r="DI568" t="str">
        <f t="shared" si="1472"/>
        <v/>
      </c>
      <c r="DJ568" t="str">
        <f t="shared" si="1473"/>
        <v/>
      </c>
      <c r="DK568" t="str">
        <f t="shared" si="1474"/>
        <v/>
      </c>
      <c r="DL568" t="str">
        <f t="shared" si="1475"/>
        <v/>
      </c>
      <c r="DM568" t="str">
        <f t="shared" si="1476"/>
        <v/>
      </c>
      <c r="DN568" t="str">
        <f t="shared" si="1477"/>
        <v/>
      </c>
      <c r="DO568" t="str">
        <f t="shared" si="1478"/>
        <v/>
      </c>
      <c r="DP568" t="str">
        <f t="shared" si="1479"/>
        <v/>
      </c>
      <c r="DQ568" t="str">
        <f t="shared" si="1480"/>
        <v/>
      </c>
      <c r="DR568" t="str">
        <f t="shared" si="1481"/>
        <v/>
      </c>
      <c r="DS568" t="str">
        <f t="shared" si="1482"/>
        <v/>
      </c>
      <c r="DT568" t="str">
        <f t="shared" si="1483"/>
        <v/>
      </c>
      <c r="DU568" t="str">
        <f t="shared" si="1484"/>
        <v/>
      </c>
      <c r="DV568" t="str">
        <f t="shared" si="1485"/>
        <v/>
      </c>
      <c r="DW568" t="str">
        <f t="shared" si="1486"/>
        <v/>
      </c>
      <c r="DX568" t="str">
        <f t="shared" si="1487"/>
        <v/>
      </c>
      <c r="DY568" t="str">
        <f t="shared" si="1488"/>
        <v/>
      </c>
      <c r="DZ568" t="str">
        <f t="shared" si="1489"/>
        <v/>
      </c>
      <c r="EA568" t="str">
        <f t="shared" si="1490"/>
        <v/>
      </c>
      <c r="EB568" t="str">
        <f t="shared" si="1491"/>
        <v/>
      </c>
      <c r="EC568" t="str">
        <f t="shared" si="1492"/>
        <v/>
      </c>
      <c r="ED568" t="str">
        <f t="shared" si="1493"/>
        <v/>
      </c>
      <c r="EE568" t="str">
        <f t="shared" si="1494"/>
        <v/>
      </c>
      <c r="EF568" t="str">
        <f t="shared" si="1495"/>
        <v/>
      </c>
      <c r="EG568" t="str">
        <f t="shared" si="1496"/>
        <v/>
      </c>
      <c r="EH568" t="str">
        <f t="shared" si="1497"/>
        <v/>
      </c>
      <c r="EI568" t="str">
        <f t="shared" si="1498"/>
        <v/>
      </c>
      <c r="EJ568" t="str">
        <f t="shared" si="1499"/>
        <v/>
      </c>
      <c r="EK568" t="str">
        <f t="shared" si="1500"/>
        <v/>
      </c>
      <c r="EL568" t="str">
        <f t="shared" si="1501"/>
        <v/>
      </c>
      <c r="EM568" t="str">
        <f t="shared" si="1502"/>
        <v/>
      </c>
      <c r="EN568" t="str">
        <f t="shared" si="1503"/>
        <v/>
      </c>
      <c r="EO568" t="str">
        <f t="shared" si="1504"/>
        <v/>
      </c>
    </row>
    <row r="569" spans="75:145">
      <c r="BW569" t="str">
        <f t="shared" si="1448"/>
        <v/>
      </c>
      <c r="BX569" t="str">
        <f t="shared" si="1505"/>
        <v/>
      </c>
      <c r="BY569" t="str">
        <f t="shared" si="1506"/>
        <v/>
      </c>
      <c r="BZ569" t="str">
        <f t="shared" si="1507"/>
        <v/>
      </c>
      <c r="CA569" t="str">
        <f t="shared" si="1508"/>
        <v/>
      </c>
      <c r="CB569" t="str">
        <f t="shared" si="1509"/>
        <v/>
      </c>
      <c r="CC569" t="str">
        <f t="shared" si="1510"/>
        <v/>
      </c>
      <c r="CD569" t="str">
        <f t="shared" si="1511"/>
        <v/>
      </c>
      <c r="CE569" t="str">
        <f t="shared" si="1512"/>
        <v/>
      </c>
      <c r="CF569" t="str">
        <f t="shared" si="1513"/>
        <v/>
      </c>
      <c r="CG569" t="str">
        <f t="shared" si="1514"/>
        <v/>
      </c>
      <c r="CH569" t="str">
        <f t="shared" si="1515"/>
        <v/>
      </c>
      <c r="CI569" t="str">
        <f t="shared" si="1516"/>
        <v/>
      </c>
      <c r="CJ569" t="str">
        <f t="shared" si="1517"/>
        <v/>
      </c>
      <c r="CK569" t="str">
        <f t="shared" si="1518"/>
        <v/>
      </c>
      <c r="CL569" t="str">
        <f t="shared" si="1449"/>
        <v/>
      </c>
      <c r="CM569" t="str">
        <f t="shared" si="1450"/>
        <v/>
      </c>
      <c r="CN569" t="str">
        <f t="shared" si="1451"/>
        <v/>
      </c>
      <c r="CO569" t="str">
        <f t="shared" si="1452"/>
        <v/>
      </c>
      <c r="CP569" t="str">
        <f t="shared" si="1453"/>
        <v/>
      </c>
      <c r="CQ569" t="str">
        <f t="shared" si="1454"/>
        <v/>
      </c>
      <c r="CR569" t="str">
        <f t="shared" si="1455"/>
        <v/>
      </c>
      <c r="CS569" t="str">
        <f t="shared" si="1456"/>
        <v/>
      </c>
      <c r="CT569" t="str">
        <f t="shared" si="1457"/>
        <v/>
      </c>
      <c r="CU569" t="str">
        <f t="shared" si="1458"/>
        <v/>
      </c>
      <c r="CV569" t="str">
        <f t="shared" si="1459"/>
        <v/>
      </c>
      <c r="CW569" t="str">
        <f t="shared" si="1460"/>
        <v/>
      </c>
      <c r="CX569" t="str">
        <f t="shared" si="1461"/>
        <v/>
      </c>
      <c r="CY569" t="str">
        <f t="shared" si="1462"/>
        <v/>
      </c>
      <c r="CZ569" t="str">
        <f t="shared" si="1463"/>
        <v/>
      </c>
      <c r="DA569" t="str">
        <f t="shared" si="1464"/>
        <v/>
      </c>
      <c r="DB569" t="str">
        <f t="shared" si="1465"/>
        <v/>
      </c>
      <c r="DC569" t="str">
        <f t="shared" si="1466"/>
        <v/>
      </c>
      <c r="DD569" t="str">
        <f t="shared" si="1467"/>
        <v/>
      </c>
      <c r="DE569" t="str">
        <f t="shared" si="1468"/>
        <v/>
      </c>
      <c r="DF569" t="str">
        <f t="shared" si="1469"/>
        <v/>
      </c>
      <c r="DG569" t="str">
        <f t="shared" si="1470"/>
        <v/>
      </c>
      <c r="DH569" t="str">
        <f t="shared" si="1471"/>
        <v/>
      </c>
      <c r="DI569" t="str">
        <f t="shared" si="1472"/>
        <v/>
      </c>
      <c r="DJ569" t="str">
        <f t="shared" si="1473"/>
        <v/>
      </c>
      <c r="DK569" t="str">
        <f t="shared" si="1474"/>
        <v/>
      </c>
      <c r="DL569" t="str">
        <f t="shared" si="1475"/>
        <v/>
      </c>
      <c r="DM569" t="str">
        <f t="shared" si="1476"/>
        <v/>
      </c>
      <c r="DN569" t="str">
        <f t="shared" si="1477"/>
        <v/>
      </c>
      <c r="DO569" t="str">
        <f t="shared" si="1478"/>
        <v/>
      </c>
      <c r="DP569" t="str">
        <f t="shared" si="1479"/>
        <v/>
      </c>
      <c r="DQ569" t="str">
        <f t="shared" si="1480"/>
        <v/>
      </c>
      <c r="DR569" t="str">
        <f t="shared" si="1481"/>
        <v/>
      </c>
      <c r="DS569" t="str">
        <f t="shared" si="1482"/>
        <v/>
      </c>
      <c r="DT569" t="str">
        <f t="shared" si="1483"/>
        <v/>
      </c>
      <c r="DU569" t="str">
        <f t="shared" si="1484"/>
        <v/>
      </c>
      <c r="DV569" t="str">
        <f t="shared" si="1485"/>
        <v/>
      </c>
      <c r="DW569" t="str">
        <f t="shared" si="1486"/>
        <v/>
      </c>
      <c r="DX569" t="str">
        <f t="shared" si="1487"/>
        <v/>
      </c>
      <c r="DY569" t="str">
        <f t="shared" si="1488"/>
        <v/>
      </c>
      <c r="DZ569" t="str">
        <f t="shared" si="1489"/>
        <v/>
      </c>
      <c r="EA569" t="str">
        <f t="shared" si="1490"/>
        <v/>
      </c>
      <c r="EB569" t="str">
        <f t="shared" si="1491"/>
        <v/>
      </c>
      <c r="EC569" t="str">
        <f t="shared" si="1492"/>
        <v/>
      </c>
      <c r="ED569" t="str">
        <f t="shared" si="1493"/>
        <v/>
      </c>
      <c r="EE569" t="str">
        <f t="shared" si="1494"/>
        <v/>
      </c>
      <c r="EF569" t="str">
        <f t="shared" si="1495"/>
        <v/>
      </c>
      <c r="EG569" t="str">
        <f t="shared" si="1496"/>
        <v/>
      </c>
      <c r="EH569" t="str">
        <f t="shared" si="1497"/>
        <v/>
      </c>
      <c r="EI569" t="str">
        <f t="shared" si="1498"/>
        <v/>
      </c>
      <c r="EJ569" t="str">
        <f t="shared" si="1499"/>
        <v/>
      </c>
      <c r="EK569" t="str">
        <f t="shared" si="1500"/>
        <v/>
      </c>
      <c r="EL569" t="str">
        <f t="shared" si="1501"/>
        <v/>
      </c>
      <c r="EM569" t="str">
        <f t="shared" si="1502"/>
        <v/>
      </c>
      <c r="EN569" t="str">
        <f t="shared" si="1503"/>
        <v/>
      </c>
      <c r="EO569" t="str">
        <f t="shared" si="1504"/>
        <v/>
      </c>
    </row>
    <row r="570" spans="75:145">
      <c r="BW570" t="str">
        <f t="shared" si="1448"/>
        <v/>
      </c>
      <c r="BX570" t="str">
        <f t="shared" si="1505"/>
        <v/>
      </c>
      <c r="BY570" t="str">
        <f t="shared" si="1506"/>
        <v/>
      </c>
      <c r="BZ570" t="str">
        <f t="shared" si="1507"/>
        <v/>
      </c>
      <c r="CA570" t="str">
        <f t="shared" si="1508"/>
        <v/>
      </c>
      <c r="CB570" t="str">
        <f t="shared" si="1509"/>
        <v/>
      </c>
      <c r="CC570" t="str">
        <f t="shared" si="1510"/>
        <v/>
      </c>
      <c r="CD570" t="str">
        <f t="shared" si="1511"/>
        <v/>
      </c>
      <c r="CE570" t="str">
        <f t="shared" si="1512"/>
        <v/>
      </c>
      <c r="CF570" t="str">
        <f t="shared" si="1513"/>
        <v/>
      </c>
      <c r="CG570" t="str">
        <f t="shared" si="1514"/>
        <v/>
      </c>
      <c r="CH570" t="str">
        <f t="shared" si="1515"/>
        <v/>
      </c>
      <c r="CI570" t="str">
        <f t="shared" si="1516"/>
        <v/>
      </c>
      <c r="CJ570" t="str">
        <f t="shared" si="1517"/>
        <v/>
      </c>
      <c r="CK570" t="str">
        <f t="shared" si="1518"/>
        <v/>
      </c>
      <c r="CL570" t="str">
        <f t="shared" si="1449"/>
        <v/>
      </c>
      <c r="CM570" t="str">
        <f t="shared" si="1450"/>
        <v/>
      </c>
      <c r="CN570" t="str">
        <f t="shared" si="1451"/>
        <v/>
      </c>
      <c r="CO570" t="str">
        <f t="shared" si="1452"/>
        <v/>
      </c>
      <c r="CP570" t="str">
        <f t="shared" si="1453"/>
        <v/>
      </c>
      <c r="CQ570" t="str">
        <f t="shared" si="1454"/>
        <v/>
      </c>
      <c r="CR570" t="str">
        <f t="shared" si="1455"/>
        <v/>
      </c>
      <c r="CS570" t="str">
        <f t="shared" si="1456"/>
        <v/>
      </c>
      <c r="CT570" t="str">
        <f t="shared" si="1457"/>
        <v/>
      </c>
      <c r="CU570" t="str">
        <f t="shared" si="1458"/>
        <v/>
      </c>
      <c r="CV570" t="str">
        <f t="shared" si="1459"/>
        <v/>
      </c>
      <c r="CW570" t="str">
        <f t="shared" si="1460"/>
        <v/>
      </c>
      <c r="CX570" t="str">
        <f t="shared" si="1461"/>
        <v/>
      </c>
      <c r="CY570" t="str">
        <f t="shared" si="1462"/>
        <v/>
      </c>
      <c r="CZ570" t="str">
        <f t="shared" si="1463"/>
        <v/>
      </c>
      <c r="DA570" t="str">
        <f t="shared" si="1464"/>
        <v/>
      </c>
      <c r="DB570" t="str">
        <f t="shared" si="1465"/>
        <v/>
      </c>
      <c r="DC570" t="str">
        <f t="shared" si="1466"/>
        <v/>
      </c>
      <c r="DD570" t="str">
        <f t="shared" si="1467"/>
        <v/>
      </c>
      <c r="DE570" t="str">
        <f t="shared" si="1468"/>
        <v/>
      </c>
      <c r="DF570" t="str">
        <f t="shared" si="1469"/>
        <v/>
      </c>
      <c r="DG570" t="str">
        <f t="shared" si="1470"/>
        <v/>
      </c>
      <c r="DH570" t="str">
        <f t="shared" si="1471"/>
        <v/>
      </c>
      <c r="DI570" t="str">
        <f t="shared" si="1472"/>
        <v/>
      </c>
      <c r="DJ570" t="str">
        <f t="shared" si="1473"/>
        <v/>
      </c>
      <c r="DK570" t="str">
        <f t="shared" si="1474"/>
        <v/>
      </c>
      <c r="DL570" t="str">
        <f t="shared" si="1475"/>
        <v/>
      </c>
      <c r="DM570" t="str">
        <f t="shared" si="1476"/>
        <v/>
      </c>
      <c r="DN570" t="str">
        <f t="shared" si="1477"/>
        <v/>
      </c>
      <c r="DO570" t="str">
        <f t="shared" si="1478"/>
        <v/>
      </c>
      <c r="DP570" t="str">
        <f t="shared" si="1479"/>
        <v/>
      </c>
      <c r="DQ570" t="str">
        <f t="shared" si="1480"/>
        <v/>
      </c>
      <c r="DR570" t="str">
        <f t="shared" si="1481"/>
        <v/>
      </c>
      <c r="DS570" t="str">
        <f t="shared" si="1482"/>
        <v/>
      </c>
      <c r="DT570" t="str">
        <f t="shared" si="1483"/>
        <v/>
      </c>
      <c r="DU570" t="str">
        <f t="shared" si="1484"/>
        <v/>
      </c>
      <c r="DV570" t="str">
        <f t="shared" si="1485"/>
        <v/>
      </c>
      <c r="DW570" t="str">
        <f t="shared" si="1486"/>
        <v/>
      </c>
      <c r="DX570" t="str">
        <f t="shared" si="1487"/>
        <v/>
      </c>
      <c r="DY570" t="str">
        <f t="shared" si="1488"/>
        <v/>
      </c>
      <c r="DZ570" t="str">
        <f t="shared" si="1489"/>
        <v/>
      </c>
      <c r="EA570" t="str">
        <f t="shared" si="1490"/>
        <v/>
      </c>
      <c r="EB570" t="str">
        <f t="shared" si="1491"/>
        <v/>
      </c>
      <c r="EC570" t="str">
        <f t="shared" si="1492"/>
        <v/>
      </c>
      <c r="ED570" t="str">
        <f t="shared" si="1493"/>
        <v/>
      </c>
      <c r="EE570" t="str">
        <f t="shared" si="1494"/>
        <v/>
      </c>
      <c r="EF570" t="str">
        <f t="shared" si="1495"/>
        <v/>
      </c>
      <c r="EG570" t="str">
        <f t="shared" si="1496"/>
        <v/>
      </c>
      <c r="EH570" t="str">
        <f t="shared" si="1497"/>
        <v/>
      </c>
      <c r="EI570" t="str">
        <f t="shared" si="1498"/>
        <v/>
      </c>
      <c r="EJ570" t="str">
        <f t="shared" si="1499"/>
        <v/>
      </c>
      <c r="EK570" t="str">
        <f t="shared" si="1500"/>
        <v/>
      </c>
      <c r="EL570" t="str">
        <f t="shared" si="1501"/>
        <v/>
      </c>
      <c r="EM570" t="str">
        <f t="shared" si="1502"/>
        <v/>
      </c>
      <c r="EN570" t="str">
        <f t="shared" si="1503"/>
        <v/>
      </c>
      <c r="EO570" t="str">
        <f t="shared" si="1504"/>
        <v/>
      </c>
    </row>
    <row r="571" spans="75:145">
      <c r="BW571" t="str">
        <f t="shared" si="1448"/>
        <v/>
      </c>
      <c r="BX571" t="str">
        <f t="shared" si="1505"/>
        <v/>
      </c>
      <c r="BY571" t="str">
        <f t="shared" si="1506"/>
        <v/>
      </c>
      <c r="BZ571" t="str">
        <f t="shared" si="1507"/>
        <v/>
      </c>
      <c r="CA571" t="str">
        <f t="shared" si="1508"/>
        <v/>
      </c>
      <c r="CB571" t="str">
        <f t="shared" si="1509"/>
        <v/>
      </c>
      <c r="CC571" t="str">
        <f t="shared" si="1510"/>
        <v/>
      </c>
      <c r="CD571" t="str">
        <f t="shared" si="1511"/>
        <v/>
      </c>
      <c r="CE571" t="str">
        <f t="shared" si="1512"/>
        <v/>
      </c>
      <c r="CF571" t="str">
        <f t="shared" si="1513"/>
        <v/>
      </c>
      <c r="CG571" t="str">
        <f t="shared" si="1514"/>
        <v/>
      </c>
      <c r="CH571" t="str">
        <f t="shared" si="1515"/>
        <v/>
      </c>
      <c r="CI571" t="str">
        <f t="shared" si="1516"/>
        <v/>
      </c>
      <c r="CJ571" t="str">
        <f t="shared" si="1517"/>
        <v/>
      </c>
      <c r="CK571" t="str">
        <f t="shared" si="1518"/>
        <v/>
      </c>
      <c r="CL571" t="str">
        <f t="shared" si="1449"/>
        <v/>
      </c>
      <c r="CM571" t="str">
        <f t="shared" si="1450"/>
        <v/>
      </c>
      <c r="CN571" t="str">
        <f t="shared" si="1451"/>
        <v/>
      </c>
      <c r="CO571" t="str">
        <f t="shared" si="1452"/>
        <v/>
      </c>
      <c r="CP571" t="str">
        <f t="shared" si="1453"/>
        <v/>
      </c>
      <c r="CQ571" t="str">
        <f t="shared" si="1454"/>
        <v/>
      </c>
      <c r="CR571" t="str">
        <f t="shared" si="1455"/>
        <v/>
      </c>
      <c r="CS571" t="str">
        <f t="shared" si="1456"/>
        <v/>
      </c>
      <c r="CT571" t="str">
        <f t="shared" si="1457"/>
        <v/>
      </c>
      <c r="CU571" t="str">
        <f t="shared" si="1458"/>
        <v/>
      </c>
      <c r="CV571" t="str">
        <f t="shared" si="1459"/>
        <v/>
      </c>
      <c r="CW571" t="str">
        <f t="shared" si="1460"/>
        <v/>
      </c>
      <c r="CX571" t="str">
        <f t="shared" si="1461"/>
        <v/>
      </c>
      <c r="CY571" t="str">
        <f t="shared" si="1462"/>
        <v/>
      </c>
      <c r="CZ571" t="str">
        <f t="shared" si="1463"/>
        <v/>
      </c>
      <c r="DA571" t="str">
        <f t="shared" si="1464"/>
        <v/>
      </c>
      <c r="DB571" t="str">
        <f t="shared" si="1465"/>
        <v/>
      </c>
      <c r="DC571" t="str">
        <f t="shared" si="1466"/>
        <v/>
      </c>
      <c r="DD571" t="str">
        <f t="shared" si="1467"/>
        <v/>
      </c>
      <c r="DE571" t="str">
        <f t="shared" si="1468"/>
        <v/>
      </c>
      <c r="DF571" t="str">
        <f t="shared" si="1469"/>
        <v/>
      </c>
      <c r="DG571" t="str">
        <f t="shared" si="1470"/>
        <v/>
      </c>
      <c r="DH571" t="str">
        <f t="shared" si="1471"/>
        <v/>
      </c>
      <c r="DI571" t="str">
        <f t="shared" si="1472"/>
        <v/>
      </c>
      <c r="DJ571" t="str">
        <f t="shared" si="1473"/>
        <v/>
      </c>
      <c r="DK571" t="str">
        <f t="shared" si="1474"/>
        <v/>
      </c>
      <c r="DL571" t="str">
        <f t="shared" si="1475"/>
        <v/>
      </c>
      <c r="DM571" t="str">
        <f t="shared" si="1476"/>
        <v/>
      </c>
      <c r="DN571" t="str">
        <f t="shared" si="1477"/>
        <v/>
      </c>
      <c r="DO571" t="str">
        <f t="shared" si="1478"/>
        <v/>
      </c>
      <c r="DP571" t="str">
        <f t="shared" si="1479"/>
        <v/>
      </c>
      <c r="DQ571" t="str">
        <f t="shared" si="1480"/>
        <v/>
      </c>
      <c r="DR571" t="str">
        <f t="shared" si="1481"/>
        <v/>
      </c>
      <c r="DS571" t="str">
        <f t="shared" si="1482"/>
        <v/>
      </c>
      <c r="DT571" t="str">
        <f t="shared" si="1483"/>
        <v/>
      </c>
      <c r="DU571" t="str">
        <f t="shared" si="1484"/>
        <v/>
      </c>
      <c r="DV571" t="str">
        <f t="shared" si="1485"/>
        <v/>
      </c>
      <c r="DW571" t="str">
        <f t="shared" si="1486"/>
        <v/>
      </c>
      <c r="DX571" t="str">
        <f t="shared" si="1487"/>
        <v/>
      </c>
      <c r="DY571" t="str">
        <f t="shared" si="1488"/>
        <v/>
      </c>
      <c r="DZ571" t="str">
        <f t="shared" si="1489"/>
        <v/>
      </c>
      <c r="EA571" t="str">
        <f t="shared" si="1490"/>
        <v/>
      </c>
      <c r="EB571" t="str">
        <f t="shared" si="1491"/>
        <v/>
      </c>
      <c r="EC571" t="str">
        <f t="shared" si="1492"/>
        <v/>
      </c>
      <c r="ED571" t="str">
        <f t="shared" si="1493"/>
        <v/>
      </c>
      <c r="EE571" t="str">
        <f t="shared" si="1494"/>
        <v/>
      </c>
      <c r="EF571" t="str">
        <f t="shared" si="1495"/>
        <v/>
      </c>
      <c r="EG571" t="str">
        <f t="shared" si="1496"/>
        <v/>
      </c>
      <c r="EH571" t="str">
        <f t="shared" si="1497"/>
        <v/>
      </c>
      <c r="EI571" t="str">
        <f t="shared" si="1498"/>
        <v/>
      </c>
      <c r="EJ571" t="str">
        <f t="shared" si="1499"/>
        <v/>
      </c>
      <c r="EK571" t="str">
        <f t="shared" si="1500"/>
        <v/>
      </c>
      <c r="EL571" t="str">
        <f t="shared" si="1501"/>
        <v/>
      </c>
      <c r="EM571" t="str">
        <f t="shared" si="1502"/>
        <v/>
      </c>
      <c r="EN571" t="str">
        <f t="shared" si="1503"/>
        <v/>
      </c>
      <c r="EO571" t="str">
        <f t="shared" si="1504"/>
        <v/>
      </c>
    </row>
    <row r="572" spans="75:145">
      <c r="BW572" t="str">
        <f t="shared" si="1448"/>
        <v/>
      </c>
      <c r="BX572" t="str">
        <f t="shared" si="1505"/>
        <v/>
      </c>
      <c r="BY572" t="str">
        <f t="shared" si="1506"/>
        <v/>
      </c>
      <c r="BZ572" t="str">
        <f t="shared" si="1507"/>
        <v/>
      </c>
      <c r="CA572" t="str">
        <f t="shared" si="1508"/>
        <v/>
      </c>
      <c r="CB572" t="str">
        <f t="shared" si="1509"/>
        <v/>
      </c>
      <c r="CC572" t="str">
        <f t="shared" si="1510"/>
        <v/>
      </c>
      <c r="CD572" t="str">
        <f t="shared" si="1511"/>
        <v/>
      </c>
      <c r="CE572" t="str">
        <f t="shared" si="1512"/>
        <v/>
      </c>
      <c r="CF572" t="str">
        <f t="shared" si="1513"/>
        <v/>
      </c>
      <c r="CG572" t="str">
        <f t="shared" si="1514"/>
        <v/>
      </c>
      <c r="CH572" t="str">
        <f t="shared" si="1515"/>
        <v/>
      </c>
      <c r="CI572" t="str">
        <f t="shared" si="1516"/>
        <v/>
      </c>
      <c r="CJ572" t="str">
        <f t="shared" si="1517"/>
        <v/>
      </c>
      <c r="CK572" t="str">
        <f t="shared" si="1518"/>
        <v/>
      </c>
      <c r="CL572" t="str">
        <f t="shared" si="1449"/>
        <v/>
      </c>
      <c r="CM572" t="str">
        <f t="shared" si="1450"/>
        <v/>
      </c>
      <c r="CN572" t="str">
        <f t="shared" si="1451"/>
        <v/>
      </c>
      <c r="CO572" t="str">
        <f t="shared" si="1452"/>
        <v/>
      </c>
      <c r="CP572" t="str">
        <f t="shared" si="1453"/>
        <v/>
      </c>
      <c r="CQ572" t="str">
        <f t="shared" si="1454"/>
        <v/>
      </c>
      <c r="CR572" t="str">
        <f t="shared" si="1455"/>
        <v/>
      </c>
      <c r="CS572" t="str">
        <f t="shared" si="1456"/>
        <v/>
      </c>
      <c r="CT572" t="str">
        <f t="shared" si="1457"/>
        <v/>
      </c>
      <c r="CU572" t="str">
        <f t="shared" si="1458"/>
        <v/>
      </c>
      <c r="CV572" t="str">
        <f t="shared" si="1459"/>
        <v/>
      </c>
      <c r="CW572" t="str">
        <f t="shared" si="1460"/>
        <v/>
      </c>
      <c r="CX572" t="str">
        <f t="shared" si="1461"/>
        <v/>
      </c>
      <c r="CY572" t="str">
        <f t="shared" si="1462"/>
        <v/>
      </c>
      <c r="CZ572" t="str">
        <f t="shared" si="1463"/>
        <v/>
      </c>
      <c r="DA572" t="str">
        <f t="shared" si="1464"/>
        <v/>
      </c>
      <c r="DB572" t="str">
        <f t="shared" si="1465"/>
        <v/>
      </c>
      <c r="DC572" t="str">
        <f t="shared" si="1466"/>
        <v/>
      </c>
      <c r="DD572" t="str">
        <f t="shared" si="1467"/>
        <v/>
      </c>
      <c r="DE572" t="str">
        <f t="shared" si="1468"/>
        <v/>
      </c>
      <c r="DF572" t="str">
        <f t="shared" si="1469"/>
        <v/>
      </c>
      <c r="DG572" t="str">
        <f t="shared" si="1470"/>
        <v/>
      </c>
      <c r="DH572" t="str">
        <f t="shared" si="1471"/>
        <v/>
      </c>
      <c r="DI572" t="str">
        <f t="shared" si="1472"/>
        <v/>
      </c>
      <c r="DJ572" t="str">
        <f t="shared" si="1473"/>
        <v/>
      </c>
      <c r="DK572" t="str">
        <f t="shared" si="1474"/>
        <v/>
      </c>
      <c r="DL572" t="str">
        <f t="shared" si="1475"/>
        <v/>
      </c>
      <c r="DM572" t="str">
        <f t="shared" si="1476"/>
        <v/>
      </c>
      <c r="DN572" t="str">
        <f t="shared" si="1477"/>
        <v/>
      </c>
      <c r="DO572" t="str">
        <f t="shared" si="1478"/>
        <v/>
      </c>
      <c r="DP572" t="str">
        <f t="shared" si="1479"/>
        <v/>
      </c>
      <c r="DQ572" t="str">
        <f t="shared" si="1480"/>
        <v/>
      </c>
      <c r="DR572" t="str">
        <f t="shared" si="1481"/>
        <v/>
      </c>
      <c r="DS572" t="str">
        <f t="shared" si="1482"/>
        <v/>
      </c>
      <c r="DT572" t="str">
        <f t="shared" si="1483"/>
        <v/>
      </c>
      <c r="DU572" t="str">
        <f t="shared" si="1484"/>
        <v/>
      </c>
      <c r="DV572" t="str">
        <f t="shared" si="1485"/>
        <v/>
      </c>
      <c r="DW572" t="str">
        <f t="shared" si="1486"/>
        <v/>
      </c>
      <c r="DX572" t="str">
        <f t="shared" si="1487"/>
        <v/>
      </c>
      <c r="DY572" t="str">
        <f t="shared" si="1488"/>
        <v/>
      </c>
      <c r="DZ572" t="str">
        <f t="shared" si="1489"/>
        <v/>
      </c>
      <c r="EA572" t="str">
        <f t="shared" si="1490"/>
        <v/>
      </c>
      <c r="EB572" t="str">
        <f t="shared" si="1491"/>
        <v/>
      </c>
      <c r="EC572" t="str">
        <f t="shared" si="1492"/>
        <v/>
      </c>
      <c r="ED572" t="str">
        <f t="shared" si="1493"/>
        <v/>
      </c>
      <c r="EE572" t="str">
        <f t="shared" si="1494"/>
        <v/>
      </c>
      <c r="EF572" t="str">
        <f t="shared" si="1495"/>
        <v/>
      </c>
      <c r="EG572" t="str">
        <f t="shared" si="1496"/>
        <v/>
      </c>
      <c r="EH572" t="str">
        <f t="shared" si="1497"/>
        <v/>
      </c>
      <c r="EI572" t="str">
        <f t="shared" si="1498"/>
        <v/>
      </c>
      <c r="EJ572" t="str">
        <f t="shared" si="1499"/>
        <v/>
      </c>
      <c r="EK572" t="str">
        <f t="shared" si="1500"/>
        <v/>
      </c>
      <c r="EL572" t="str">
        <f t="shared" si="1501"/>
        <v/>
      </c>
      <c r="EM572" t="str">
        <f t="shared" si="1502"/>
        <v/>
      </c>
      <c r="EN572" t="str">
        <f t="shared" si="1503"/>
        <v/>
      </c>
      <c r="EO572" t="str">
        <f t="shared" si="1504"/>
        <v/>
      </c>
    </row>
    <row r="573" spans="75:145">
      <c r="BW573" t="str">
        <f t="shared" si="1448"/>
        <v/>
      </c>
      <c r="BX573" t="str">
        <f t="shared" si="1505"/>
        <v/>
      </c>
      <c r="BY573" t="str">
        <f t="shared" si="1506"/>
        <v/>
      </c>
      <c r="BZ573" t="str">
        <f t="shared" si="1507"/>
        <v/>
      </c>
      <c r="CA573" t="str">
        <f t="shared" si="1508"/>
        <v/>
      </c>
      <c r="CB573" t="str">
        <f t="shared" si="1509"/>
        <v/>
      </c>
      <c r="CC573" t="str">
        <f t="shared" si="1510"/>
        <v/>
      </c>
      <c r="CD573" t="str">
        <f t="shared" si="1511"/>
        <v/>
      </c>
      <c r="CE573" t="str">
        <f t="shared" si="1512"/>
        <v/>
      </c>
      <c r="CF573" t="str">
        <f t="shared" si="1513"/>
        <v/>
      </c>
      <c r="CG573" t="str">
        <f t="shared" si="1514"/>
        <v/>
      </c>
      <c r="CH573" t="str">
        <f t="shared" si="1515"/>
        <v/>
      </c>
      <c r="CI573" t="str">
        <f t="shared" si="1516"/>
        <v/>
      </c>
      <c r="CJ573" t="str">
        <f t="shared" si="1517"/>
        <v/>
      </c>
      <c r="CK573" t="str">
        <f t="shared" si="1518"/>
        <v/>
      </c>
      <c r="CL573" t="str">
        <f t="shared" si="1449"/>
        <v/>
      </c>
      <c r="CM573" t="str">
        <f t="shared" si="1450"/>
        <v/>
      </c>
      <c r="CN573" t="str">
        <f t="shared" si="1451"/>
        <v/>
      </c>
      <c r="CO573" t="str">
        <f t="shared" si="1452"/>
        <v/>
      </c>
      <c r="CP573" t="str">
        <f t="shared" si="1453"/>
        <v/>
      </c>
      <c r="CQ573" t="str">
        <f t="shared" si="1454"/>
        <v/>
      </c>
      <c r="CR573" t="str">
        <f t="shared" si="1455"/>
        <v/>
      </c>
      <c r="CS573" t="str">
        <f t="shared" si="1456"/>
        <v/>
      </c>
      <c r="CT573" t="str">
        <f t="shared" si="1457"/>
        <v/>
      </c>
      <c r="CU573" t="str">
        <f t="shared" si="1458"/>
        <v/>
      </c>
      <c r="CV573" t="str">
        <f t="shared" si="1459"/>
        <v/>
      </c>
      <c r="CW573" t="str">
        <f t="shared" si="1460"/>
        <v/>
      </c>
      <c r="CX573" t="str">
        <f t="shared" si="1461"/>
        <v/>
      </c>
      <c r="CY573" t="str">
        <f t="shared" si="1462"/>
        <v/>
      </c>
      <c r="CZ573" t="str">
        <f t="shared" si="1463"/>
        <v/>
      </c>
      <c r="DA573" t="str">
        <f t="shared" si="1464"/>
        <v/>
      </c>
      <c r="DB573" t="str">
        <f t="shared" si="1465"/>
        <v/>
      </c>
      <c r="DC573" t="str">
        <f t="shared" si="1466"/>
        <v/>
      </c>
      <c r="DD573" t="str">
        <f t="shared" si="1467"/>
        <v/>
      </c>
      <c r="DE573" t="str">
        <f t="shared" si="1468"/>
        <v/>
      </c>
      <c r="DF573" t="str">
        <f t="shared" si="1469"/>
        <v/>
      </c>
      <c r="DG573" t="str">
        <f t="shared" si="1470"/>
        <v/>
      </c>
      <c r="DH573" t="str">
        <f t="shared" si="1471"/>
        <v/>
      </c>
      <c r="DI573" t="str">
        <f t="shared" si="1472"/>
        <v/>
      </c>
      <c r="DJ573" t="str">
        <f t="shared" si="1473"/>
        <v/>
      </c>
      <c r="DK573" t="str">
        <f t="shared" si="1474"/>
        <v/>
      </c>
      <c r="DL573" t="str">
        <f t="shared" si="1475"/>
        <v/>
      </c>
      <c r="DM573" t="str">
        <f t="shared" si="1476"/>
        <v/>
      </c>
      <c r="DN573" t="str">
        <f t="shared" si="1477"/>
        <v/>
      </c>
      <c r="DO573" t="str">
        <f t="shared" si="1478"/>
        <v/>
      </c>
      <c r="DP573" t="str">
        <f t="shared" si="1479"/>
        <v/>
      </c>
      <c r="DQ573" t="str">
        <f t="shared" si="1480"/>
        <v/>
      </c>
      <c r="DR573" t="str">
        <f t="shared" si="1481"/>
        <v/>
      </c>
      <c r="DS573" t="str">
        <f t="shared" si="1482"/>
        <v/>
      </c>
      <c r="DT573" t="str">
        <f t="shared" si="1483"/>
        <v/>
      </c>
      <c r="DU573" t="str">
        <f t="shared" si="1484"/>
        <v/>
      </c>
      <c r="DV573" t="str">
        <f t="shared" si="1485"/>
        <v/>
      </c>
      <c r="DW573" t="str">
        <f t="shared" si="1486"/>
        <v/>
      </c>
      <c r="DX573" t="str">
        <f t="shared" si="1487"/>
        <v/>
      </c>
      <c r="DY573" t="str">
        <f t="shared" si="1488"/>
        <v/>
      </c>
      <c r="DZ573" t="str">
        <f t="shared" si="1489"/>
        <v/>
      </c>
      <c r="EA573" t="str">
        <f t="shared" si="1490"/>
        <v/>
      </c>
      <c r="EB573" t="str">
        <f t="shared" si="1491"/>
        <v/>
      </c>
      <c r="EC573" t="str">
        <f t="shared" si="1492"/>
        <v/>
      </c>
      <c r="ED573" t="str">
        <f t="shared" si="1493"/>
        <v/>
      </c>
      <c r="EE573" t="str">
        <f t="shared" si="1494"/>
        <v/>
      </c>
      <c r="EF573" t="str">
        <f t="shared" si="1495"/>
        <v/>
      </c>
      <c r="EG573" t="str">
        <f t="shared" si="1496"/>
        <v/>
      </c>
      <c r="EH573" t="str">
        <f t="shared" si="1497"/>
        <v/>
      </c>
      <c r="EI573" t="str">
        <f t="shared" si="1498"/>
        <v/>
      </c>
      <c r="EJ573" t="str">
        <f t="shared" si="1499"/>
        <v/>
      </c>
      <c r="EK573" t="str">
        <f t="shared" si="1500"/>
        <v/>
      </c>
      <c r="EL573" t="str">
        <f t="shared" si="1501"/>
        <v/>
      </c>
      <c r="EM573" t="str">
        <f t="shared" si="1502"/>
        <v/>
      </c>
      <c r="EN573" t="str">
        <f t="shared" si="1503"/>
        <v/>
      </c>
      <c r="EO573" t="str">
        <f t="shared" si="1504"/>
        <v/>
      </c>
    </row>
    <row r="574" spans="75:145">
      <c r="BW574" t="str">
        <f t="shared" si="1448"/>
        <v/>
      </c>
      <c r="BX574" t="str">
        <f t="shared" si="1505"/>
        <v/>
      </c>
      <c r="BY574" t="str">
        <f t="shared" si="1506"/>
        <v/>
      </c>
      <c r="BZ574" t="str">
        <f t="shared" si="1507"/>
        <v/>
      </c>
      <c r="CA574" t="str">
        <f t="shared" si="1508"/>
        <v/>
      </c>
      <c r="CB574" t="str">
        <f t="shared" si="1509"/>
        <v/>
      </c>
      <c r="CC574" t="str">
        <f t="shared" si="1510"/>
        <v/>
      </c>
      <c r="CD574" t="str">
        <f t="shared" si="1511"/>
        <v/>
      </c>
      <c r="CE574" t="str">
        <f t="shared" si="1512"/>
        <v/>
      </c>
      <c r="CF574" t="str">
        <f t="shared" si="1513"/>
        <v/>
      </c>
      <c r="CG574" t="str">
        <f t="shared" si="1514"/>
        <v/>
      </c>
      <c r="CH574" t="str">
        <f t="shared" si="1515"/>
        <v/>
      </c>
      <c r="CI574" t="str">
        <f t="shared" si="1516"/>
        <v/>
      </c>
      <c r="CJ574" t="str">
        <f t="shared" si="1517"/>
        <v/>
      </c>
      <c r="CK574" t="str">
        <f t="shared" si="1518"/>
        <v/>
      </c>
      <c r="CL574" t="str">
        <f t="shared" si="1449"/>
        <v/>
      </c>
      <c r="CM574" t="str">
        <f t="shared" si="1450"/>
        <v/>
      </c>
      <c r="CN574" t="str">
        <f t="shared" si="1451"/>
        <v/>
      </c>
      <c r="CO574" t="str">
        <f t="shared" si="1452"/>
        <v/>
      </c>
      <c r="CP574" t="str">
        <f t="shared" si="1453"/>
        <v/>
      </c>
      <c r="CQ574" t="str">
        <f t="shared" si="1454"/>
        <v/>
      </c>
      <c r="CR574" t="str">
        <f t="shared" si="1455"/>
        <v/>
      </c>
      <c r="CS574" t="str">
        <f t="shared" si="1456"/>
        <v/>
      </c>
      <c r="CT574" t="str">
        <f t="shared" si="1457"/>
        <v/>
      </c>
      <c r="CU574" t="str">
        <f t="shared" si="1458"/>
        <v/>
      </c>
      <c r="CV574" t="str">
        <f t="shared" si="1459"/>
        <v/>
      </c>
      <c r="CW574" t="str">
        <f t="shared" si="1460"/>
        <v/>
      </c>
      <c r="CX574" t="str">
        <f t="shared" si="1461"/>
        <v/>
      </c>
      <c r="CY574" t="str">
        <f t="shared" si="1462"/>
        <v/>
      </c>
      <c r="CZ574" t="str">
        <f t="shared" si="1463"/>
        <v/>
      </c>
      <c r="DA574" t="str">
        <f t="shared" si="1464"/>
        <v/>
      </c>
      <c r="DB574" t="str">
        <f t="shared" si="1465"/>
        <v/>
      </c>
      <c r="DC574" t="str">
        <f t="shared" si="1466"/>
        <v/>
      </c>
      <c r="DD574" t="str">
        <f t="shared" si="1467"/>
        <v/>
      </c>
      <c r="DE574" t="str">
        <f t="shared" si="1468"/>
        <v/>
      </c>
      <c r="DF574" t="str">
        <f t="shared" si="1469"/>
        <v/>
      </c>
      <c r="DG574" t="str">
        <f t="shared" si="1470"/>
        <v/>
      </c>
      <c r="DH574" t="str">
        <f t="shared" si="1471"/>
        <v/>
      </c>
      <c r="DI574" t="str">
        <f t="shared" si="1472"/>
        <v/>
      </c>
      <c r="DJ574" t="str">
        <f t="shared" si="1473"/>
        <v/>
      </c>
      <c r="DK574" t="str">
        <f t="shared" si="1474"/>
        <v/>
      </c>
      <c r="DL574" t="str">
        <f t="shared" si="1475"/>
        <v/>
      </c>
      <c r="DM574" t="str">
        <f t="shared" si="1476"/>
        <v/>
      </c>
      <c r="DN574" t="str">
        <f t="shared" si="1477"/>
        <v/>
      </c>
      <c r="DO574" t="str">
        <f t="shared" si="1478"/>
        <v/>
      </c>
      <c r="DP574" t="str">
        <f t="shared" si="1479"/>
        <v/>
      </c>
      <c r="DQ574" t="str">
        <f t="shared" si="1480"/>
        <v/>
      </c>
      <c r="DR574" t="str">
        <f t="shared" si="1481"/>
        <v/>
      </c>
      <c r="DS574" t="str">
        <f t="shared" si="1482"/>
        <v/>
      </c>
      <c r="DT574" t="str">
        <f t="shared" si="1483"/>
        <v/>
      </c>
      <c r="DU574" t="str">
        <f t="shared" si="1484"/>
        <v/>
      </c>
      <c r="DV574" t="str">
        <f t="shared" si="1485"/>
        <v/>
      </c>
      <c r="DW574" t="str">
        <f t="shared" si="1486"/>
        <v/>
      </c>
      <c r="DX574" t="str">
        <f t="shared" si="1487"/>
        <v/>
      </c>
      <c r="DY574" t="str">
        <f t="shared" si="1488"/>
        <v/>
      </c>
      <c r="DZ574" t="str">
        <f t="shared" si="1489"/>
        <v/>
      </c>
      <c r="EA574" t="str">
        <f t="shared" si="1490"/>
        <v/>
      </c>
      <c r="EB574" t="str">
        <f t="shared" si="1491"/>
        <v/>
      </c>
      <c r="EC574" t="str">
        <f t="shared" si="1492"/>
        <v/>
      </c>
      <c r="ED574" t="str">
        <f t="shared" si="1493"/>
        <v/>
      </c>
      <c r="EE574" t="str">
        <f t="shared" si="1494"/>
        <v/>
      </c>
      <c r="EF574" t="str">
        <f t="shared" si="1495"/>
        <v/>
      </c>
      <c r="EG574" t="str">
        <f t="shared" si="1496"/>
        <v/>
      </c>
      <c r="EH574" t="str">
        <f t="shared" si="1497"/>
        <v/>
      </c>
      <c r="EI574" t="str">
        <f t="shared" si="1498"/>
        <v/>
      </c>
      <c r="EJ574" t="str">
        <f t="shared" si="1499"/>
        <v/>
      </c>
      <c r="EK574" t="str">
        <f t="shared" si="1500"/>
        <v/>
      </c>
      <c r="EL574" t="str">
        <f t="shared" si="1501"/>
        <v/>
      </c>
      <c r="EM574" t="str">
        <f t="shared" si="1502"/>
        <v/>
      </c>
      <c r="EN574" t="str">
        <f t="shared" si="1503"/>
        <v/>
      </c>
      <c r="EO574" t="str">
        <f t="shared" si="1504"/>
        <v/>
      </c>
    </row>
    <row r="575" spans="75:145">
      <c r="BW575" t="str">
        <f t="shared" si="1448"/>
        <v/>
      </c>
      <c r="BX575" t="str">
        <f t="shared" si="1505"/>
        <v/>
      </c>
      <c r="BY575" t="str">
        <f t="shared" si="1506"/>
        <v/>
      </c>
      <c r="BZ575" t="str">
        <f t="shared" si="1507"/>
        <v/>
      </c>
      <c r="CA575" t="str">
        <f t="shared" si="1508"/>
        <v/>
      </c>
      <c r="CB575" t="str">
        <f t="shared" si="1509"/>
        <v/>
      </c>
      <c r="CC575" t="str">
        <f t="shared" si="1510"/>
        <v/>
      </c>
      <c r="CD575" t="str">
        <f t="shared" si="1511"/>
        <v/>
      </c>
      <c r="CE575" t="str">
        <f t="shared" si="1512"/>
        <v/>
      </c>
      <c r="CF575" t="str">
        <f t="shared" si="1513"/>
        <v/>
      </c>
      <c r="CG575" t="str">
        <f t="shared" si="1514"/>
        <v/>
      </c>
      <c r="CH575" t="str">
        <f t="shared" si="1515"/>
        <v/>
      </c>
      <c r="CI575" t="str">
        <f t="shared" si="1516"/>
        <v/>
      </c>
      <c r="CJ575" t="str">
        <f t="shared" si="1517"/>
        <v/>
      </c>
      <c r="CK575" t="str">
        <f t="shared" si="1518"/>
        <v/>
      </c>
      <c r="CL575" t="str">
        <f t="shared" si="1449"/>
        <v/>
      </c>
      <c r="CM575" t="str">
        <f t="shared" si="1450"/>
        <v/>
      </c>
      <c r="CN575" t="str">
        <f t="shared" si="1451"/>
        <v/>
      </c>
      <c r="CO575" t="str">
        <f t="shared" si="1452"/>
        <v/>
      </c>
      <c r="CP575" t="str">
        <f t="shared" si="1453"/>
        <v/>
      </c>
      <c r="CQ575" t="str">
        <f t="shared" si="1454"/>
        <v/>
      </c>
      <c r="CR575" t="str">
        <f t="shared" si="1455"/>
        <v/>
      </c>
      <c r="CS575" t="str">
        <f t="shared" si="1456"/>
        <v/>
      </c>
      <c r="CT575" t="str">
        <f t="shared" si="1457"/>
        <v/>
      </c>
      <c r="CU575" t="str">
        <f t="shared" si="1458"/>
        <v/>
      </c>
      <c r="CV575" t="str">
        <f t="shared" si="1459"/>
        <v/>
      </c>
      <c r="CW575" t="str">
        <f t="shared" si="1460"/>
        <v/>
      </c>
      <c r="CX575" t="str">
        <f t="shared" si="1461"/>
        <v/>
      </c>
      <c r="CY575" t="str">
        <f t="shared" si="1462"/>
        <v/>
      </c>
      <c r="CZ575" t="str">
        <f t="shared" si="1463"/>
        <v/>
      </c>
      <c r="DA575" t="str">
        <f t="shared" si="1464"/>
        <v/>
      </c>
      <c r="DB575" t="str">
        <f t="shared" si="1465"/>
        <v/>
      </c>
      <c r="DC575" t="str">
        <f t="shared" si="1466"/>
        <v/>
      </c>
      <c r="DD575" t="str">
        <f t="shared" si="1467"/>
        <v/>
      </c>
      <c r="DE575" t="str">
        <f t="shared" si="1468"/>
        <v/>
      </c>
      <c r="DF575" t="str">
        <f t="shared" si="1469"/>
        <v/>
      </c>
      <c r="DG575" t="str">
        <f t="shared" si="1470"/>
        <v/>
      </c>
      <c r="DH575" t="str">
        <f t="shared" si="1471"/>
        <v/>
      </c>
      <c r="DI575" t="str">
        <f t="shared" si="1472"/>
        <v/>
      </c>
      <c r="DJ575" t="str">
        <f t="shared" si="1473"/>
        <v/>
      </c>
      <c r="DK575" t="str">
        <f t="shared" si="1474"/>
        <v/>
      </c>
      <c r="DL575" t="str">
        <f t="shared" si="1475"/>
        <v/>
      </c>
      <c r="DM575" t="str">
        <f t="shared" si="1476"/>
        <v/>
      </c>
      <c r="DN575" t="str">
        <f t="shared" si="1477"/>
        <v/>
      </c>
      <c r="DO575" t="str">
        <f t="shared" si="1478"/>
        <v/>
      </c>
      <c r="DP575" t="str">
        <f t="shared" si="1479"/>
        <v/>
      </c>
      <c r="DQ575" t="str">
        <f t="shared" si="1480"/>
        <v/>
      </c>
      <c r="DR575" t="str">
        <f t="shared" si="1481"/>
        <v/>
      </c>
      <c r="DS575" t="str">
        <f t="shared" si="1482"/>
        <v/>
      </c>
      <c r="DT575" t="str">
        <f t="shared" si="1483"/>
        <v/>
      </c>
      <c r="DU575" t="str">
        <f t="shared" si="1484"/>
        <v/>
      </c>
      <c r="DV575" t="str">
        <f t="shared" si="1485"/>
        <v/>
      </c>
      <c r="DW575" t="str">
        <f t="shared" si="1486"/>
        <v/>
      </c>
      <c r="DX575" t="str">
        <f t="shared" si="1487"/>
        <v/>
      </c>
      <c r="DY575" t="str">
        <f t="shared" si="1488"/>
        <v/>
      </c>
      <c r="DZ575" t="str">
        <f t="shared" si="1489"/>
        <v/>
      </c>
      <c r="EA575" t="str">
        <f t="shared" si="1490"/>
        <v/>
      </c>
      <c r="EB575" t="str">
        <f t="shared" si="1491"/>
        <v/>
      </c>
      <c r="EC575" t="str">
        <f t="shared" si="1492"/>
        <v/>
      </c>
      <c r="ED575" t="str">
        <f t="shared" si="1493"/>
        <v/>
      </c>
      <c r="EE575" t="str">
        <f t="shared" si="1494"/>
        <v/>
      </c>
      <c r="EF575" t="str">
        <f t="shared" si="1495"/>
        <v/>
      </c>
      <c r="EG575" t="str">
        <f t="shared" si="1496"/>
        <v/>
      </c>
      <c r="EH575" t="str">
        <f t="shared" si="1497"/>
        <v/>
      </c>
      <c r="EI575" t="str">
        <f t="shared" si="1498"/>
        <v/>
      </c>
      <c r="EJ575" t="str">
        <f t="shared" si="1499"/>
        <v/>
      </c>
      <c r="EK575" t="str">
        <f t="shared" si="1500"/>
        <v/>
      </c>
      <c r="EL575" t="str">
        <f t="shared" si="1501"/>
        <v/>
      </c>
      <c r="EM575" t="str">
        <f t="shared" si="1502"/>
        <v/>
      </c>
      <c r="EN575" t="str">
        <f t="shared" si="1503"/>
        <v/>
      </c>
      <c r="EO575" t="str">
        <f t="shared" si="1504"/>
        <v/>
      </c>
    </row>
    <row r="576" spans="75:145">
      <c r="BW576" t="str">
        <f t="shared" si="1448"/>
        <v/>
      </c>
      <c r="BX576" t="str">
        <f t="shared" si="1505"/>
        <v/>
      </c>
      <c r="BY576" t="str">
        <f t="shared" si="1506"/>
        <v/>
      </c>
      <c r="BZ576" t="str">
        <f t="shared" si="1507"/>
        <v/>
      </c>
      <c r="CA576" t="str">
        <f t="shared" si="1508"/>
        <v/>
      </c>
      <c r="CB576" t="str">
        <f t="shared" si="1509"/>
        <v/>
      </c>
      <c r="CC576" t="str">
        <f t="shared" si="1510"/>
        <v/>
      </c>
      <c r="CD576" t="str">
        <f t="shared" si="1511"/>
        <v/>
      </c>
      <c r="CE576" t="str">
        <f t="shared" si="1512"/>
        <v/>
      </c>
      <c r="CF576" t="str">
        <f t="shared" si="1513"/>
        <v/>
      </c>
      <c r="CG576" t="str">
        <f t="shared" si="1514"/>
        <v/>
      </c>
      <c r="CH576" t="str">
        <f t="shared" si="1515"/>
        <v/>
      </c>
      <c r="CI576" t="str">
        <f t="shared" si="1516"/>
        <v/>
      </c>
      <c r="CJ576" t="str">
        <f t="shared" si="1517"/>
        <v/>
      </c>
      <c r="CK576" t="str">
        <f t="shared" si="1518"/>
        <v/>
      </c>
      <c r="CL576" t="str">
        <f t="shared" si="1449"/>
        <v/>
      </c>
      <c r="CM576" t="str">
        <f t="shared" si="1450"/>
        <v/>
      </c>
      <c r="CN576" t="str">
        <f t="shared" si="1451"/>
        <v/>
      </c>
      <c r="CO576" t="str">
        <f t="shared" si="1452"/>
        <v/>
      </c>
      <c r="CP576" t="str">
        <f t="shared" si="1453"/>
        <v/>
      </c>
      <c r="CQ576" t="str">
        <f t="shared" si="1454"/>
        <v/>
      </c>
      <c r="CR576" t="str">
        <f t="shared" si="1455"/>
        <v/>
      </c>
      <c r="CS576" t="str">
        <f t="shared" si="1456"/>
        <v/>
      </c>
      <c r="CT576" t="str">
        <f t="shared" si="1457"/>
        <v/>
      </c>
      <c r="CU576" t="str">
        <f t="shared" si="1458"/>
        <v/>
      </c>
      <c r="CV576" t="str">
        <f t="shared" si="1459"/>
        <v/>
      </c>
      <c r="CW576" t="str">
        <f t="shared" si="1460"/>
        <v/>
      </c>
      <c r="CX576" t="str">
        <f t="shared" si="1461"/>
        <v/>
      </c>
      <c r="CY576" t="str">
        <f t="shared" si="1462"/>
        <v/>
      </c>
      <c r="CZ576" t="str">
        <f t="shared" si="1463"/>
        <v/>
      </c>
      <c r="DA576" t="str">
        <f t="shared" si="1464"/>
        <v/>
      </c>
      <c r="DB576" t="str">
        <f t="shared" si="1465"/>
        <v/>
      </c>
      <c r="DC576" t="str">
        <f t="shared" si="1466"/>
        <v/>
      </c>
      <c r="DD576" t="str">
        <f t="shared" si="1467"/>
        <v/>
      </c>
      <c r="DE576" t="str">
        <f t="shared" si="1468"/>
        <v/>
      </c>
      <c r="DF576" t="str">
        <f t="shared" si="1469"/>
        <v/>
      </c>
      <c r="DG576" t="str">
        <f t="shared" si="1470"/>
        <v/>
      </c>
      <c r="DH576" t="str">
        <f t="shared" si="1471"/>
        <v/>
      </c>
      <c r="DI576" t="str">
        <f t="shared" si="1472"/>
        <v/>
      </c>
      <c r="DJ576" t="str">
        <f t="shared" si="1473"/>
        <v/>
      </c>
      <c r="DK576" t="str">
        <f t="shared" si="1474"/>
        <v/>
      </c>
      <c r="DL576" t="str">
        <f t="shared" si="1475"/>
        <v/>
      </c>
      <c r="DM576" t="str">
        <f t="shared" si="1476"/>
        <v/>
      </c>
      <c r="DN576" t="str">
        <f t="shared" si="1477"/>
        <v/>
      </c>
      <c r="DO576" t="str">
        <f t="shared" si="1478"/>
        <v/>
      </c>
      <c r="DP576" t="str">
        <f t="shared" si="1479"/>
        <v/>
      </c>
      <c r="DQ576" t="str">
        <f t="shared" si="1480"/>
        <v/>
      </c>
      <c r="DR576" t="str">
        <f t="shared" si="1481"/>
        <v/>
      </c>
      <c r="DS576" t="str">
        <f t="shared" si="1482"/>
        <v/>
      </c>
      <c r="DT576" t="str">
        <f t="shared" si="1483"/>
        <v/>
      </c>
      <c r="DU576" t="str">
        <f t="shared" si="1484"/>
        <v/>
      </c>
      <c r="DV576" t="str">
        <f t="shared" si="1485"/>
        <v/>
      </c>
      <c r="DW576" t="str">
        <f t="shared" si="1486"/>
        <v/>
      </c>
      <c r="DX576" t="str">
        <f t="shared" si="1487"/>
        <v/>
      </c>
      <c r="DY576" t="str">
        <f t="shared" si="1488"/>
        <v/>
      </c>
      <c r="DZ576" t="str">
        <f t="shared" si="1489"/>
        <v/>
      </c>
      <c r="EA576" t="str">
        <f t="shared" si="1490"/>
        <v/>
      </c>
      <c r="EB576" t="str">
        <f t="shared" si="1491"/>
        <v/>
      </c>
      <c r="EC576" t="str">
        <f t="shared" si="1492"/>
        <v/>
      </c>
      <c r="ED576" t="str">
        <f t="shared" si="1493"/>
        <v/>
      </c>
      <c r="EE576" t="str">
        <f t="shared" si="1494"/>
        <v/>
      </c>
      <c r="EF576" t="str">
        <f t="shared" si="1495"/>
        <v/>
      </c>
      <c r="EG576" t="str">
        <f t="shared" si="1496"/>
        <v/>
      </c>
      <c r="EH576" t="str">
        <f t="shared" si="1497"/>
        <v/>
      </c>
      <c r="EI576" t="str">
        <f t="shared" si="1498"/>
        <v/>
      </c>
      <c r="EJ576" t="str">
        <f t="shared" si="1499"/>
        <v/>
      </c>
      <c r="EK576" t="str">
        <f t="shared" si="1500"/>
        <v/>
      </c>
      <c r="EL576" t="str">
        <f t="shared" si="1501"/>
        <v/>
      </c>
      <c r="EM576" t="str">
        <f t="shared" si="1502"/>
        <v/>
      </c>
      <c r="EN576" t="str">
        <f t="shared" si="1503"/>
        <v/>
      </c>
      <c r="EO576" t="str">
        <f t="shared" si="1504"/>
        <v/>
      </c>
    </row>
    <row r="577" spans="75:145">
      <c r="BW577" t="str">
        <f t="shared" si="1448"/>
        <v/>
      </c>
      <c r="BX577" t="str">
        <f t="shared" si="1505"/>
        <v/>
      </c>
      <c r="BY577" t="str">
        <f t="shared" si="1506"/>
        <v/>
      </c>
      <c r="BZ577" t="str">
        <f t="shared" si="1507"/>
        <v/>
      </c>
      <c r="CA577" t="str">
        <f t="shared" si="1508"/>
        <v/>
      </c>
      <c r="CB577" t="str">
        <f t="shared" si="1509"/>
        <v/>
      </c>
      <c r="CC577" t="str">
        <f t="shared" si="1510"/>
        <v/>
      </c>
      <c r="CD577" t="str">
        <f t="shared" si="1511"/>
        <v/>
      </c>
      <c r="CE577" t="str">
        <f t="shared" si="1512"/>
        <v/>
      </c>
      <c r="CF577" t="str">
        <f t="shared" si="1513"/>
        <v/>
      </c>
      <c r="CG577" t="str">
        <f t="shared" si="1514"/>
        <v/>
      </c>
      <c r="CH577" t="str">
        <f t="shared" si="1515"/>
        <v/>
      </c>
      <c r="CI577" t="str">
        <f t="shared" si="1516"/>
        <v/>
      </c>
      <c r="CJ577" t="str">
        <f t="shared" si="1517"/>
        <v/>
      </c>
      <c r="CK577" t="str">
        <f t="shared" si="1518"/>
        <v/>
      </c>
      <c r="CL577" t="str">
        <f t="shared" si="1449"/>
        <v/>
      </c>
      <c r="CM577" t="str">
        <f t="shared" si="1450"/>
        <v/>
      </c>
      <c r="CN577" t="str">
        <f t="shared" si="1451"/>
        <v/>
      </c>
      <c r="CO577" t="str">
        <f t="shared" si="1452"/>
        <v/>
      </c>
      <c r="CP577" t="str">
        <f t="shared" si="1453"/>
        <v/>
      </c>
      <c r="CQ577" t="str">
        <f t="shared" si="1454"/>
        <v/>
      </c>
      <c r="CR577" t="str">
        <f t="shared" si="1455"/>
        <v/>
      </c>
      <c r="CS577" t="str">
        <f t="shared" si="1456"/>
        <v/>
      </c>
      <c r="CT577" t="str">
        <f t="shared" si="1457"/>
        <v/>
      </c>
      <c r="CU577" t="str">
        <f t="shared" si="1458"/>
        <v/>
      </c>
      <c r="CV577" t="str">
        <f t="shared" si="1459"/>
        <v/>
      </c>
      <c r="CW577" t="str">
        <f t="shared" si="1460"/>
        <v/>
      </c>
      <c r="CX577" t="str">
        <f t="shared" si="1461"/>
        <v/>
      </c>
      <c r="CY577" t="str">
        <f t="shared" si="1462"/>
        <v/>
      </c>
      <c r="CZ577" t="str">
        <f t="shared" si="1463"/>
        <v/>
      </c>
      <c r="DA577" t="str">
        <f t="shared" si="1464"/>
        <v/>
      </c>
      <c r="DB577" t="str">
        <f t="shared" si="1465"/>
        <v/>
      </c>
      <c r="DC577" t="str">
        <f t="shared" si="1466"/>
        <v/>
      </c>
      <c r="DD577" t="str">
        <f t="shared" si="1467"/>
        <v/>
      </c>
      <c r="DE577" t="str">
        <f t="shared" si="1468"/>
        <v/>
      </c>
      <c r="DF577" t="str">
        <f t="shared" si="1469"/>
        <v/>
      </c>
      <c r="DG577" t="str">
        <f t="shared" si="1470"/>
        <v/>
      </c>
      <c r="DH577" t="str">
        <f t="shared" si="1471"/>
        <v/>
      </c>
      <c r="DI577" t="str">
        <f t="shared" si="1472"/>
        <v/>
      </c>
      <c r="DJ577" t="str">
        <f t="shared" si="1473"/>
        <v/>
      </c>
      <c r="DK577" t="str">
        <f t="shared" si="1474"/>
        <v/>
      </c>
      <c r="DL577" t="str">
        <f t="shared" si="1475"/>
        <v/>
      </c>
      <c r="DM577" t="str">
        <f t="shared" si="1476"/>
        <v/>
      </c>
      <c r="DN577" t="str">
        <f t="shared" si="1477"/>
        <v/>
      </c>
      <c r="DO577" t="str">
        <f t="shared" si="1478"/>
        <v/>
      </c>
      <c r="DP577" t="str">
        <f t="shared" si="1479"/>
        <v/>
      </c>
      <c r="DQ577" t="str">
        <f t="shared" si="1480"/>
        <v/>
      </c>
      <c r="DR577" t="str">
        <f t="shared" si="1481"/>
        <v/>
      </c>
      <c r="DS577" t="str">
        <f t="shared" si="1482"/>
        <v/>
      </c>
      <c r="DT577" t="str">
        <f t="shared" si="1483"/>
        <v/>
      </c>
      <c r="DU577" t="str">
        <f t="shared" si="1484"/>
        <v/>
      </c>
      <c r="DV577" t="str">
        <f t="shared" si="1485"/>
        <v/>
      </c>
      <c r="DW577" t="str">
        <f t="shared" si="1486"/>
        <v/>
      </c>
      <c r="DX577" t="str">
        <f t="shared" si="1487"/>
        <v/>
      </c>
      <c r="DY577" t="str">
        <f t="shared" si="1488"/>
        <v/>
      </c>
      <c r="DZ577" t="str">
        <f t="shared" si="1489"/>
        <v/>
      </c>
      <c r="EA577" t="str">
        <f t="shared" si="1490"/>
        <v/>
      </c>
      <c r="EB577" t="str">
        <f t="shared" si="1491"/>
        <v/>
      </c>
      <c r="EC577" t="str">
        <f t="shared" si="1492"/>
        <v/>
      </c>
      <c r="ED577" t="str">
        <f t="shared" si="1493"/>
        <v/>
      </c>
      <c r="EE577" t="str">
        <f t="shared" si="1494"/>
        <v/>
      </c>
      <c r="EF577" t="str">
        <f t="shared" si="1495"/>
        <v/>
      </c>
      <c r="EG577" t="str">
        <f t="shared" si="1496"/>
        <v/>
      </c>
      <c r="EH577" t="str">
        <f t="shared" si="1497"/>
        <v/>
      </c>
      <c r="EI577" t="str">
        <f t="shared" si="1498"/>
        <v/>
      </c>
      <c r="EJ577" t="str">
        <f t="shared" si="1499"/>
        <v/>
      </c>
      <c r="EK577" t="str">
        <f t="shared" si="1500"/>
        <v/>
      </c>
      <c r="EL577" t="str">
        <f t="shared" si="1501"/>
        <v/>
      </c>
      <c r="EM577" t="str">
        <f t="shared" si="1502"/>
        <v/>
      </c>
      <c r="EN577" t="str">
        <f t="shared" si="1503"/>
        <v/>
      </c>
      <c r="EO577" t="str">
        <f t="shared" si="1504"/>
        <v/>
      </c>
    </row>
    <row r="578" spans="75:145">
      <c r="BW578" t="str">
        <f t="shared" si="1448"/>
        <v/>
      </c>
      <c r="BX578" t="str">
        <f t="shared" si="1505"/>
        <v/>
      </c>
      <c r="BY578" t="str">
        <f t="shared" si="1506"/>
        <v/>
      </c>
      <c r="BZ578" t="str">
        <f t="shared" si="1507"/>
        <v/>
      </c>
      <c r="CA578" t="str">
        <f t="shared" si="1508"/>
        <v/>
      </c>
      <c r="CB578" t="str">
        <f t="shared" si="1509"/>
        <v/>
      </c>
      <c r="CC578" t="str">
        <f t="shared" si="1510"/>
        <v/>
      </c>
      <c r="CD578" t="str">
        <f t="shared" si="1511"/>
        <v/>
      </c>
      <c r="CE578" t="str">
        <f t="shared" si="1512"/>
        <v/>
      </c>
      <c r="CF578" t="str">
        <f t="shared" si="1513"/>
        <v/>
      </c>
      <c r="CG578" t="str">
        <f t="shared" si="1514"/>
        <v/>
      </c>
      <c r="CH578" t="str">
        <f t="shared" si="1515"/>
        <v/>
      </c>
      <c r="CI578" t="str">
        <f t="shared" si="1516"/>
        <v/>
      </c>
      <c r="CJ578" t="str">
        <f t="shared" si="1517"/>
        <v/>
      </c>
      <c r="CK578" t="str">
        <f t="shared" si="1518"/>
        <v/>
      </c>
      <c r="CL578" t="str">
        <f t="shared" si="1449"/>
        <v/>
      </c>
      <c r="CM578" t="str">
        <f t="shared" si="1450"/>
        <v/>
      </c>
      <c r="CN578" t="str">
        <f t="shared" si="1451"/>
        <v/>
      </c>
      <c r="CO578" t="str">
        <f t="shared" si="1452"/>
        <v/>
      </c>
      <c r="CP578" t="str">
        <f t="shared" si="1453"/>
        <v/>
      </c>
      <c r="CQ578" t="str">
        <f t="shared" si="1454"/>
        <v/>
      </c>
      <c r="CR578" t="str">
        <f t="shared" si="1455"/>
        <v/>
      </c>
      <c r="CS578" t="str">
        <f t="shared" si="1456"/>
        <v/>
      </c>
      <c r="CT578" t="str">
        <f t="shared" si="1457"/>
        <v/>
      </c>
      <c r="CU578" t="str">
        <f t="shared" si="1458"/>
        <v/>
      </c>
      <c r="CV578" t="str">
        <f t="shared" si="1459"/>
        <v/>
      </c>
      <c r="CW578" t="str">
        <f t="shared" si="1460"/>
        <v/>
      </c>
      <c r="CX578" t="str">
        <f t="shared" si="1461"/>
        <v/>
      </c>
      <c r="CY578" t="str">
        <f t="shared" si="1462"/>
        <v/>
      </c>
      <c r="CZ578" t="str">
        <f t="shared" si="1463"/>
        <v/>
      </c>
      <c r="DA578" t="str">
        <f t="shared" si="1464"/>
        <v/>
      </c>
      <c r="DB578" t="str">
        <f t="shared" si="1465"/>
        <v/>
      </c>
      <c r="DC578" t="str">
        <f t="shared" si="1466"/>
        <v/>
      </c>
      <c r="DD578" t="str">
        <f t="shared" si="1467"/>
        <v/>
      </c>
      <c r="DE578" t="str">
        <f t="shared" si="1468"/>
        <v/>
      </c>
      <c r="DF578" t="str">
        <f t="shared" si="1469"/>
        <v/>
      </c>
      <c r="DG578" t="str">
        <f t="shared" si="1470"/>
        <v/>
      </c>
      <c r="DH578" t="str">
        <f t="shared" si="1471"/>
        <v/>
      </c>
      <c r="DI578" t="str">
        <f t="shared" si="1472"/>
        <v/>
      </c>
      <c r="DJ578" t="str">
        <f t="shared" si="1473"/>
        <v/>
      </c>
      <c r="DK578" t="str">
        <f t="shared" si="1474"/>
        <v/>
      </c>
      <c r="DL578" t="str">
        <f t="shared" si="1475"/>
        <v/>
      </c>
      <c r="DM578" t="str">
        <f t="shared" si="1476"/>
        <v/>
      </c>
      <c r="DN578" t="str">
        <f t="shared" si="1477"/>
        <v/>
      </c>
      <c r="DO578" t="str">
        <f t="shared" si="1478"/>
        <v/>
      </c>
      <c r="DP578" t="str">
        <f t="shared" si="1479"/>
        <v/>
      </c>
      <c r="DQ578" t="str">
        <f t="shared" si="1480"/>
        <v/>
      </c>
      <c r="DR578" t="str">
        <f t="shared" si="1481"/>
        <v/>
      </c>
      <c r="DS578" t="str">
        <f t="shared" si="1482"/>
        <v/>
      </c>
      <c r="DT578" t="str">
        <f t="shared" si="1483"/>
        <v/>
      </c>
      <c r="DU578" t="str">
        <f t="shared" si="1484"/>
        <v/>
      </c>
      <c r="DV578" t="str">
        <f t="shared" si="1485"/>
        <v/>
      </c>
      <c r="DW578" t="str">
        <f t="shared" si="1486"/>
        <v/>
      </c>
      <c r="DX578" t="str">
        <f t="shared" si="1487"/>
        <v/>
      </c>
      <c r="DY578" t="str">
        <f t="shared" si="1488"/>
        <v/>
      </c>
      <c r="DZ578" t="str">
        <f t="shared" si="1489"/>
        <v/>
      </c>
      <c r="EA578" t="str">
        <f t="shared" si="1490"/>
        <v/>
      </c>
      <c r="EB578" t="str">
        <f t="shared" si="1491"/>
        <v/>
      </c>
      <c r="EC578" t="str">
        <f t="shared" si="1492"/>
        <v/>
      </c>
      <c r="ED578" t="str">
        <f t="shared" si="1493"/>
        <v/>
      </c>
      <c r="EE578" t="str">
        <f t="shared" si="1494"/>
        <v/>
      </c>
      <c r="EF578" t="str">
        <f t="shared" si="1495"/>
        <v/>
      </c>
      <c r="EG578" t="str">
        <f t="shared" si="1496"/>
        <v/>
      </c>
      <c r="EH578" t="str">
        <f t="shared" si="1497"/>
        <v/>
      </c>
      <c r="EI578" t="str">
        <f t="shared" si="1498"/>
        <v/>
      </c>
      <c r="EJ578" t="str">
        <f t="shared" si="1499"/>
        <v/>
      </c>
      <c r="EK578" t="str">
        <f t="shared" si="1500"/>
        <v/>
      </c>
      <c r="EL578" t="str">
        <f t="shared" si="1501"/>
        <v/>
      </c>
      <c r="EM578" t="str">
        <f t="shared" si="1502"/>
        <v/>
      </c>
      <c r="EN578" t="str">
        <f t="shared" si="1503"/>
        <v/>
      </c>
      <c r="EO578" t="str">
        <f t="shared" si="1504"/>
        <v/>
      </c>
    </row>
    <row r="579" spans="75:145">
      <c r="BW579" t="str">
        <f t="shared" si="1448"/>
        <v/>
      </c>
      <c r="BX579" t="str">
        <f t="shared" si="1505"/>
        <v/>
      </c>
      <c r="BY579" t="str">
        <f t="shared" si="1506"/>
        <v/>
      </c>
      <c r="BZ579" t="str">
        <f t="shared" si="1507"/>
        <v/>
      </c>
      <c r="CA579" t="str">
        <f t="shared" si="1508"/>
        <v/>
      </c>
      <c r="CB579" t="str">
        <f t="shared" si="1509"/>
        <v/>
      </c>
      <c r="CC579" t="str">
        <f t="shared" si="1510"/>
        <v/>
      </c>
      <c r="CD579" t="str">
        <f t="shared" si="1511"/>
        <v/>
      </c>
      <c r="CE579" t="str">
        <f t="shared" si="1512"/>
        <v/>
      </c>
      <c r="CF579" t="str">
        <f t="shared" si="1513"/>
        <v/>
      </c>
      <c r="CG579" t="str">
        <f t="shared" si="1514"/>
        <v/>
      </c>
      <c r="CH579" t="str">
        <f t="shared" si="1515"/>
        <v/>
      </c>
      <c r="CI579" t="str">
        <f t="shared" si="1516"/>
        <v/>
      </c>
      <c r="CJ579" t="str">
        <f t="shared" si="1517"/>
        <v/>
      </c>
      <c r="CK579" t="str">
        <f t="shared" si="1518"/>
        <v/>
      </c>
      <c r="CL579" t="str">
        <f t="shared" si="1449"/>
        <v/>
      </c>
      <c r="CM579" t="str">
        <f t="shared" si="1450"/>
        <v/>
      </c>
      <c r="CN579" t="str">
        <f t="shared" si="1451"/>
        <v/>
      </c>
      <c r="CO579" t="str">
        <f t="shared" si="1452"/>
        <v/>
      </c>
      <c r="CP579" t="str">
        <f t="shared" si="1453"/>
        <v/>
      </c>
      <c r="CQ579" t="str">
        <f t="shared" si="1454"/>
        <v/>
      </c>
      <c r="CR579" t="str">
        <f t="shared" si="1455"/>
        <v/>
      </c>
      <c r="CS579" t="str">
        <f t="shared" si="1456"/>
        <v/>
      </c>
      <c r="CT579" t="str">
        <f t="shared" si="1457"/>
        <v/>
      </c>
      <c r="CU579" t="str">
        <f t="shared" si="1458"/>
        <v/>
      </c>
      <c r="CV579" t="str">
        <f t="shared" si="1459"/>
        <v/>
      </c>
      <c r="CW579" t="str">
        <f t="shared" si="1460"/>
        <v/>
      </c>
      <c r="CX579" t="str">
        <f t="shared" si="1461"/>
        <v/>
      </c>
      <c r="CY579" t="str">
        <f t="shared" si="1462"/>
        <v/>
      </c>
      <c r="CZ579" t="str">
        <f t="shared" si="1463"/>
        <v/>
      </c>
      <c r="DA579" t="str">
        <f t="shared" si="1464"/>
        <v/>
      </c>
      <c r="DB579" t="str">
        <f t="shared" si="1465"/>
        <v/>
      </c>
      <c r="DC579" t="str">
        <f t="shared" si="1466"/>
        <v/>
      </c>
      <c r="DD579" t="str">
        <f t="shared" si="1467"/>
        <v/>
      </c>
      <c r="DE579" t="str">
        <f t="shared" si="1468"/>
        <v/>
      </c>
      <c r="DF579" t="str">
        <f t="shared" si="1469"/>
        <v/>
      </c>
      <c r="DG579" t="str">
        <f t="shared" si="1470"/>
        <v/>
      </c>
      <c r="DH579" t="str">
        <f t="shared" si="1471"/>
        <v/>
      </c>
      <c r="DI579" t="str">
        <f t="shared" si="1472"/>
        <v/>
      </c>
      <c r="DJ579" t="str">
        <f t="shared" si="1473"/>
        <v/>
      </c>
      <c r="DK579" t="str">
        <f t="shared" si="1474"/>
        <v/>
      </c>
      <c r="DL579" t="str">
        <f t="shared" si="1475"/>
        <v/>
      </c>
      <c r="DM579" t="str">
        <f t="shared" si="1476"/>
        <v/>
      </c>
      <c r="DN579" t="str">
        <f t="shared" si="1477"/>
        <v/>
      </c>
      <c r="DO579" t="str">
        <f t="shared" si="1478"/>
        <v/>
      </c>
      <c r="DP579" t="str">
        <f t="shared" si="1479"/>
        <v/>
      </c>
      <c r="DQ579" t="str">
        <f t="shared" si="1480"/>
        <v/>
      </c>
      <c r="DR579" t="str">
        <f t="shared" si="1481"/>
        <v/>
      </c>
      <c r="DS579" t="str">
        <f t="shared" si="1482"/>
        <v/>
      </c>
      <c r="DT579" t="str">
        <f t="shared" si="1483"/>
        <v/>
      </c>
      <c r="DU579" t="str">
        <f t="shared" si="1484"/>
        <v/>
      </c>
      <c r="DV579" t="str">
        <f t="shared" si="1485"/>
        <v/>
      </c>
      <c r="DW579" t="str">
        <f t="shared" si="1486"/>
        <v/>
      </c>
      <c r="DX579" t="str">
        <f t="shared" si="1487"/>
        <v/>
      </c>
      <c r="DY579" t="str">
        <f t="shared" si="1488"/>
        <v/>
      </c>
      <c r="DZ579" t="str">
        <f t="shared" si="1489"/>
        <v/>
      </c>
      <c r="EA579" t="str">
        <f t="shared" si="1490"/>
        <v/>
      </c>
      <c r="EB579" t="str">
        <f t="shared" si="1491"/>
        <v/>
      </c>
      <c r="EC579" t="str">
        <f t="shared" si="1492"/>
        <v/>
      </c>
      <c r="ED579" t="str">
        <f t="shared" si="1493"/>
        <v/>
      </c>
      <c r="EE579" t="str">
        <f t="shared" si="1494"/>
        <v/>
      </c>
      <c r="EF579" t="str">
        <f t="shared" si="1495"/>
        <v/>
      </c>
      <c r="EG579" t="str">
        <f t="shared" si="1496"/>
        <v/>
      </c>
      <c r="EH579" t="str">
        <f t="shared" si="1497"/>
        <v/>
      </c>
      <c r="EI579" t="str">
        <f t="shared" si="1498"/>
        <v/>
      </c>
      <c r="EJ579" t="str">
        <f t="shared" si="1499"/>
        <v/>
      </c>
      <c r="EK579" t="str">
        <f t="shared" si="1500"/>
        <v/>
      </c>
      <c r="EL579" t="str">
        <f t="shared" si="1501"/>
        <v/>
      </c>
      <c r="EM579" t="str">
        <f t="shared" si="1502"/>
        <v/>
      </c>
      <c r="EN579" t="str">
        <f t="shared" si="1503"/>
        <v/>
      </c>
      <c r="EO579" t="str">
        <f t="shared" si="1504"/>
        <v/>
      </c>
    </row>
    <row r="580" spans="75:145">
      <c r="BW580" t="str">
        <f t="shared" si="1448"/>
        <v/>
      </c>
      <c r="BX580" t="str">
        <f t="shared" si="1505"/>
        <v/>
      </c>
      <c r="BY580" t="str">
        <f t="shared" si="1506"/>
        <v/>
      </c>
      <c r="BZ580" t="str">
        <f t="shared" si="1507"/>
        <v/>
      </c>
      <c r="CA580" t="str">
        <f t="shared" si="1508"/>
        <v/>
      </c>
      <c r="CB580" t="str">
        <f t="shared" si="1509"/>
        <v/>
      </c>
      <c r="CC580" t="str">
        <f t="shared" si="1510"/>
        <v/>
      </c>
      <c r="CD580" t="str">
        <f t="shared" si="1511"/>
        <v/>
      </c>
      <c r="CE580" t="str">
        <f t="shared" si="1512"/>
        <v/>
      </c>
      <c r="CF580" t="str">
        <f t="shared" si="1513"/>
        <v/>
      </c>
      <c r="CG580" t="str">
        <f t="shared" si="1514"/>
        <v/>
      </c>
      <c r="CH580" t="str">
        <f t="shared" si="1515"/>
        <v/>
      </c>
      <c r="CI580" t="str">
        <f t="shared" si="1516"/>
        <v/>
      </c>
      <c r="CJ580" t="str">
        <f t="shared" si="1517"/>
        <v/>
      </c>
      <c r="CK580" t="str">
        <f t="shared" si="1518"/>
        <v/>
      </c>
      <c r="CL580" t="str">
        <f t="shared" si="1449"/>
        <v/>
      </c>
      <c r="CM580" t="str">
        <f t="shared" si="1450"/>
        <v/>
      </c>
      <c r="CN580" t="str">
        <f t="shared" si="1451"/>
        <v/>
      </c>
      <c r="CO580" t="str">
        <f t="shared" si="1452"/>
        <v/>
      </c>
      <c r="CP580" t="str">
        <f t="shared" si="1453"/>
        <v/>
      </c>
      <c r="CQ580" t="str">
        <f t="shared" si="1454"/>
        <v/>
      </c>
      <c r="CR580" t="str">
        <f t="shared" si="1455"/>
        <v/>
      </c>
      <c r="CS580" t="str">
        <f t="shared" si="1456"/>
        <v/>
      </c>
      <c r="CT580" t="str">
        <f t="shared" si="1457"/>
        <v/>
      </c>
      <c r="CU580" t="str">
        <f t="shared" si="1458"/>
        <v/>
      </c>
      <c r="CV580" t="str">
        <f t="shared" si="1459"/>
        <v/>
      </c>
      <c r="CW580" t="str">
        <f t="shared" si="1460"/>
        <v/>
      </c>
      <c r="CX580" t="str">
        <f t="shared" si="1461"/>
        <v/>
      </c>
      <c r="CY580" t="str">
        <f t="shared" si="1462"/>
        <v/>
      </c>
      <c r="CZ580" t="str">
        <f t="shared" si="1463"/>
        <v/>
      </c>
      <c r="DA580" t="str">
        <f t="shared" si="1464"/>
        <v/>
      </c>
      <c r="DB580" t="str">
        <f t="shared" si="1465"/>
        <v/>
      </c>
      <c r="DC580" t="str">
        <f t="shared" si="1466"/>
        <v/>
      </c>
      <c r="DD580" t="str">
        <f t="shared" si="1467"/>
        <v/>
      </c>
      <c r="DE580" t="str">
        <f t="shared" si="1468"/>
        <v/>
      </c>
      <c r="DF580" t="str">
        <f t="shared" si="1469"/>
        <v/>
      </c>
      <c r="DG580" t="str">
        <f t="shared" si="1470"/>
        <v/>
      </c>
      <c r="DH580" t="str">
        <f t="shared" si="1471"/>
        <v/>
      </c>
      <c r="DI580" t="str">
        <f t="shared" si="1472"/>
        <v/>
      </c>
      <c r="DJ580" t="str">
        <f t="shared" si="1473"/>
        <v/>
      </c>
      <c r="DK580" t="str">
        <f t="shared" si="1474"/>
        <v/>
      </c>
      <c r="DL580" t="str">
        <f t="shared" si="1475"/>
        <v/>
      </c>
      <c r="DM580" t="str">
        <f t="shared" si="1476"/>
        <v/>
      </c>
      <c r="DN580" t="str">
        <f t="shared" si="1477"/>
        <v/>
      </c>
      <c r="DO580" t="str">
        <f t="shared" si="1478"/>
        <v/>
      </c>
      <c r="DP580" t="str">
        <f t="shared" si="1479"/>
        <v/>
      </c>
      <c r="DQ580" t="str">
        <f t="shared" si="1480"/>
        <v/>
      </c>
      <c r="DR580" t="str">
        <f t="shared" si="1481"/>
        <v/>
      </c>
      <c r="DS580" t="str">
        <f t="shared" si="1482"/>
        <v/>
      </c>
      <c r="DT580" t="str">
        <f t="shared" si="1483"/>
        <v/>
      </c>
      <c r="DU580" t="str">
        <f t="shared" si="1484"/>
        <v/>
      </c>
      <c r="DV580" t="str">
        <f t="shared" si="1485"/>
        <v/>
      </c>
      <c r="DW580" t="str">
        <f t="shared" si="1486"/>
        <v/>
      </c>
      <c r="DX580" t="str">
        <f t="shared" si="1487"/>
        <v/>
      </c>
      <c r="DY580" t="str">
        <f t="shared" si="1488"/>
        <v/>
      </c>
      <c r="DZ580" t="str">
        <f t="shared" si="1489"/>
        <v/>
      </c>
      <c r="EA580" t="str">
        <f t="shared" si="1490"/>
        <v/>
      </c>
      <c r="EB580" t="str">
        <f t="shared" si="1491"/>
        <v/>
      </c>
      <c r="EC580" t="str">
        <f t="shared" si="1492"/>
        <v/>
      </c>
      <c r="ED580" t="str">
        <f t="shared" si="1493"/>
        <v/>
      </c>
      <c r="EE580" t="str">
        <f t="shared" si="1494"/>
        <v/>
      </c>
      <c r="EF580" t="str">
        <f t="shared" si="1495"/>
        <v/>
      </c>
      <c r="EG580" t="str">
        <f t="shared" si="1496"/>
        <v/>
      </c>
      <c r="EH580" t="str">
        <f t="shared" si="1497"/>
        <v/>
      </c>
      <c r="EI580" t="str">
        <f t="shared" si="1498"/>
        <v/>
      </c>
      <c r="EJ580" t="str">
        <f t="shared" si="1499"/>
        <v/>
      </c>
      <c r="EK580" t="str">
        <f t="shared" si="1500"/>
        <v/>
      </c>
      <c r="EL580" t="str">
        <f t="shared" si="1501"/>
        <v/>
      </c>
      <c r="EM580" t="str">
        <f t="shared" si="1502"/>
        <v/>
      </c>
      <c r="EN580" t="str">
        <f t="shared" si="1503"/>
        <v/>
      </c>
      <c r="EO580" t="str">
        <f t="shared" si="1504"/>
        <v/>
      </c>
    </row>
    <row r="581" spans="75:145">
      <c r="BW581" t="str">
        <f t="shared" si="1448"/>
        <v/>
      </c>
      <c r="BX581" t="str">
        <f t="shared" si="1505"/>
        <v/>
      </c>
      <c r="BY581" t="str">
        <f t="shared" si="1506"/>
        <v/>
      </c>
      <c r="BZ581" t="str">
        <f t="shared" si="1507"/>
        <v/>
      </c>
      <c r="CA581" t="str">
        <f t="shared" si="1508"/>
        <v/>
      </c>
      <c r="CB581" t="str">
        <f t="shared" si="1509"/>
        <v/>
      </c>
      <c r="CC581" t="str">
        <f t="shared" si="1510"/>
        <v/>
      </c>
      <c r="CD581" t="str">
        <f t="shared" si="1511"/>
        <v/>
      </c>
      <c r="CE581" t="str">
        <f t="shared" si="1512"/>
        <v/>
      </c>
      <c r="CF581" t="str">
        <f t="shared" si="1513"/>
        <v/>
      </c>
      <c r="CG581" t="str">
        <f t="shared" si="1514"/>
        <v/>
      </c>
      <c r="CH581" t="str">
        <f t="shared" si="1515"/>
        <v/>
      </c>
      <c r="CI581" t="str">
        <f t="shared" si="1516"/>
        <v/>
      </c>
      <c r="CJ581" t="str">
        <f t="shared" si="1517"/>
        <v/>
      </c>
      <c r="CK581" t="str">
        <f t="shared" si="1518"/>
        <v/>
      </c>
      <c r="CL581" t="str">
        <f t="shared" si="1449"/>
        <v/>
      </c>
      <c r="CM581" t="str">
        <f t="shared" si="1450"/>
        <v/>
      </c>
      <c r="CN581" t="str">
        <f t="shared" si="1451"/>
        <v/>
      </c>
      <c r="CO581" t="str">
        <f t="shared" si="1452"/>
        <v/>
      </c>
      <c r="CP581" t="str">
        <f t="shared" si="1453"/>
        <v/>
      </c>
      <c r="CQ581" t="str">
        <f t="shared" si="1454"/>
        <v/>
      </c>
      <c r="CR581" t="str">
        <f t="shared" si="1455"/>
        <v/>
      </c>
      <c r="CS581" t="str">
        <f t="shared" si="1456"/>
        <v/>
      </c>
      <c r="CT581" t="str">
        <f t="shared" si="1457"/>
        <v/>
      </c>
      <c r="CU581" t="str">
        <f t="shared" si="1458"/>
        <v/>
      </c>
      <c r="CV581" t="str">
        <f t="shared" si="1459"/>
        <v/>
      </c>
      <c r="CW581" t="str">
        <f t="shared" si="1460"/>
        <v/>
      </c>
      <c r="CX581" t="str">
        <f t="shared" si="1461"/>
        <v/>
      </c>
      <c r="CY581" t="str">
        <f t="shared" si="1462"/>
        <v/>
      </c>
      <c r="CZ581" t="str">
        <f t="shared" si="1463"/>
        <v/>
      </c>
      <c r="DA581" t="str">
        <f t="shared" si="1464"/>
        <v/>
      </c>
      <c r="DB581" t="str">
        <f t="shared" si="1465"/>
        <v/>
      </c>
      <c r="DC581" t="str">
        <f t="shared" si="1466"/>
        <v/>
      </c>
      <c r="DD581" t="str">
        <f t="shared" si="1467"/>
        <v/>
      </c>
      <c r="DE581" t="str">
        <f t="shared" si="1468"/>
        <v/>
      </c>
      <c r="DF581" t="str">
        <f t="shared" si="1469"/>
        <v/>
      </c>
      <c r="DG581" t="str">
        <f t="shared" si="1470"/>
        <v/>
      </c>
      <c r="DH581" t="str">
        <f t="shared" si="1471"/>
        <v/>
      </c>
      <c r="DI581" t="str">
        <f t="shared" si="1472"/>
        <v/>
      </c>
      <c r="DJ581" t="str">
        <f t="shared" si="1473"/>
        <v/>
      </c>
      <c r="DK581" t="str">
        <f t="shared" si="1474"/>
        <v/>
      </c>
      <c r="DL581" t="str">
        <f t="shared" si="1475"/>
        <v/>
      </c>
      <c r="DM581" t="str">
        <f t="shared" si="1476"/>
        <v/>
      </c>
      <c r="DN581" t="str">
        <f t="shared" si="1477"/>
        <v/>
      </c>
      <c r="DO581" t="str">
        <f t="shared" si="1478"/>
        <v/>
      </c>
      <c r="DP581" t="str">
        <f t="shared" si="1479"/>
        <v/>
      </c>
      <c r="DQ581" t="str">
        <f t="shared" si="1480"/>
        <v/>
      </c>
      <c r="DR581" t="str">
        <f t="shared" si="1481"/>
        <v/>
      </c>
      <c r="DS581" t="str">
        <f t="shared" si="1482"/>
        <v/>
      </c>
      <c r="DT581" t="str">
        <f t="shared" si="1483"/>
        <v/>
      </c>
      <c r="DU581" t="str">
        <f t="shared" si="1484"/>
        <v/>
      </c>
      <c r="DV581" t="str">
        <f t="shared" si="1485"/>
        <v/>
      </c>
      <c r="DW581" t="str">
        <f t="shared" si="1486"/>
        <v/>
      </c>
      <c r="DX581" t="str">
        <f t="shared" si="1487"/>
        <v/>
      </c>
      <c r="DY581" t="str">
        <f t="shared" si="1488"/>
        <v/>
      </c>
      <c r="DZ581" t="str">
        <f t="shared" si="1489"/>
        <v/>
      </c>
      <c r="EA581" t="str">
        <f t="shared" si="1490"/>
        <v/>
      </c>
      <c r="EB581" t="str">
        <f t="shared" si="1491"/>
        <v/>
      </c>
      <c r="EC581" t="str">
        <f t="shared" si="1492"/>
        <v/>
      </c>
      <c r="ED581" t="str">
        <f t="shared" si="1493"/>
        <v/>
      </c>
      <c r="EE581" t="str">
        <f t="shared" si="1494"/>
        <v/>
      </c>
      <c r="EF581" t="str">
        <f t="shared" si="1495"/>
        <v/>
      </c>
      <c r="EG581" t="str">
        <f t="shared" si="1496"/>
        <v/>
      </c>
      <c r="EH581" t="str">
        <f t="shared" si="1497"/>
        <v/>
      </c>
      <c r="EI581" t="str">
        <f t="shared" si="1498"/>
        <v/>
      </c>
      <c r="EJ581" t="str">
        <f t="shared" si="1499"/>
        <v/>
      </c>
      <c r="EK581" t="str">
        <f t="shared" si="1500"/>
        <v/>
      </c>
      <c r="EL581" t="str">
        <f t="shared" si="1501"/>
        <v/>
      </c>
      <c r="EM581" t="str">
        <f t="shared" si="1502"/>
        <v/>
      </c>
      <c r="EN581" t="str">
        <f t="shared" si="1503"/>
        <v/>
      </c>
      <c r="EO581" t="str">
        <f t="shared" si="1504"/>
        <v/>
      </c>
    </row>
    <row r="582" spans="75:145">
      <c r="BW582" t="str">
        <f t="shared" si="1448"/>
        <v/>
      </c>
      <c r="BX582" t="str">
        <f t="shared" si="1505"/>
        <v/>
      </c>
      <c r="BY582" t="str">
        <f t="shared" si="1506"/>
        <v/>
      </c>
      <c r="BZ582" t="str">
        <f t="shared" si="1507"/>
        <v/>
      </c>
      <c r="CA582" t="str">
        <f t="shared" si="1508"/>
        <v/>
      </c>
      <c r="CB582" t="str">
        <f t="shared" si="1509"/>
        <v/>
      </c>
      <c r="CC582" t="str">
        <f t="shared" si="1510"/>
        <v/>
      </c>
      <c r="CD582" t="str">
        <f t="shared" si="1511"/>
        <v/>
      </c>
      <c r="CE582" t="str">
        <f t="shared" si="1512"/>
        <v/>
      </c>
      <c r="CF582" t="str">
        <f t="shared" si="1513"/>
        <v/>
      </c>
      <c r="CG582" t="str">
        <f t="shared" si="1514"/>
        <v/>
      </c>
      <c r="CH582" t="str">
        <f t="shared" si="1515"/>
        <v/>
      </c>
      <c r="CI582" t="str">
        <f t="shared" si="1516"/>
        <v/>
      </c>
      <c r="CJ582" t="str">
        <f t="shared" si="1517"/>
        <v/>
      </c>
      <c r="CK582" t="str">
        <f t="shared" si="1518"/>
        <v/>
      </c>
      <c r="CL582" t="str">
        <f t="shared" si="1449"/>
        <v/>
      </c>
      <c r="CM582" t="str">
        <f t="shared" si="1450"/>
        <v/>
      </c>
      <c r="CN582" t="str">
        <f t="shared" si="1451"/>
        <v/>
      </c>
      <c r="CO582" t="str">
        <f t="shared" si="1452"/>
        <v/>
      </c>
      <c r="CP582" t="str">
        <f t="shared" si="1453"/>
        <v/>
      </c>
      <c r="CQ582" t="str">
        <f t="shared" si="1454"/>
        <v/>
      </c>
      <c r="CR582" t="str">
        <f t="shared" si="1455"/>
        <v/>
      </c>
      <c r="CS582" t="str">
        <f t="shared" si="1456"/>
        <v/>
      </c>
      <c r="CT582" t="str">
        <f t="shared" si="1457"/>
        <v/>
      </c>
      <c r="CU582" t="str">
        <f t="shared" si="1458"/>
        <v/>
      </c>
      <c r="CV582" t="str">
        <f t="shared" si="1459"/>
        <v/>
      </c>
      <c r="CW582" t="str">
        <f t="shared" si="1460"/>
        <v/>
      </c>
      <c r="CX582" t="str">
        <f t="shared" si="1461"/>
        <v/>
      </c>
      <c r="CY582" t="str">
        <f t="shared" si="1462"/>
        <v/>
      </c>
      <c r="CZ582" t="str">
        <f t="shared" si="1463"/>
        <v/>
      </c>
      <c r="DA582" t="str">
        <f t="shared" si="1464"/>
        <v/>
      </c>
      <c r="DB582" t="str">
        <f t="shared" si="1465"/>
        <v/>
      </c>
      <c r="DC582" t="str">
        <f t="shared" si="1466"/>
        <v/>
      </c>
      <c r="DD582" t="str">
        <f t="shared" si="1467"/>
        <v/>
      </c>
      <c r="DE582" t="str">
        <f t="shared" si="1468"/>
        <v/>
      </c>
      <c r="DF582" t="str">
        <f t="shared" si="1469"/>
        <v/>
      </c>
      <c r="DG582" t="str">
        <f t="shared" si="1470"/>
        <v/>
      </c>
      <c r="DH582" t="str">
        <f t="shared" si="1471"/>
        <v/>
      </c>
      <c r="DI582" t="str">
        <f t="shared" si="1472"/>
        <v/>
      </c>
      <c r="DJ582" t="str">
        <f t="shared" si="1473"/>
        <v/>
      </c>
      <c r="DK582" t="str">
        <f t="shared" si="1474"/>
        <v/>
      </c>
      <c r="DL582" t="str">
        <f t="shared" si="1475"/>
        <v/>
      </c>
      <c r="DM582" t="str">
        <f t="shared" si="1476"/>
        <v/>
      </c>
      <c r="DN582" t="str">
        <f t="shared" si="1477"/>
        <v/>
      </c>
      <c r="DO582" t="str">
        <f t="shared" si="1478"/>
        <v/>
      </c>
      <c r="DP582" t="str">
        <f t="shared" si="1479"/>
        <v/>
      </c>
      <c r="DQ582" t="str">
        <f t="shared" si="1480"/>
        <v/>
      </c>
      <c r="DR582" t="str">
        <f t="shared" si="1481"/>
        <v/>
      </c>
      <c r="DS582" t="str">
        <f t="shared" si="1482"/>
        <v/>
      </c>
      <c r="DT582" t="str">
        <f t="shared" si="1483"/>
        <v/>
      </c>
      <c r="DU582" t="str">
        <f t="shared" si="1484"/>
        <v/>
      </c>
      <c r="DV582" t="str">
        <f t="shared" si="1485"/>
        <v/>
      </c>
      <c r="DW582" t="str">
        <f t="shared" si="1486"/>
        <v/>
      </c>
      <c r="DX582" t="str">
        <f t="shared" si="1487"/>
        <v/>
      </c>
      <c r="DY582" t="str">
        <f t="shared" si="1488"/>
        <v/>
      </c>
      <c r="DZ582" t="str">
        <f t="shared" si="1489"/>
        <v/>
      </c>
      <c r="EA582" t="str">
        <f t="shared" si="1490"/>
        <v/>
      </c>
      <c r="EB582" t="str">
        <f t="shared" si="1491"/>
        <v/>
      </c>
      <c r="EC582" t="str">
        <f t="shared" si="1492"/>
        <v/>
      </c>
      <c r="ED582" t="str">
        <f t="shared" si="1493"/>
        <v/>
      </c>
      <c r="EE582" t="str">
        <f t="shared" si="1494"/>
        <v/>
      </c>
      <c r="EF582" t="str">
        <f t="shared" si="1495"/>
        <v/>
      </c>
      <c r="EG582" t="str">
        <f t="shared" si="1496"/>
        <v/>
      </c>
      <c r="EH582" t="str">
        <f t="shared" si="1497"/>
        <v/>
      </c>
      <c r="EI582" t="str">
        <f t="shared" si="1498"/>
        <v/>
      </c>
      <c r="EJ582" t="str">
        <f t="shared" si="1499"/>
        <v/>
      </c>
      <c r="EK582" t="str">
        <f t="shared" si="1500"/>
        <v/>
      </c>
      <c r="EL582" t="str">
        <f t="shared" si="1501"/>
        <v/>
      </c>
      <c r="EM582" t="str">
        <f t="shared" si="1502"/>
        <v/>
      </c>
      <c r="EN582" t="str">
        <f t="shared" si="1503"/>
        <v/>
      </c>
      <c r="EO582" t="str">
        <f t="shared" si="1504"/>
        <v/>
      </c>
    </row>
    <row r="583" spans="75:145">
      <c r="BW583" t="str">
        <f t="shared" si="1448"/>
        <v/>
      </c>
      <c r="BX583" t="str">
        <f t="shared" si="1505"/>
        <v/>
      </c>
      <c r="BY583" t="str">
        <f t="shared" si="1506"/>
        <v/>
      </c>
      <c r="BZ583" t="str">
        <f t="shared" si="1507"/>
        <v/>
      </c>
      <c r="CA583" t="str">
        <f t="shared" si="1508"/>
        <v/>
      </c>
      <c r="CB583" t="str">
        <f t="shared" si="1509"/>
        <v/>
      </c>
      <c r="CC583" t="str">
        <f t="shared" si="1510"/>
        <v/>
      </c>
      <c r="CD583" t="str">
        <f t="shared" si="1511"/>
        <v/>
      </c>
      <c r="CE583" t="str">
        <f t="shared" si="1512"/>
        <v/>
      </c>
      <c r="CF583" t="str">
        <f t="shared" si="1513"/>
        <v/>
      </c>
      <c r="CG583" t="str">
        <f t="shared" si="1514"/>
        <v/>
      </c>
      <c r="CH583" t="str">
        <f t="shared" si="1515"/>
        <v/>
      </c>
      <c r="CI583" t="str">
        <f t="shared" si="1516"/>
        <v/>
      </c>
      <c r="CJ583" t="str">
        <f t="shared" si="1517"/>
        <v/>
      </c>
      <c r="CK583" t="str">
        <f t="shared" si="1518"/>
        <v/>
      </c>
      <c r="CL583" t="str">
        <f t="shared" si="1449"/>
        <v/>
      </c>
      <c r="CM583" t="str">
        <f t="shared" si="1450"/>
        <v/>
      </c>
      <c r="CN583" t="str">
        <f t="shared" si="1451"/>
        <v/>
      </c>
      <c r="CO583" t="str">
        <f t="shared" si="1452"/>
        <v/>
      </c>
      <c r="CP583" t="str">
        <f t="shared" si="1453"/>
        <v/>
      </c>
      <c r="CQ583" t="str">
        <f t="shared" si="1454"/>
        <v/>
      </c>
      <c r="CR583" t="str">
        <f t="shared" si="1455"/>
        <v/>
      </c>
      <c r="CS583" t="str">
        <f t="shared" si="1456"/>
        <v/>
      </c>
      <c r="CT583" t="str">
        <f t="shared" si="1457"/>
        <v/>
      </c>
      <c r="CU583" t="str">
        <f t="shared" si="1458"/>
        <v/>
      </c>
      <c r="CV583" t="str">
        <f t="shared" si="1459"/>
        <v/>
      </c>
      <c r="CW583" t="str">
        <f t="shared" si="1460"/>
        <v/>
      </c>
      <c r="CX583" t="str">
        <f t="shared" si="1461"/>
        <v/>
      </c>
      <c r="CY583" t="str">
        <f t="shared" si="1462"/>
        <v/>
      </c>
      <c r="CZ583" t="str">
        <f t="shared" si="1463"/>
        <v/>
      </c>
      <c r="DA583" t="str">
        <f t="shared" si="1464"/>
        <v/>
      </c>
      <c r="DB583" t="str">
        <f t="shared" si="1465"/>
        <v/>
      </c>
      <c r="DC583" t="str">
        <f t="shared" si="1466"/>
        <v/>
      </c>
      <c r="DD583" t="str">
        <f t="shared" si="1467"/>
        <v/>
      </c>
      <c r="DE583" t="str">
        <f t="shared" si="1468"/>
        <v/>
      </c>
      <c r="DF583" t="str">
        <f t="shared" si="1469"/>
        <v/>
      </c>
      <c r="DG583" t="str">
        <f t="shared" si="1470"/>
        <v/>
      </c>
      <c r="DH583" t="str">
        <f t="shared" si="1471"/>
        <v/>
      </c>
      <c r="DI583" t="str">
        <f t="shared" si="1472"/>
        <v/>
      </c>
      <c r="DJ583" t="str">
        <f t="shared" si="1473"/>
        <v/>
      </c>
      <c r="DK583" t="str">
        <f t="shared" si="1474"/>
        <v/>
      </c>
      <c r="DL583" t="str">
        <f t="shared" si="1475"/>
        <v/>
      </c>
      <c r="DM583" t="str">
        <f t="shared" si="1476"/>
        <v/>
      </c>
      <c r="DN583" t="str">
        <f t="shared" si="1477"/>
        <v/>
      </c>
      <c r="DO583" t="str">
        <f t="shared" si="1478"/>
        <v/>
      </c>
      <c r="DP583" t="str">
        <f t="shared" si="1479"/>
        <v/>
      </c>
      <c r="DQ583" t="str">
        <f t="shared" si="1480"/>
        <v/>
      </c>
      <c r="DR583" t="str">
        <f t="shared" si="1481"/>
        <v/>
      </c>
      <c r="DS583" t="str">
        <f t="shared" si="1482"/>
        <v/>
      </c>
      <c r="DT583" t="str">
        <f t="shared" si="1483"/>
        <v/>
      </c>
      <c r="DU583" t="str">
        <f t="shared" si="1484"/>
        <v/>
      </c>
      <c r="DV583" t="str">
        <f t="shared" si="1485"/>
        <v/>
      </c>
      <c r="DW583" t="str">
        <f t="shared" si="1486"/>
        <v/>
      </c>
      <c r="DX583" t="str">
        <f t="shared" si="1487"/>
        <v/>
      </c>
      <c r="DY583" t="str">
        <f t="shared" si="1488"/>
        <v/>
      </c>
      <c r="DZ583" t="str">
        <f t="shared" si="1489"/>
        <v/>
      </c>
      <c r="EA583" t="str">
        <f t="shared" si="1490"/>
        <v/>
      </c>
      <c r="EB583" t="str">
        <f t="shared" si="1491"/>
        <v/>
      </c>
      <c r="EC583" t="str">
        <f t="shared" si="1492"/>
        <v/>
      </c>
      <c r="ED583" t="str">
        <f t="shared" si="1493"/>
        <v/>
      </c>
      <c r="EE583" t="str">
        <f t="shared" si="1494"/>
        <v/>
      </c>
      <c r="EF583" t="str">
        <f t="shared" si="1495"/>
        <v/>
      </c>
      <c r="EG583" t="str">
        <f t="shared" si="1496"/>
        <v/>
      </c>
      <c r="EH583" t="str">
        <f t="shared" si="1497"/>
        <v/>
      </c>
      <c r="EI583" t="str">
        <f t="shared" si="1498"/>
        <v/>
      </c>
      <c r="EJ583" t="str">
        <f t="shared" si="1499"/>
        <v/>
      </c>
      <c r="EK583" t="str">
        <f t="shared" si="1500"/>
        <v/>
      </c>
      <c r="EL583" t="str">
        <f t="shared" si="1501"/>
        <v/>
      </c>
      <c r="EM583" t="str">
        <f t="shared" si="1502"/>
        <v/>
      </c>
      <c r="EN583" t="str">
        <f t="shared" si="1503"/>
        <v/>
      </c>
      <c r="EO583" t="str">
        <f t="shared" si="1504"/>
        <v/>
      </c>
    </row>
    <row r="584" spans="75:145">
      <c r="BW584" t="str">
        <f t="shared" si="1448"/>
        <v/>
      </c>
      <c r="BX584" t="str">
        <f t="shared" si="1505"/>
        <v/>
      </c>
      <c r="BY584" t="str">
        <f t="shared" si="1506"/>
        <v/>
      </c>
      <c r="BZ584" t="str">
        <f t="shared" si="1507"/>
        <v/>
      </c>
      <c r="CA584" t="str">
        <f t="shared" si="1508"/>
        <v/>
      </c>
      <c r="CB584" t="str">
        <f t="shared" si="1509"/>
        <v/>
      </c>
      <c r="CC584" t="str">
        <f t="shared" si="1510"/>
        <v/>
      </c>
      <c r="CD584" t="str">
        <f t="shared" si="1511"/>
        <v/>
      </c>
      <c r="CE584" t="str">
        <f t="shared" si="1512"/>
        <v/>
      </c>
      <c r="CF584" t="str">
        <f t="shared" si="1513"/>
        <v/>
      </c>
      <c r="CG584" t="str">
        <f t="shared" si="1514"/>
        <v/>
      </c>
      <c r="CH584" t="str">
        <f t="shared" si="1515"/>
        <v/>
      </c>
      <c r="CI584" t="str">
        <f t="shared" si="1516"/>
        <v/>
      </c>
      <c r="CJ584" t="str">
        <f t="shared" si="1517"/>
        <v/>
      </c>
      <c r="CK584" t="str">
        <f t="shared" si="1518"/>
        <v/>
      </c>
      <c r="CL584" t="str">
        <f t="shared" si="1449"/>
        <v/>
      </c>
      <c r="CM584" t="str">
        <f t="shared" si="1450"/>
        <v/>
      </c>
      <c r="CN584" t="str">
        <f t="shared" si="1451"/>
        <v/>
      </c>
      <c r="CO584" t="str">
        <f t="shared" si="1452"/>
        <v/>
      </c>
      <c r="CP584" t="str">
        <f t="shared" si="1453"/>
        <v/>
      </c>
      <c r="CQ584" t="str">
        <f t="shared" si="1454"/>
        <v/>
      </c>
      <c r="CR584" t="str">
        <f t="shared" si="1455"/>
        <v/>
      </c>
      <c r="CS584" t="str">
        <f t="shared" si="1456"/>
        <v/>
      </c>
      <c r="CT584" t="str">
        <f t="shared" si="1457"/>
        <v/>
      </c>
      <c r="CU584" t="str">
        <f t="shared" si="1458"/>
        <v/>
      </c>
      <c r="CV584" t="str">
        <f t="shared" si="1459"/>
        <v/>
      </c>
      <c r="CW584" t="str">
        <f t="shared" si="1460"/>
        <v/>
      </c>
      <c r="CX584" t="str">
        <f t="shared" si="1461"/>
        <v/>
      </c>
      <c r="CY584" t="str">
        <f t="shared" si="1462"/>
        <v/>
      </c>
      <c r="CZ584" t="str">
        <f t="shared" si="1463"/>
        <v/>
      </c>
      <c r="DA584" t="str">
        <f t="shared" si="1464"/>
        <v/>
      </c>
      <c r="DB584" t="str">
        <f t="shared" si="1465"/>
        <v/>
      </c>
      <c r="DC584" t="str">
        <f t="shared" si="1466"/>
        <v/>
      </c>
      <c r="DD584" t="str">
        <f t="shared" si="1467"/>
        <v/>
      </c>
      <c r="DE584" t="str">
        <f t="shared" si="1468"/>
        <v/>
      </c>
      <c r="DF584" t="str">
        <f t="shared" si="1469"/>
        <v/>
      </c>
      <c r="DG584" t="str">
        <f t="shared" si="1470"/>
        <v/>
      </c>
      <c r="DH584" t="str">
        <f t="shared" si="1471"/>
        <v/>
      </c>
      <c r="DI584" t="str">
        <f t="shared" si="1472"/>
        <v/>
      </c>
      <c r="DJ584" t="str">
        <f t="shared" si="1473"/>
        <v/>
      </c>
      <c r="DK584" t="str">
        <f t="shared" si="1474"/>
        <v/>
      </c>
      <c r="DL584" t="str">
        <f t="shared" si="1475"/>
        <v/>
      </c>
      <c r="DM584" t="str">
        <f t="shared" si="1476"/>
        <v/>
      </c>
      <c r="DN584" t="str">
        <f t="shared" si="1477"/>
        <v/>
      </c>
      <c r="DO584" t="str">
        <f t="shared" si="1478"/>
        <v/>
      </c>
      <c r="DP584" t="str">
        <f t="shared" si="1479"/>
        <v/>
      </c>
      <c r="DQ584" t="str">
        <f t="shared" si="1480"/>
        <v/>
      </c>
      <c r="DR584" t="str">
        <f t="shared" si="1481"/>
        <v/>
      </c>
      <c r="DS584" t="str">
        <f t="shared" si="1482"/>
        <v/>
      </c>
      <c r="DT584" t="str">
        <f t="shared" si="1483"/>
        <v/>
      </c>
      <c r="DU584" t="str">
        <f t="shared" si="1484"/>
        <v/>
      </c>
      <c r="DV584" t="str">
        <f t="shared" si="1485"/>
        <v/>
      </c>
      <c r="DW584" t="str">
        <f t="shared" si="1486"/>
        <v/>
      </c>
      <c r="DX584" t="str">
        <f t="shared" si="1487"/>
        <v/>
      </c>
      <c r="DY584" t="str">
        <f t="shared" si="1488"/>
        <v/>
      </c>
      <c r="DZ584" t="str">
        <f t="shared" si="1489"/>
        <v/>
      </c>
      <c r="EA584" t="str">
        <f t="shared" si="1490"/>
        <v/>
      </c>
      <c r="EB584" t="str">
        <f t="shared" si="1491"/>
        <v/>
      </c>
      <c r="EC584" t="str">
        <f t="shared" si="1492"/>
        <v/>
      </c>
      <c r="ED584" t="str">
        <f t="shared" si="1493"/>
        <v/>
      </c>
      <c r="EE584" t="str">
        <f t="shared" si="1494"/>
        <v/>
      </c>
      <c r="EF584" t="str">
        <f t="shared" si="1495"/>
        <v/>
      </c>
      <c r="EG584" t="str">
        <f t="shared" si="1496"/>
        <v/>
      </c>
      <c r="EH584" t="str">
        <f t="shared" si="1497"/>
        <v/>
      </c>
      <c r="EI584" t="str">
        <f t="shared" si="1498"/>
        <v/>
      </c>
      <c r="EJ584" t="str">
        <f t="shared" si="1499"/>
        <v/>
      </c>
      <c r="EK584" t="str">
        <f t="shared" si="1500"/>
        <v/>
      </c>
      <c r="EL584" t="str">
        <f t="shared" si="1501"/>
        <v/>
      </c>
      <c r="EM584" t="str">
        <f t="shared" si="1502"/>
        <v/>
      </c>
      <c r="EN584" t="str">
        <f t="shared" si="1503"/>
        <v/>
      </c>
      <c r="EO584" t="str">
        <f t="shared" si="1504"/>
        <v/>
      </c>
    </row>
    <row r="585" spans="75:145">
      <c r="BW585" t="str">
        <f t="shared" si="1448"/>
        <v/>
      </c>
      <c r="BX585" t="str">
        <f t="shared" si="1505"/>
        <v/>
      </c>
      <c r="BY585" t="str">
        <f t="shared" si="1506"/>
        <v/>
      </c>
      <c r="BZ585" t="str">
        <f t="shared" si="1507"/>
        <v/>
      </c>
      <c r="CA585" t="str">
        <f t="shared" si="1508"/>
        <v/>
      </c>
      <c r="CB585" t="str">
        <f t="shared" si="1509"/>
        <v/>
      </c>
      <c r="CC585" t="str">
        <f t="shared" si="1510"/>
        <v/>
      </c>
      <c r="CD585" t="str">
        <f t="shared" si="1511"/>
        <v/>
      </c>
      <c r="CE585" t="str">
        <f t="shared" si="1512"/>
        <v/>
      </c>
      <c r="CF585" t="str">
        <f t="shared" si="1513"/>
        <v/>
      </c>
      <c r="CG585" t="str">
        <f t="shared" si="1514"/>
        <v/>
      </c>
      <c r="CH585" t="str">
        <f t="shared" si="1515"/>
        <v/>
      </c>
      <c r="CI585" t="str">
        <f t="shared" si="1516"/>
        <v/>
      </c>
      <c r="CJ585" t="str">
        <f t="shared" si="1517"/>
        <v/>
      </c>
      <c r="CK585" t="str">
        <f t="shared" si="1518"/>
        <v/>
      </c>
      <c r="CL585" t="str">
        <f t="shared" si="1449"/>
        <v/>
      </c>
      <c r="CM585" t="str">
        <f t="shared" si="1450"/>
        <v/>
      </c>
      <c r="CN585" t="str">
        <f t="shared" si="1451"/>
        <v/>
      </c>
      <c r="CO585" t="str">
        <f t="shared" si="1452"/>
        <v/>
      </c>
      <c r="CP585" t="str">
        <f t="shared" si="1453"/>
        <v/>
      </c>
      <c r="CQ585" t="str">
        <f t="shared" si="1454"/>
        <v/>
      </c>
      <c r="CR585" t="str">
        <f t="shared" si="1455"/>
        <v/>
      </c>
      <c r="CS585" t="str">
        <f t="shared" si="1456"/>
        <v/>
      </c>
      <c r="CT585" t="str">
        <f t="shared" si="1457"/>
        <v/>
      </c>
      <c r="CU585" t="str">
        <f t="shared" si="1458"/>
        <v/>
      </c>
      <c r="CV585" t="str">
        <f t="shared" si="1459"/>
        <v/>
      </c>
      <c r="CW585" t="str">
        <f t="shared" si="1460"/>
        <v/>
      </c>
      <c r="CX585" t="str">
        <f t="shared" si="1461"/>
        <v/>
      </c>
      <c r="CY585" t="str">
        <f t="shared" si="1462"/>
        <v/>
      </c>
      <c r="CZ585" t="str">
        <f t="shared" si="1463"/>
        <v/>
      </c>
      <c r="DA585" t="str">
        <f t="shared" si="1464"/>
        <v/>
      </c>
      <c r="DB585" t="str">
        <f t="shared" si="1465"/>
        <v/>
      </c>
      <c r="DC585" t="str">
        <f t="shared" si="1466"/>
        <v/>
      </c>
      <c r="DD585" t="str">
        <f t="shared" si="1467"/>
        <v/>
      </c>
      <c r="DE585" t="str">
        <f t="shared" si="1468"/>
        <v/>
      </c>
      <c r="DF585" t="str">
        <f t="shared" si="1469"/>
        <v/>
      </c>
      <c r="DG585" t="str">
        <f t="shared" si="1470"/>
        <v/>
      </c>
      <c r="DH585" t="str">
        <f t="shared" si="1471"/>
        <v/>
      </c>
      <c r="DI585" t="str">
        <f t="shared" si="1472"/>
        <v/>
      </c>
      <c r="DJ585" t="str">
        <f t="shared" si="1473"/>
        <v/>
      </c>
      <c r="DK585" t="str">
        <f t="shared" si="1474"/>
        <v/>
      </c>
      <c r="DL585" t="str">
        <f t="shared" si="1475"/>
        <v/>
      </c>
      <c r="DM585" t="str">
        <f t="shared" si="1476"/>
        <v/>
      </c>
      <c r="DN585" t="str">
        <f t="shared" si="1477"/>
        <v/>
      </c>
      <c r="DO585" t="str">
        <f t="shared" si="1478"/>
        <v/>
      </c>
      <c r="DP585" t="str">
        <f t="shared" si="1479"/>
        <v/>
      </c>
      <c r="DQ585" t="str">
        <f t="shared" si="1480"/>
        <v/>
      </c>
      <c r="DR585" t="str">
        <f t="shared" si="1481"/>
        <v/>
      </c>
      <c r="DS585" t="str">
        <f t="shared" si="1482"/>
        <v/>
      </c>
      <c r="DT585" t="str">
        <f t="shared" si="1483"/>
        <v/>
      </c>
      <c r="DU585" t="str">
        <f t="shared" si="1484"/>
        <v/>
      </c>
      <c r="DV585" t="str">
        <f t="shared" si="1485"/>
        <v/>
      </c>
      <c r="DW585" t="str">
        <f t="shared" si="1486"/>
        <v/>
      </c>
      <c r="DX585" t="str">
        <f t="shared" si="1487"/>
        <v/>
      </c>
      <c r="DY585" t="str">
        <f t="shared" si="1488"/>
        <v/>
      </c>
      <c r="DZ585" t="str">
        <f t="shared" si="1489"/>
        <v/>
      </c>
      <c r="EA585" t="str">
        <f t="shared" si="1490"/>
        <v/>
      </c>
      <c r="EB585" t="str">
        <f t="shared" si="1491"/>
        <v/>
      </c>
      <c r="EC585" t="str">
        <f t="shared" si="1492"/>
        <v/>
      </c>
      <c r="ED585" t="str">
        <f t="shared" si="1493"/>
        <v/>
      </c>
      <c r="EE585" t="str">
        <f t="shared" si="1494"/>
        <v/>
      </c>
      <c r="EF585" t="str">
        <f t="shared" si="1495"/>
        <v/>
      </c>
      <c r="EG585" t="str">
        <f t="shared" si="1496"/>
        <v/>
      </c>
      <c r="EH585" t="str">
        <f t="shared" si="1497"/>
        <v/>
      </c>
      <c r="EI585" t="str">
        <f t="shared" si="1498"/>
        <v/>
      </c>
      <c r="EJ585" t="str">
        <f t="shared" si="1499"/>
        <v/>
      </c>
      <c r="EK585" t="str">
        <f t="shared" si="1500"/>
        <v/>
      </c>
      <c r="EL585" t="str">
        <f t="shared" si="1501"/>
        <v/>
      </c>
      <c r="EM585" t="str">
        <f t="shared" si="1502"/>
        <v/>
      </c>
      <c r="EN585" t="str">
        <f t="shared" si="1503"/>
        <v/>
      </c>
      <c r="EO585" t="str">
        <f t="shared" si="1504"/>
        <v/>
      </c>
    </row>
    <row r="586" spans="75:145">
      <c r="BW586" t="str">
        <f t="shared" si="1448"/>
        <v/>
      </c>
      <c r="BX586" t="str">
        <f t="shared" si="1505"/>
        <v/>
      </c>
      <c r="BY586" t="str">
        <f t="shared" si="1506"/>
        <v/>
      </c>
      <c r="BZ586" t="str">
        <f t="shared" si="1507"/>
        <v/>
      </c>
      <c r="CA586" t="str">
        <f t="shared" si="1508"/>
        <v/>
      </c>
      <c r="CB586" t="str">
        <f t="shared" si="1509"/>
        <v/>
      </c>
      <c r="CC586" t="str">
        <f t="shared" si="1510"/>
        <v/>
      </c>
      <c r="CD586" t="str">
        <f t="shared" si="1511"/>
        <v/>
      </c>
      <c r="CE586" t="str">
        <f t="shared" si="1512"/>
        <v/>
      </c>
      <c r="CF586" t="str">
        <f t="shared" si="1513"/>
        <v/>
      </c>
      <c r="CG586" t="str">
        <f t="shared" si="1514"/>
        <v/>
      </c>
      <c r="CH586" t="str">
        <f t="shared" si="1515"/>
        <v/>
      </c>
      <c r="CI586" t="str">
        <f t="shared" si="1516"/>
        <v/>
      </c>
      <c r="CJ586" t="str">
        <f t="shared" si="1517"/>
        <v/>
      </c>
      <c r="CK586" t="str">
        <f t="shared" si="1518"/>
        <v/>
      </c>
      <c r="CL586" t="str">
        <f t="shared" si="1449"/>
        <v/>
      </c>
      <c r="CM586" t="str">
        <f t="shared" si="1450"/>
        <v/>
      </c>
      <c r="CN586" t="str">
        <f t="shared" si="1451"/>
        <v/>
      </c>
      <c r="CO586" t="str">
        <f t="shared" si="1452"/>
        <v/>
      </c>
      <c r="CP586" t="str">
        <f t="shared" si="1453"/>
        <v/>
      </c>
      <c r="CQ586" t="str">
        <f t="shared" si="1454"/>
        <v/>
      </c>
      <c r="CR586" t="str">
        <f t="shared" si="1455"/>
        <v/>
      </c>
      <c r="CS586" t="str">
        <f t="shared" si="1456"/>
        <v/>
      </c>
      <c r="CT586" t="str">
        <f t="shared" si="1457"/>
        <v/>
      </c>
      <c r="CU586" t="str">
        <f t="shared" si="1458"/>
        <v/>
      </c>
      <c r="CV586" t="str">
        <f t="shared" si="1459"/>
        <v/>
      </c>
      <c r="CW586" t="str">
        <f t="shared" si="1460"/>
        <v/>
      </c>
      <c r="CX586" t="str">
        <f t="shared" si="1461"/>
        <v/>
      </c>
      <c r="CY586" t="str">
        <f t="shared" si="1462"/>
        <v/>
      </c>
      <c r="CZ586" t="str">
        <f t="shared" si="1463"/>
        <v/>
      </c>
      <c r="DA586" t="str">
        <f t="shared" si="1464"/>
        <v/>
      </c>
      <c r="DB586" t="str">
        <f t="shared" si="1465"/>
        <v/>
      </c>
      <c r="DC586" t="str">
        <f t="shared" si="1466"/>
        <v/>
      </c>
      <c r="DD586" t="str">
        <f t="shared" si="1467"/>
        <v/>
      </c>
      <c r="DE586" t="str">
        <f t="shared" si="1468"/>
        <v/>
      </c>
      <c r="DF586" t="str">
        <f t="shared" si="1469"/>
        <v/>
      </c>
      <c r="DG586" t="str">
        <f t="shared" si="1470"/>
        <v/>
      </c>
      <c r="DH586" t="str">
        <f t="shared" si="1471"/>
        <v/>
      </c>
      <c r="DI586" t="str">
        <f t="shared" si="1472"/>
        <v/>
      </c>
      <c r="DJ586" t="str">
        <f t="shared" si="1473"/>
        <v/>
      </c>
      <c r="DK586" t="str">
        <f t="shared" si="1474"/>
        <v/>
      </c>
      <c r="DL586" t="str">
        <f t="shared" si="1475"/>
        <v/>
      </c>
      <c r="DM586" t="str">
        <f t="shared" si="1476"/>
        <v/>
      </c>
      <c r="DN586" t="str">
        <f t="shared" si="1477"/>
        <v/>
      </c>
      <c r="DO586" t="str">
        <f t="shared" si="1478"/>
        <v/>
      </c>
      <c r="DP586" t="str">
        <f t="shared" si="1479"/>
        <v/>
      </c>
      <c r="DQ586" t="str">
        <f t="shared" si="1480"/>
        <v/>
      </c>
      <c r="DR586" t="str">
        <f t="shared" si="1481"/>
        <v/>
      </c>
      <c r="DS586" t="str">
        <f t="shared" si="1482"/>
        <v/>
      </c>
      <c r="DT586" t="str">
        <f t="shared" si="1483"/>
        <v/>
      </c>
      <c r="DU586" t="str">
        <f t="shared" si="1484"/>
        <v/>
      </c>
      <c r="DV586" t="str">
        <f t="shared" si="1485"/>
        <v/>
      </c>
      <c r="DW586" t="str">
        <f t="shared" si="1486"/>
        <v/>
      </c>
      <c r="DX586" t="str">
        <f t="shared" si="1487"/>
        <v/>
      </c>
      <c r="DY586" t="str">
        <f t="shared" si="1488"/>
        <v/>
      </c>
      <c r="DZ586" t="str">
        <f t="shared" si="1489"/>
        <v/>
      </c>
      <c r="EA586" t="str">
        <f t="shared" si="1490"/>
        <v/>
      </c>
      <c r="EB586" t="str">
        <f t="shared" si="1491"/>
        <v/>
      </c>
      <c r="EC586" t="str">
        <f t="shared" si="1492"/>
        <v/>
      </c>
      <c r="ED586" t="str">
        <f t="shared" si="1493"/>
        <v/>
      </c>
      <c r="EE586" t="str">
        <f t="shared" si="1494"/>
        <v/>
      </c>
      <c r="EF586" t="str">
        <f t="shared" si="1495"/>
        <v/>
      </c>
      <c r="EG586" t="str">
        <f t="shared" si="1496"/>
        <v/>
      </c>
      <c r="EH586" t="str">
        <f t="shared" si="1497"/>
        <v/>
      </c>
      <c r="EI586" t="str">
        <f t="shared" si="1498"/>
        <v/>
      </c>
      <c r="EJ586" t="str">
        <f t="shared" si="1499"/>
        <v/>
      </c>
      <c r="EK586" t="str">
        <f t="shared" si="1500"/>
        <v/>
      </c>
      <c r="EL586" t="str">
        <f t="shared" si="1501"/>
        <v/>
      </c>
      <c r="EM586" t="str">
        <f t="shared" si="1502"/>
        <v/>
      </c>
      <c r="EN586" t="str">
        <f t="shared" si="1503"/>
        <v/>
      </c>
      <c r="EO586" t="str">
        <f t="shared" si="1504"/>
        <v/>
      </c>
    </row>
    <row r="587" spans="75:145">
      <c r="BW587" t="str">
        <f t="shared" si="1448"/>
        <v/>
      </c>
      <c r="BX587" t="str">
        <f t="shared" si="1505"/>
        <v/>
      </c>
      <c r="BY587" t="str">
        <f t="shared" si="1506"/>
        <v/>
      </c>
      <c r="BZ587" t="str">
        <f t="shared" si="1507"/>
        <v/>
      </c>
      <c r="CA587" t="str">
        <f t="shared" si="1508"/>
        <v/>
      </c>
      <c r="CB587" t="str">
        <f t="shared" si="1509"/>
        <v/>
      </c>
      <c r="CC587" t="str">
        <f t="shared" si="1510"/>
        <v/>
      </c>
      <c r="CD587" t="str">
        <f t="shared" si="1511"/>
        <v/>
      </c>
      <c r="CE587" t="str">
        <f t="shared" si="1512"/>
        <v/>
      </c>
      <c r="CF587" t="str">
        <f t="shared" si="1513"/>
        <v/>
      </c>
      <c r="CG587" t="str">
        <f t="shared" si="1514"/>
        <v/>
      </c>
      <c r="CH587" t="str">
        <f t="shared" si="1515"/>
        <v/>
      </c>
      <c r="CI587" t="str">
        <f t="shared" si="1516"/>
        <v/>
      </c>
      <c r="CJ587" t="str">
        <f t="shared" si="1517"/>
        <v/>
      </c>
      <c r="CK587" t="str">
        <f t="shared" si="1518"/>
        <v/>
      </c>
      <c r="CL587" t="str">
        <f t="shared" si="1449"/>
        <v/>
      </c>
      <c r="CM587" t="str">
        <f t="shared" si="1450"/>
        <v/>
      </c>
      <c r="CN587" t="str">
        <f t="shared" si="1451"/>
        <v/>
      </c>
      <c r="CO587" t="str">
        <f t="shared" si="1452"/>
        <v/>
      </c>
      <c r="CP587" t="str">
        <f t="shared" si="1453"/>
        <v/>
      </c>
      <c r="CQ587" t="str">
        <f t="shared" si="1454"/>
        <v/>
      </c>
      <c r="CR587" t="str">
        <f t="shared" si="1455"/>
        <v/>
      </c>
      <c r="CS587" t="str">
        <f t="shared" si="1456"/>
        <v/>
      </c>
      <c r="CT587" t="str">
        <f t="shared" si="1457"/>
        <v/>
      </c>
      <c r="CU587" t="str">
        <f t="shared" si="1458"/>
        <v/>
      </c>
      <c r="CV587" t="str">
        <f t="shared" si="1459"/>
        <v/>
      </c>
      <c r="CW587" t="str">
        <f t="shared" si="1460"/>
        <v/>
      </c>
      <c r="CX587" t="str">
        <f t="shared" si="1461"/>
        <v/>
      </c>
      <c r="CY587" t="str">
        <f t="shared" si="1462"/>
        <v/>
      </c>
      <c r="CZ587" t="str">
        <f t="shared" si="1463"/>
        <v/>
      </c>
      <c r="DA587" t="str">
        <f t="shared" si="1464"/>
        <v/>
      </c>
      <c r="DB587" t="str">
        <f t="shared" si="1465"/>
        <v/>
      </c>
      <c r="DC587" t="str">
        <f t="shared" si="1466"/>
        <v/>
      </c>
      <c r="DD587" t="str">
        <f t="shared" si="1467"/>
        <v/>
      </c>
      <c r="DE587" t="str">
        <f t="shared" si="1468"/>
        <v/>
      </c>
      <c r="DF587" t="str">
        <f t="shared" si="1469"/>
        <v/>
      </c>
      <c r="DG587" t="str">
        <f t="shared" si="1470"/>
        <v/>
      </c>
      <c r="DH587" t="str">
        <f t="shared" si="1471"/>
        <v/>
      </c>
      <c r="DI587" t="str">
        <f t="shared" si="1472"/>
        <v/>
      </c>
      <c r="DJ587" t="str">
        <f t="shared" si="1473"/>
        <v/>
      </c>
      <c r="DK587" t="str">
        <f t="shared" si="1474"/>
        <v/>
      </c>
      <c r="DL587" t="str">
        <f t="shared" si="1475"/>
        <v/>
      </c>
      <c r="DM587" t="str">
        <f t="shared" si="1476"/>
        <v/>
      </c>
      <c r="DN587" t="str">
        <f t="shared" si="1477"/>
        <v/>
      </c>
      <c r="DO587" t="str">
        <f t="shared" si="1478"/>
        <v/>
      </c>
      <c r="DP587" t="str">
        <f t="shared" si="1479"/>
        <v/>
      </c>
      <c r="DQ587" t="str">
        <f t="shared" si="1480"/>
        <v/>
      </c>
      <c r="DR587" t="str">
        <f t="shared" si="1481"/>
        <v/>
      </c>
      <c r="DS587" t="str">
        <f t="shared" si="1482"/>
        <v/>
      </c>
      <c r="DT587" t="str">
        <f t="shared" si="1483"/>
        <v/>
      </c>
      <c r="DU587" t="str">
        <f t="shared" si="1484"/>
        <v/>
      </c>
      <c r="DV587" t="str">
        <f t="shared" si="1485"/>
        <v/>
      </c>
      <c r="DW587" t="str">
        <f t="shared" si="1486"/>
        <v/>
      </c>
      <c r="DX587" t="str">
        <f t="shared" si="1487"/>
        <v/>
      </c>
      <c r="DY587" t="str">
        <f t="shared" si="1488"/>
        <v/>
      </c>
      <c r="DZ587" t="str">
        <f t="shared" si="1489"/>
        <v/>
      </c>
      <c r="EA587" t="str">
        <f t="shared" si="1490"/>
        <v/>
      </c>
      <c r="EB587" t="str">
        <f t="shared" si="1491"/>
        <v/>
      </c>
      <c r="EC587" t="str">
        <f t="shared" si="1492"/>
        <v/>
      </c>
      <c r="ED587" t="str">
        <f t="shared" si="1493"/>
        <v/>
      </c>
      <c r="EE587" t="str">
        <f t="shared" si="1494"/>
        <v/>
      </c>
      <c r="EF587" t="str">
        <f t="shared" si="1495"/>
        <v/>
      </c>
      <c r="EG587" t="str">
        <f t="shared" si="1496"/>
        <v/>
      </c>
      <c r="EH587" t="str">
        <f t="shared" si="1497"/>
        <v/>
      </c>
      <c r="EI587" t="str">
        <f t="shared" si="1498"/>
        <v/>
      </c>
      <c r="EJ587" t="str">
        <f t="shared" si="1499"/>
        <v/>
      </c>
      <c r="EK587" t="str">
        <f t="shared" si="1500"/>
        <v/>
      </c>
      <c r="EL587" t="str">
        <f t="shared" si="1501"/>
        <v/>
      </c>
      <c r="EM587" t="str">
        <f t="shared" si="1502"/>
        <v/>
      </c>
      <c r="EN587" t="str">
        <f t="shared" si="1503"/>
        <v/>
      </c>
      <c r="EO587" t="str">
        <f t="shared" si="1504"/>
        <v/>
      </c>
    </row>
    <row r="588" spans="75:145">
      <c r="BW588" t="str">
        <f t="shared" si="1448"/>
        <v/>
      </c>
      <c r="BX588" t="str">
        <f t="shared" si="1505"/>
        <v/>
      </c>
      <c r="BY588" t="str">
        <f t="shared" si="1506"/>
        <v/>
      </c>
      <c r="BZ588" t="str">
        <f t="shared" si="1507"/>
        <v/>
      </c>
      <c r="CA588" t="str">
        <f t="shared" si="1508"/>
        <v/>
      </c>
      <c r="CB588" t="str">
        <f t="shared" si="1509"/>
        <v/>
      </c>
      <c r="CC588" t="str">
        <f t="shared" si="1510"/>
        <v/>
      </c>
      <c r="CD588" t="str">
        <f t="shared" si="1511"/>
        <v/>
      </c>
      <c r="CE588" t="str">
        <f t="shared" si="1512"/>
        <v/>
      </c>
      <c r="CF588" t="str">
        <f t="shared" si="1513"/>
        <v/>
      </c>
      <c r="CG588" t="str">
        <f t="shared" si="1514"/>
        <v/>
      </c>
      <c r="CH588" t="str">
        <f t="shared" si="1515"/>
        <v/>
      </c>
      <c r="CI588" t="str">
        <f t="shared" si="1516"/>
        <v/>
      </c>
      <c r="CJ588" t="str">
        <f t="shared" si="1517"/>
        <v/>
      </c>
      <c r="CK588" t="str">
        <f t="shared" si="1518"/>
        <v/>
      </c>
      <c r="CL588" t="str">
        <f t="shared" si="1449"/>
        <v/>
      </c>
      <c r="CM588" t="str">
        <f t="shared" si="1450"/>
        <v/>
      </c>
      <c r="CN588" t="str">
        <f t="shared" si="1451"/>
        <v/>
      </c>
      <c r="CO588" t="str">
        <f t="shared" si="1452"/>
        <v/>
      </c>
      <c r="CP588" t="str">
        <f t="shared" si="1453"/>
        <v/>
      </c>
      <c r="CQ588" t="str">
        <f t="shared" si="1454"/>
        <v/>
      </c>
      <c r="CR588" t="str">
        <f t="shared" si="1455"/>
        <v/>
      </c>
      <c r="CS588" t="str">
        <f t="shared" si="1456"/>
        <v/>
      </c>
      <c r="CT588" t="str">
        <f t="shared" si="1457"/>
        <v/>
      </c>
      <c r="CU588" t="str">
        <f t="shared" si="1458"/>
        <v/>
      </c>
      <c r="CV588" t="str">
        <f t="shared" si="1459"/>
        <v/>
      </c>
      <c r="CW588" t="str">
        <f t="shared" si="1460"/>
        <v/>
      </c>
      <c r="CX588" t="str">
        <f t="shared" si="1461"/>
        <v/>
      </c>
      <c r="CY588" t="str">
        <f t="shared" si="1462"/>
        <v/>
      </c>
      <c r="CZ588" t="str">
        <f t="shared" si="1463"/>
        <v/>
      </c>
      <c r="DA588" t="str">
        <f t="shared" si="1464"/>
        <v/>
      </c>
      <c r="DB588" t="str">
        <f t="shared" si="1465"/>
        <v/>
      </c>
      <c r="DC588" t="str">
        <f t="shared" si="1466"/>
        <v/>
      </c>
      <c r="DD588" t="str">
        <f t="shared" si="1467"/>
        <v/>
      </c>
      <c r="DE588" t="str">
        <f t="shared" si="1468"/>
        <v/>
      </c>
      <c r="DF588" t="str">
        <f t="shared" si="1469"/>
        <v/>
      </c>
      <c r="DG588" t="str">
        <f t="shared" si="1470"/>
        <v/>
      </c>
      <c r="DH588" t="str">
        <f t="shared" si="1471"/>
        <v/>
      </c>
      <c r="DI588" t="str">
        <f t="shared" si="1472"/>
        <v/>
      </c>
      <c r="DJ588" t="str">
        <f t="shared" si="1473"/>
        <v/>
      </c>
      <c r="DK588" t="str">
        <f t="shared" si="1474"/>
        <v/>
      </c>
      <c r="DL588" t="str">
        <f t="shared" si="1475"/>
        <v/>
      </c>
      <c r="DM588" t="str">
        <f t="shared" si="1476"/>
        <v/>
      </c>
      <c r="DN588" t="str">
        <f t="shared" si="1477"/>
        <v/>
      </c>
      <c r="DO588" t="str">
        <f t="shared" si="1478"/>
        <v/>
      </c>
      <c r="DP588" t="str">
        <f t="shared" si="1479"/>
        <v/>
      </c>
      <c r="DQ588" t="str">
        <f t="shared" si="1480"/>
        <v/>
      </c>
      <c r="DR588" t="str">
        <f t="shared" si="1481"/>
        <v/>
      </c>
      <c r="DS588" t="str">
        <f t="shared" si="1482"/>
        <v/>
      </c>
      <c r="DT588" t="str">
        <f t="shared" si="1483"/>
        <v/>
      </c>
      <c r="DU588" t="str">
        <f t="shared" si="1484"/>
        <v/>
      </c>
      <c r="DV588" t="str">
        <f t="shared" si="1485"/>
        <v/>
      </c>
      <c r="DW588" t="str">
        <f t="shared" si="1486"/>
        <v/>
      </c>
      <c r="DX588" t="str">
        <f t="shared" si="1487"/>
        <v/>
      </c>
      <c r="DY588" t="str">
        <f t="shared" si="1488"/>
        <v/>
      </c>
      <c r="DZ588" t="str">
        <f t="shared" si="1489"/>
        <v/>
      </c>
      <c r="EA588" t="str">
        <f t="shared" si="1490"/>
        <v/>
      </c>
      <c r="EB588" t="str">
        <f t="shared" si="1491"/>
        <v/>
      </c>
      <c r="EC588" t="str">
        <f t="shared" si="1492"/>
        <v/>
      </c>
      <c r="ED588" t="str">
        <f t="shared" si="1493"/>
        <v/>
      </c>
      <c r="EE588" t="str">
        <f t="shared" si="1494"/>
        <v/>
      </c>
      <c r="EF588" t="str">
        <f t="shared" si="1495"/>
        <v/>
      </c>
      <c r="EG588" t="str">
        <f t="shared" si="1496"/>
        <v/>
      </c>
      <c r="EH588" t="str">
        <f t="shared" si="1497"/>
        <v/>
      </c>
      <c r="EI588" t="str">
        <f t="shared" si="1498"/>
        <v/>
      </c>
      <c r="EJ588" t="str">
        <f t="shared" si="1499"/>
        <v/>
      </c>
      <c r="EK588" t="str">
        <f t="shared" si="1500"/>
        <v/>
      </c>
      <c r="EL588" t="str">
        <f t="shared" si="1501"/>
        <v/>
      </c>
      <c r="EM588" t="str">
        <f t="shared" si="1502"/>
        <v/>
      </c>
      <c r="EN588" t="str">
        <f t="shared" si="1503"/>
        <v/>
      </c>
      <c r="EO588" t="str">
        <f t="shared" si="1504"/>
        <v/>
      </c>
    </row>
    <row r="589" spans="75:145">
      <c r="BW589" t="str">
        <f t="shared" si="1448"/>
        <v/>
      </c>
      <c r="BX589" t="str">
        <f t="shared" si="1505"/>
        <v/>
      </c>
      <c r="BY589" t="str">
        <f t="shared" si="1506"/>
        <v/>
      </c>
      <c r="BZ589" t="str">
        <f t="shared" si="1507"/>
        <v/>
      </c>
      <c r="CA589" t="str">
        <f t="shared" si="1508"/>
        <v/>
      </c>
      <c r="CB589" t="str">
        <f t="shared" si="1509"/>
        <v/>
      </c>
      <c r="CC589" t="str">
        <f t="shared" si="1510"/>
        <v/>
      </c>
      <c r="CD589" t="str">
        <f t="shared" si="1511"/>
        <v/>
      </c>
      <c r="CE589" t="str">
        <f t="shared" si="1512"/>
        <v/>
      </c>
      <c r="CF589" t="str">
        <f t="shared" si="1513"/>
        <v/>
      </c>
      <c r="CG589" t="str">
        <f t="shared" si="1514"/>
        <v/>
      </c>
      <c r="CH589" t="str">
        <f t="shared" si="1515"/>
        <v/>
      </c>
      <c r="CI589" t="str">
        <f t="shared" si="1516"/>
        <v/>
      </c>
      <c r="CJ589" t="str">
        <f t="shared" si="1517"/>
        <v/>
      </c>
      <c r="CK589" t="str">
        <f t="shared" si="1518"/>
        <v/>
      </c>
      <c r="CL589" t="str">
        <f t="shared" si="1449"/>
        <v/>
      </c>
      <c r="CM589" t="str">
        <f t="shared" si="1450"/>
        <v/>
      </c>
      <c r="CN589" t="str">
        <f t="shared" si="1451"/>
        <v/>
      </c>
      <c r="CO589" t="str">
        <f t="shared" si="1452"/>
        <v/>
      </c>
      <c r="CP589" t="str">
        <f t="shared" si="1453"/>
        <v/>
      </c>
      <c r="CQ589" t="str">
        <f t="shared" si="1454"/>
        <v/>
      </c>
      <c r="CR589" t="str">
        <f t="shared" si="1455"/>
        <v/>
      </c>
      <c r="CS589" t="str">
        <f t="shared" si="1456"/>
        <v/>
      </c>
      <c r="CT589" t="str">
        <f t="shared" si="1457"/>
        <v/>
      </c>
      <c r="CU589" t="str">
        <f t="shared" si="1458"/>
        <v/>
      </c>
      <c r="CV589" t="str">
        <f t="shared" si="1459"/>
        <v/>
      </c>
      <c r="CW589" t="str">
        <f t="shared" si="1460"/>
        <v/>
      </c>
      <c r="CX589" t="str">
        <f t="shared" si="1461"/>
        <v/>
      </c>
      <c r="CY589" t="str">
        <f t="shared" si="1462"/>
        <v/>
      </c>
      <c r="CZ589" t="str">
        <f t="shared" si="1463"/>
        <v/>
      </c>
      <c r="DA589" t="str">
        <f t="shared" si="1464"/>
        <v/>
      </c>
      <c r="DB589" t="str">
        <f t="shared" si="1465"/>
        <v/>
      </c>
      <c r="DC589" t="str">
        <f t="shared" si="1466"/>
        <v/>
      </c>
      <c r="DD589" t="str">
        <f t="shared" si="1467"/>
        <v/>
      </c>
      <c r="DE589" t="str">
        <f t="shared" si="1468"/>
        <v/>
      </c>
      <c r="DF589" t="str">
        <f t="shared" si="1469"/>
        <v/>
      </c>
      <c r="DG589" t="str">
        <f t="shared" si="1470"/>
        <v/>
      </c>
      <c r="DH589" t="str">
        <f t="shared" si="1471"/>
        <v/>
      </c>
      <c r="DI589" t="str">
        <f t="shared" si="1472"/>
        <v/>
      </c>
      <c r="DJ589" t="str">
        <f t="shared" si="1473"/>
        <v/>
      </c>
      <c r="DK589" t="str">
        <f t="shared" si="1474"/>
        <v/>
      </c>
      <c r="DL589" t="str">
        <f t="shared" si="1475"/>
        <v/>
      </c>
      <c r="DM589" t="str">
        <f t="shared" si="1476"/>
        <v/>
      </c>
      <c r="DN589" t="str">
        <f t="shared" si="1477"/>
        <v/>
      </c>
      <c r="DO589" t="str">
        <f t="shared" si="1478"/>
        <v/>
      </c>
      <c r="DP589" t="str">
        <f t="shared" si="1479"/>
        <v/>
      </c>
      <c r="DQ589" t="str">
        <f t="shared" si="1480"/>
        <v/>
      </c>
      <c r="DR589" t="str">
        <f t="shared" si="1481"/>
        <v/>
      </c>
      <c r="DS589" t="str">
        <f t="shared" si="1482"/>
        <v/>
      </c>
      <c r="DT589" t="str">
        <f t="shared" si="1483"/>
        <v/>
      </c>
      <c r="DU589" t="str">
        <f t="shared" si="1484"/>
        <v/>
      </c>
      <c r="DV589" t="str">
        <f t="shared" si="1485"/>
        <v/>
      </c>
      <c r="DW589" t="str">
        <f t="shared" si="1486"/>
        <v/>
      </c>
      <c r="DX589" t="str">
        <f t="shared" si="1487"/>
        <v/>
      </c>
      <c r="DY589" t="str">
        <f t="shared" si="1488"/>
        <v/>
      </c>
      <c r="DZ589" t="str">
        <f t="shared" si="1489"/>
        <v/>
      </c>
      <c r="EA589" t="str">
        <f t="shared" si="1490"/>
        <v/>
      </c>
      <c r="EB589" t="str">
        <f t="shared" si="1491"/>
        <v/>
      </c>
      <c r="EC589" t="str">
        <f t="shared" si="1492"/>
        <v/>
      </c>
      <c r="ED589" t="str">
        <f t="shared" si="1493"/>
        <v/>
      </c>
      <c r="EE589" t="str">
        <f t="shared" si="1494"/>
        <v/>
      </c>
      <c r="EF589" t="str">
        <f t="shared" si="1495"/>
        <v/>
      </c>
      <c r="EG589" t="str">
        <f t="shared" si="1496"/>
        <v/>
      </c>
      <c r="EH589" t="str">
        <f t="shared" si="1497"/>
        <v/>
      </c>
      <c r="EI589" t="str">
        <f t="shared" si="1498"/>
        <v/>
      </c>
      <c r="EJ589" t="str">
        <f t="shared" si="1499"/>
        <v/>
      </c>
      <c r="EK589" t="str">
        <f t="shared" si="1500"/>
        <v/>
      </c>
      <c r="EL589" t="str">
        <f t="shared" si="1501"/>
        <v/>
      </c>
      <c r="EM589" t="str">
        <f t="shared" si="1502"/>
        <v/>
      </c>
      <c r="EN589" t="str">
        <f t="shared" si="1503"/>
        <v/>
      </c>
      <c r="EO589" t="str">
        <f t="shared" si="1504"/>
        <v/>
      </c>
    </row>
    <row r="590" spans="75:145">
      <c r="BW590" t="str">
        <f t="shared" si="1448"/>
        <v/>
      </c>
      <c r="BX590" t="str">
        <f t="shared" si="1505"/>
        <v/>
      </c>
      <c r="BY590" t="str">
        <f t="shared" si="1506"/>
        <v/>
      </c>
      <c r="BZ590" t="str">
        <f t="shared" si="1507"/>
        <v/>
      </c>
      <c r="CA590" t="str">
        <f t="shared" si="1508"/>
        <v/>
      </c>
      <c r="CB590" t="str">
        <f t="shared" si="1509"/>
        <v/>
      </c>
      <c r="CC590" t="str">
        <f t="shared" si="1510"/>
        <v/>
      </c>
      <c r="CD590" t="str">
        <f t="shared" si="1511"/>
        <v/>
      </c>
      <c r="CE590" t="str">
        <f t="shared" si="1512"/>
        <v/>
      </c>
      <c r="CF590" t="str">
        <f t="shared" si="1513"/>
        <v/>
      </c>
      <c r="CG590" t="str">
        <f t="shared" si="1514"/>
        <v/>
      </c>
      <c r="CH590" t="str">
        <f t="shared" si="1515"/>
        <v/>
      </c>
      <c r="CI590" t="str">
        <f t="shared" si="1516"/>
        <v/>
      </c>
      <c r="CJ590" t="str">
        <f t="shared" si="1517"/>
        <v/>
      </c>
      <c r="CK590" t="str">
        <f t="shared" si="1518"/>
        <v/>
      </c>
      <c r="CL590" t="str">
        <f t="shared" si="1449"/>
        <v/>
      </c>
      <c r="CM590" t="str">
        <f t="shared" si="1450"/>
        <v/>
      </c>
      <c r="CN590" t="str">
        <f t="shared" si="1451"/>
        <v/>
      </c>
      <c r="CO590" t="str">
        <f t="shared" si="1452"/>
        <v/>
      </c>
      <c r="CP590" t="str">
        <f t="shared" si="1453"/>
        <v/>
      </c>
      <c r="CQ590" t="str">
        <f t="shared" si="1454"/>
        <v/>
      </c>
      <c r="CR590" t="str">
        <f t="shared" si="1455"/>
        <v/>
      </c>
      <c r="CS590" t="str">
        <f t="shared" si="1456"/>
        <v/>
      </c>
      <c r="CT590" t="str">
        <f t="shared" si="1457"/>
        <v/>
      </c>
      <c r="CU590" t="str">
        <f t="shared" si="1458"/>
        <v/>
      </c>
      <c r="CV590" t="str">
        <f t="shared" si="1459"/>
        <v/>
      </c>
      <c r="CW590" t="str">
        <f t="shared" si="1460"/>
        <v/>
      </c>
      <c r="CX590" t="str">
        <f t="shared" si="1461"/>
        <v/>
      </c>
      <c r="CY590" t="str">
        <f t="shared" si="1462"/>
        <v/>
      </c>
      <c r="CZ590" t="str">
        <f t="shared" si="1463"/>
        <v/>
      </c>
      <c r="DA590" t="str">
        <f t="shared" si="1464"/>
        <v/>
      </c>
      <c r="DB590" t="str">
        <f t="shared" si="1465"/>
        <v/>
      </c>
      <c r="DC590" t="str">
        <f t="shared" si="1466"/>
        <v/>
      </c>
      <c r="DD590" t="str">
        <f t="shared" si="1467"/>
        <v/>
      </c>
      <c r="DE590" t="str">
        <f t="shared" si="1468"/>
        <v/>
      </c>
      <c r="DF590" t="str">
        <f t="shared" si="1469"/>
        <v/>
      </c>
      <c r="DG590" t="str">
        <f t="shared" si="1470"/>
        <v/>
      </c>
      <c r="DH590" t="str">
        <f t="shared" si="1471"/>
        <v/>
      </c>
      <c r="DI590" t="str">
        <f t="shared" si="1472"/>
        <v/>
      </c>
      <c r="DJ590" t="str">
        <f t="shared" si="1473"/>
        <v/>
      </c>
      <c r="DK590" t="str">
        <f t="shared" si="1474"/>
        <v/>
      </c>
      <c r="DL590" t="str">
        <f t="shared" si="1475"/>
        <v/>
      </c>
      <c r="DM590" t="str">
        <f t="shared" si="1476"/>
        <v/>
      </c>
      <c r="DN590" t="str">
        <f t="shared" si="1477"/>
        <v/>
      </c>
      <c r="DO590" t="str">
        <f t="shared" si="1478"/>
        <v/>
      </c>
      <c r="DP590" t="str">
        <f t="shared" si="1479"/>
        <v/>
      </c>
      <c r="DQ590" t="str">
        <f t="shared" si="1480"/>
        <v/>
      </c>
      <c r="DR590" t="str">
        <f t="shared" si="1481"/>
        <v/>
      </c>
      <c r="DS590" t="str">
        <f t="shared" si="1482"/>
        <v/>
      </c>
      <c r="DT590" t="str">
        <f t="shared" si="1483"/>
        <v/>
      </c>
      <c r="DU590" t="str">
        <f t="shared" si="1484"/>
        <v/>
      </c>
      <c r="DV590" t="str">
        <f t="shared" si="1485"/>
        <v/>
      </c>
      <c r="DW590" t="str">
        <f t="shared" si="1486"/>
        <v/>
      </c>
      <c r="DX590" t="str">
        <f t="shared" si="1487"/>
        <v/>
      </c>
      <c r="DY590" t="str">
        <f t="shared" si="1488"/>
        <v/>
      </c>
      <c r="DZ590" t="str">
        <f t="shared" si="1489"/>
        <v/>
      </c>
      <c r="EA590" t="str">
        <f t="shared" si="1490"/>
        <v/>
      </c>
      <c r="EB590" t="str">
        <f t="shared" si="1491"/>
        <v/>
      </c>
      <c r="EC590" t="str">
        <f t="shared" si="1492"/>
        <v/>
      </c>
      <c r="ED590" t="str">
        <f t="shared" si="1493"/>
        <v/>
      </c>
      <c r="EE590" t="str">
        <f t="shared" si="1494"/>
        <v/>
      </c>
      <c r="EF590" t="str">
        <f t="shared" si="1495"/>
        <v/>
      </c>
      <c r="EG590" t="str">
        <f t="shared" si="1496"/>
        <v/>
      </c>
      <c r="EH590" t="str">
        <f t="shared" si="1497"/>
        <v/>
      </c>
      <c r="EI590" t="str">
        <f t="shared" si="1498"/>
        <v/>
      </c>
      <c r="EJ590" t="str">
        <f t="shared" si="1499"/>
        <v/>
      </c>
      <c r="EK590" t="str">
        <f t="shared" si="1500"/>
        <v/>
      </c>
      <c r="EL590" t="str">
        <f t="shared" si="1501"/>
        <v/>
      </c>
      <c r="EM590" t="str">
        <f t="shared" si="1502"/>
        <v/>
      </c>
      <c r="EN590" t="str">
        <f t="shared" si="1503"/>
        <v/>
      </c>
      <c r="EO590" t="str">
        <f t="shared" si="1504"/>
        <v/>
      </c>
    </row>
    <row r="591" spans="75:145">
      <c r="BW591" t="str">
        <f t="shared" si="1448"/>
        <v/>
      </c>
      <c r="BX591" t="str">
        <f t="shared" si="1505"/>
        <v/>
      </c>
      <c r="BY591" t="str">
        <f t="shared" si="1506"/>
        <v/>
      </c>
      <c r="BZ591" t="str">
        <f t="shared" si="1507"/>
        <v/>
      </c>
      <c r="CA591" t="str">
        <f t="shared" si="1508"/>
        <v/>
      </c>
      <c r="CB591" t="str">
        <f t="shared" si="1509"/>
        <v/>
      </c>
      <c r="CC591" t="str">
        <f t="shared" si="1510"/>
        <v/>
      </c>
      <c r="CD591" t="str">
        <f t="shared" si="1511"/>
        <v/>
      </c>
      <c r="CE591" t="str">
        <f t="shared" si="1512"/>
        <v/>
      </c>
      <c r="CF591" t="str">
        <f t="shared" si="1513"/>
        <v/>
      </c>
      <c r="CG591" t="str">
        <f t="shared" si="1514"/>
        <v/>
      </c>
      <c r="CH591" t="str">
        <f t="shared" si="1515"/>
        <v/>
      </c>
      <c r="CI591" t="str">
        <f t="shared" si="1516"/>
        <v/>
      </c>
      <c r="CJ591" t="str">
        <f t="shared" si="1517"/>
        <v/>
      </c>
      <c r="CK591" t="str">
        <f t="shared" si="1518"/>
        <v/>
      </c>
      <c r="CL591" t="str">
        <f t="shared" si="1449"/>
        <v/>
      </c>
      <c r="CM591" t="str">
        <f t="shared" si="1450"/>
        <v/>
      </c>
      <c r="CN591" t="str">
        <f t="shared" si="1451"/>
        <v/>
      </c>
      <c r="CO591" t="str">
        <f t="shared" si="1452"/>
        <v/>
      </c>
      <c r="CP591" t="str">
        <f t="shared" si="1453"/>
        <v/>
      </c>
      <c r="CQ591" t="str">
        <f t="shared" si="1454"/>
        <v/>
      </c>
      <c r="CR591" t="str">
        <f t="shared" si="1455"/>
        <v/>
      </c>
      <c r="CS591" t="str">
        <f t="shared" si="1456"/>
        <v/>
      </c>
      <c r="CT591" t="str">
        <f t="shared" si="1457"/>
        <v/>
      </c>
      <c r="CU591" t="str">
        <f t="shared" si="1458"/>
        <v/>
      </c>
      <c r="CV591" t="str">
        <f t="shared" si="1459"/>
        <v/>
      </c>
      <c r="CW591" t="str">
        <f t="shared" si="1460"/>
        <v/>
      </c>
      <c r="CX591" t="str">
        <f t="shared" si="1461"/>
        <v/>
      </c>
      <c r="CY591" t="str">
        <f t="shared" si="1462"/>
        <v/>
      </c>
      <c r="CZ591" t="str">
        <f t="shared" si="1463"/>
        <v/>
      </c>
      <c r="DA591" t="str">
        <f t="shared" si="1464"/>
        <v/>
      </c>
      <c r="DB591" t="str">
        <f t="shared" si="1465"/>
        <v/>
      </c>
      <c r="DC591" t="str">
        <f t="shared" si="1466"/>
        <v/>
      </c>
      <c r="DD591" t="str">
        <f t="shared" si="1467"/>
        <v/>
      </c>
      <c r="DE591" t="str">
        <f t="shared" si="1468"/>
        <v/>
      </c>
      <c r="DF591" t="str">
        <f t="shared" si="1469"/>
        <v/>
      </c>
      <c r="DG591" t="str">
        <f t="shared" si="1470"/>
        <v/>
      </c>
      <c r="DH591" t="str">
        <f t="shared" si="1471"/>
        <v/>
      </c>
      <c r="DI591" t="str">
        <f t="shared" si="1472"/>
        <v/>
      </c>
      <c r="DJ591" t="str">
        <f t="shared" si="1473"/>
        <v/>
      </c>
      <c r="DK591" t="str">
        <f t="shared" si="1474"/>
        <v/>
      </c>
      <c r="DL591" t="str">
        <f t="shared" si="1475"/>
        <v/>
      </c>
      <c r="DM591" t="str">
        <f t="shared" si="1476"/>
        <v/>
      </c>
      <c r="DN591" t="str">
        <f t="shared" si="1477"/>
        <v/>
      </c>
      <c r="DO591" t="str">
        <f t="shared" si="1478"/>
        <v/>
      </c>
      <c r="DP591" t="str">
        <f t="shared" si="1479"/>
        <v/>
      </c>
      <c r="DQ591" t="str">
        <f t="shared" si="1480"/>
        <v/>
      </c>
      <c r="DR591" t="str">
        <f t="shared" si="1481"/>
        <v/>
      </c>
      <c r="DS591" t="str">
        <f t="shared" si="1482"/>
        <v/>
      </c>
      <c r="DT591" t="str">
        <f t="shared" si="1483"/>
        <v/>
      </c>
      <c r="DU591" t="str">
        <f t="shared" si="1484"/>
        <v/>
      </c>
      <c r="DV591" t="str">
        <f t="shared" si="1485"/>
        <v/>
      </c>
      <c r="DW591" t="str">
        <f t="shared" si="1486"/>
        <v/>
      </c>
      <c r="DX591" t="str">
        <f t="shared" si="1487"/>
        <v/>
      </c>
      <c r="DY591" t="str">
        <f t="shared" si="1488"/>
        <v/>
      </c>
      <c r="DZ591" t="str">
        <f t="shared" si="1489"/>
        <v/>
      </c>
      <c r="EA591" t="str">
        <f t="shared" si="1490"/>
        <v/>
      </c>
      <c r="EB591" t="str">
        <f t="shared" si="1491"/>
        <v/>
      </c>
      <c r="EC591" t="str">
        <f t="shared" si="1492"/>
        <v/>
      </c>
      <c r="ED591" t="str">
        <f t="shared" si="1493"/>
        <v/>
      </c>
      <c r="EE591" t="str">
        <f t="shared" si="1494"/>
        <v/>
      </c>
      <c r="EF591" t="str">
        <f t="shared" si="1495"/>
        <v/>
      </c>
      <c r="EG591" t="str">
        <f t="shared" si="1496"/>
        <v/>
      </c>
      <c r="EH591" t="str">
        <f t="shared" si="1497"/>
        <v/>
      </c>
      <c r="EI591" t="str">
        <f t="shared" si="1498"/>
        <v/>
      </c>
      <c r="EJ591" t="str">
        <f t="shared" si="1499"/>
        <v/>
      </c>
      <c r="EK591" t="str">
        <f t="shared" si="1500"/>
        <v/>
      </c>
      <c r="EL591" t="str">
        <f t="shared" si="1501"/>
        <v/>
      </c>
      <c r="EM591" t="str">
        <f t="shared" si="1502"/>
        <v/>
      </c>
      <c r="EN591" t="str">
        <f t="shared" si="1503"/>
        <v/>
      </c>
      <c r="EO591" t="str">
        <f t="shared" si="1504"/>
        <v/>
      </c>
    </row>
    <row r="592" spans="75:145">
      <c r="BW592" t="str">
        <f t="shared" si="1448"/>
        <v/>
      </c>
      <c r="BX592" t="str">
        <f t="shared" si="1505"/>
        <v/>
      </c>
      <c r="BY592" t="str">
        <f t="shared" si="1506"/>
        <v/>
      </c>
      <c r="BZ592" t="str">
        <f t="shared" si="1507"/>
        <v/>
      </c>
      <c r="CA592" t="str">
        <f t="shared" si="1508"/>
        <v/>
      </c>
      <c r="CB592" t="str">
        <f t="shared" si="1509"/>
        <v/>
      </c>
      <c r="CC592" t="str">
        <f t="shared" si="1510"/>
        <v/>
      </c>
      <c r="CD592" t="str">
        <f t="shared" si="1511"/>
        <v/>
      </c>
      <c r="CE592" t="str">
        <f t="shared" si="1512"/>
        <v/>
      </c>
      <c r="CF592" t="str">
        <f t="shared" si="1513"/>
        <v/>
      </c>
      <c r="CG592" t="str">
        <f t="shared" si="1514"/>
        <v/>
      </c>
      <c r="CH592" t="str">
        <f t="shared" si="1515"/>
        <v/>
      </c>
      <c r="CI592" t="str">
        <f t="shared" si="1516"/>
        <v/>
      </c>
      <c r="CJ592" t="str">
        <f t="shared" si="1517"/>
        <v/>
      </c>
      <c r="CK592" t="str">
        <f t="shared" si="1518"/>
        <v/>
      </c>
      <c r="CL592" t="str">
        <f t="shared" si="1449"/>
        <v/>
      </c>
      <c r="CM592" t="str">
        <f t="shared" si="1450"/>
        <v/>
      </c>
      <c r="CN592" t="str">
        <f t="shared" si="1451"/>
        <v/>
      </c>
      <c r="CO592" t="str">
        <f t="shared" si="1452"/>
        <v/>
      </c>
      <c r="CP592" t="str">
        <f t="shared" si="1453"/>
        <v/>
      </c>
      <c r="CQ592" t="str">
        <f t="shared" si="1454"/>
        <v/>
      </c>
      <c r="CR592" t="str">
        <f t="shared" si="1455"/>
        <v/>
      </c>
      <c r="CS592" t="str">
        <f t="shared" si="1456"/>
        <v/>
      </c>
      <c r="CT592" t="str">
        <f t="shared" si="1457"/>
        <v/>
      </c>
      <c r="CU592" t="str">
        <f t="shared" si="1458"/>
        <v/>
      </c>
      <c r="CV592" t="str">
        <f t="shared" si="1459"/>
        <v/>
      </c>
      <c r="CW592" t="str">
        <f t="shared" si="1460"/>
        <v/>
      </c>
      <c r="CX592" t="str">
        <f t="shared" si="1461"/>
        <v/>
      </c>
      <c r="CY592" t="str">
        <f t="shared" si="1462"/>
        <v/>
      </c>
      <c r="CZ592" t="str">
        <f t="shared" si="1463"/>
        <v/>
      </c>
      <c r="DA592" t="str">
        <f t="shared" si="1464"/>
        <v/>
      </c>
      <c r="DB592" t="str">
        <f t="shared" si="1465"/>
        <v/>
      </c>
      <c r="DC592" t="str">
        <f t="shared" si="1466"/>
        <v/>
      </c>
      <c r="DD592" t="str">
        <f t="shared" si="1467"/>
        <v/>
      </c>
      <c r="DE592" t="str">
        <f t="shared" si="1468"/>
        <v/>
      </c>
      <c r="DF592" t="str">
        <f t="shared" si="1469"/>
        <v/>
      </c>
      <c r="DG592" t="str">
        <f t="shared" si="1470"/>
        <v/>
      </c>
      <c r="DH592" t="str">
        <f t="shared" si="1471"/>
        <v/>
      </c>
      <c r="DI592" t="str">
        <f t="shared" si="1472"/>
        <v/>
      </c>
      <c r="DJ592" t="str">
        <f t="shared" si="1473"/>
        <v/>
      </c>
      <c r="DK592" t="str">
        <f t="shared" si="1474"/>
        <v/>
      </c>
      <c r="DL592" t="str">
        <f t="shared" si="1475"/>
        <v/>
      </c>
      <c r="DM592" t="str">
        <f t="shared" si="1476"/>
        <v/>
      </c>
      <c r="DN592" t="str">
        <f t="shared" si="1477"/>
        <v/>
      </c>
      <c r="DO592" t="str">
        <f t="shared" si="1478"/>
        <v/>
      </c>
      <c r="DP592" t="str">
        <f t="shared" si="1479"/>
        <v/>
      </c>
      <c r="DQ592" t="str">
        <f t="shared" si="1480"/>
        <v/>
      </c>
      <c r="DR592" t="str">
        <f t="shared" si="1481"/>
        <v/>
      </c>
      <c r="DS592" t="str">
        <f t="shared" si="1482"/>
        <v/>
      </c>
      <c r="DT592" t="str">
        <f t="shared" si="1483"/>
        <v/>
      </c>
      <c r="DU592" t="str">
        <f t="shared" si="1484"/>
        <v/>
      </c>
      <c r="DV592" t="str">
        <f t="shared" si="1485"/>
        <v/>
      </c>
      <c r="DW592" t="str">
        <f t="shared" si="1486"/>
        <v/>
      </c>
      <c r="DX592" t="str">
        <f t="shared" si="1487"/>
        <v/>
      </c>
      <c r="DY592" t="str">
        <f t="shared" si="1488"/>
        <v/>
      </c>
      <c r="DZ592" t="str">
        <f t="shared" si="1489"/>
        <v/>
      </c>
      <c r="EA592" t="str">
        <f t="shared" si="1490"/>
        <v/>
      </c>
      <c r="EB592" t="str">
        <f t="shared" si="1491"/>
        <v/>
      </c>
      <c r="EC592" t="str">
        <f t="shared" si="1492"/>
        <v/>
      </c>
      <c r="ED592" t="str">
        <f t="shared" si="1493"/>
        <v/>
      </c>
      <c r="EE592" t="str">
        <f t="shared" si="1494"/>
        <v/>
      </c>
      <c r="EF592" t="str">
        <f t="shared" si="1495"/>
        <v/>
      </c>
      <c r="EG592" t="str">
        <f t="shared" si="1496"/>
        <v/>
      </c>
      <c r="EH592" t="str">
        <f t="shared" si="1497"/>
        <v/>
      </c>
      <c r="EI592" t="str">
        <f t="shared" si="1498"/>
        <v/>
      </c>
      <c r="EJ592" t="str">
        <f t="shared" si="1499"/>
        <v/>
      </c>
      <c r="EK592" t="str">
        <f t="shared" si="1500"/>
        <v/>
      </c>
      <c r="EL592" t="str">
        <f t="shared" si="1501"/>
        <v/>
      </c>
      <c r="EM592" t="str">
        <f t="shared" si="1502"/>
        <v/>
      </c>
      <c r="EN592" t="str">
        <f t="shared" si="1503"/>
        <v/>
      </c>
      <c r="EO592" t="str">
        <f t="shared" si="1504"/>
        <v/>
      </c>
    </row>
    <row r="593" spans="75:145">
      <c r="BW593" t="str">
        <f t="shared" si="1448"/>
        <v/>
      </c>
      <c r="BX593" t="str">
        <f t="shared" si="1505"/>
        <v/>
      </c>
      <c r="BY593" t="str">
        <f t="shared" si="1506"/>
        <v/>
      </c>
      <c r="BZ593" t="str">
        <f t="shared" si="1507"/>
        <v/>
      </c>
      <c r="CA593" t="str">
        <f t="shared" si="1508"/>
        <v/>
      </c>
      <c r="CB593" t="str">
        <f t="shared" si="1509"/>
        <v/>
      </c>
      <c r="CC593" t="str">
        <f t="shared" si="1510"/>
        <v/>
      </c>
      <c r="CD593" t="str">
        <f t="shared" si="1511"/>
        <v/>
      </c>
      <c r="CE593" t="str">
        <f t="shared" si="1512"/>
        <v/>
      </c>
      <c r="CF593" t="str">
        <f t="shared" si="1513"/>
        <v/>
      </c>
      <c r="CG593" t="str">
        <f t="shared" si="1514"/>
        <v/>
      </c>
      <c r="CH593" t="str">
        <f t="shared" si="1515"/>
        <v/>
      </c>
      <c r="CI593" t="str">
        <f t="shared" si="1516"/>
        <v/>
      </c>
      <c r="CJ593" t="str">
        <f t="shared" si="1517"/>
        <v/>
      </c>
      <c r="CK593" t="str">
        <f t="shared" si="1518"/>
        <v/>
      </c>
      <c r="CL593" t="str">
        <f t="shared" si="1449"/>
        <v/>
      </c>
      <c r="CM593" t="str">
        <f t="shared" si="1450"/>
        <v/>
      </c>
      <c r="CN593" t="str">
        <f t="shared" si="1451"/>
        <v/>
      </c>
      <c r="CO593" t="str">
        <f t="shared" si="1452"/>
        <v/>
      </c>
      <c r="CP593" t="str">
        <f t="shared" si="1453"/>
        <v/>
      </c>
      <c r="CQ593" t="str">
        <f t="shared" si="1454"/>
        <v/>
      </c>
      <c r="CR593" t="str">
        <f t="shared" si="1455"/>
        <v/>
      </c>
      <c r="CS593" t="str">
        <f t="shared" si="1456"/>
        <v/>
      </c>
      <c r="CT593" t="str">
        <f t="shared" si="1457"/>
        <v/>
      </c>
      <c r="CU593" t="str">
        <f t="shared" si="1458"/>
        <v/>
      </c>
      <c r="CV593" t="str">
        <f t="shared" si="1459"/>
        <v/>
      </c>
      <c r="CW593" t="str">
        <f t="shared" si="1460"/>
        <v/>
      </c>
      <c r="CX593" t="str">
        <f t="shared" si="1461"/>
        <v/>
      </c>
      <c r="CY593" t="str">
        <f t="shared" si="1462"/>
        <v/>
      </c>
      <c r="CZ593" t="str">
        <f t="shared" si="1463"/>
        <v/>
      </c>
      <c r="DA593" t="str">
        <f t="shared" si="1464"/>
        <v/>
      </c>
      <c r="DB593" t="str">
        <f t="shared" si="1465"/>
        <v/>
      </c>
      <c r="DC593" t="str">
        <f t="shared" si="1466"/>
        <v/>
      </c>
      <c r="DD593" t="str">
        <f t="shared" si="1467"/>
        <v/>
      </c>
      <c r="DE593" t="str">
        <f t="shared" si="1468"/>
        <v/>
      </c>
      <c r="DF593" t="str">
        <f t="shared" si="1469"/>
        <v/>
      </c>
      <c r="DG593" t="str">
        <f t="shared" si="1470"/>
        <v/>
      </c>
      <c r="DH593" t="str">
        <f t="shared" si="1471"/>
        <v/>
      </c>
      <c r="DI593" t="str">
        <f t="shared" si="1472"/>
        <v/>
      </c>
      <c r="DJ593" t="str">
        <f t="shared" si="1473"/>
        <v/>
      </c>
      <c r="DK593" t="str">
        <f t="shared" si="1474"/>
        <v/>
      </c>
      <c r="DL593" t="str">
        <f t="shared" si="1475"/>
        <v/>
      </c>
      <c r="DM593" t="str">
        <f t="shared" si="1476"/>
        <v/>
      </c>
      <c r="DN593" t="str">
        <f t="shared" si="1477"/>
        <v/>
      </c>
      <c r="DO593" t="str">
        <f t="shared" si="1478"/>
        <v/>
      </c>
      <c r="DP593" t="str">
        <f t="shared" si="1479"/>
        <v/>
      </c>
      <c r="DQ593" t="str">
        <f t="shared" si="1480"/>
        <v/>
      </c>
      <c r="DR593" t="str">
        <f t="shared" si="1481"/>
        <v/>
      </c>
      <c r="DS593" t="str">
        <f t="shared" si="1482"/>
        <v/>
      </c>
      <c r="DT593" t="str">
        <f t="shared" si="1483"/>
        <v/>
      </c>
      <c r="DU593" t="str">
        <f t="shared" si="1484"/>
        <v/>
      </c>
      <c r="DV593" t="str">
        <f t="shared" si="1485"/>
        <v/>
      </c>
      <c r="DW593" t="str">
        <f t="shared" si="1486"/>
        <v/>
      </c>
      <c r="DX593" t="str">
        <f t="shared" si="1487"/>
        <v/>
      </c>
      <c r="DY593" t="str">
        <f t="shared" si="1488"/>
        <v/>
      </c>
      <c r="DZ593" t="str">
        <f t="shared" si="1489"/>
        <v/>
      </c>
      <c r="EA593" t="str">
        <f t="shared" si="1490"/>
        <v/>
      </c>
      <c r="EB593" t="str">
        <f t="shared" si="1491"/>
        <v/>
      </c>
      <c r="EC593" t="str">
        <f t="shared" si="1492"/>
        <v/>
      </c>
      <c r="ED593" t="str">
        <f t="shared" si="1493"/>
        <v/>
      </c>
      <c r="EE593" t="str">
        <f t="shared" si="1494"/>
        <v/>
      </c>
      <c r="EF593" t="str">
        <f t="shared" si="1495"/>
        <v/>
      </c>
      <c r="EG593" t="str">
        <f t="shared" si="1496"/>
        <v/>
      </c>
      <c r="EH593" t="str">
        <f t="shared" si="1497"/>
        <v/>
      </c>
      <c r="EI593" t="str">
        <f t="shared" si="1498"/>
        <v/>
      </c>
      <c r="EJ593" t="str">
        <f t="shared" si="1499"/>
        <v/>
      </c>
      <c r="EK593" t="str">
        <f t="shared" si="1500"/>
        <v/>
      </c>
      <c r="EL593" t="str">
        <f t="shared" si="1501"/>
        <v/>
      </c>
      <c r="EM593" t="str">
        <f t="shared" si="1502"/>
        <v/>
      </c>
      <c r="EN593" t="str">
        <f t="shared" si="1503"/>
        <v/>
      </c>
      <c r="EO593" t="str">
        <f t="shared" si="1504"/>
        <v/>
      </c>
    </row>
    <row r="594" spans="75:145">
      <c r="BW594" t="str">
        <f t="shared" si="1448"/>
        <v/>
      </c>
      <c r="BX594" t="str">
        <f t="shared" si="1505"/>
        <v/>
      </c>
      <c r="BY594" t="str">
        <f t="shared" si="1506"/>
        <v/>
      </c>
      <c r="BZ594" t="str">
        <f t="shared" si="1507"/>
        <v/>
      </c>
      <c r="CA594" t="str">
        <f t="shared" si="1508"/>
        <v/>
      </c>
      <c r="CB594" t="str">
        <f t="shared" si="1509"/>
        <v/>
      </c>
      <c r="CC594" t="str">
        <f t="shared" si="1510"/>
        <v/>
      </c>
      <c r="CD594" t="str">
        <f t="shared" si="1511"/>
        <v/>
      </c>
      <c r="CE594" t="str">
        <f t="shared" si="1512"/>
        <v/>
      </c>
      <c r="CF594" t="str">
        <f t="shared" si="1513"/>
        <v/>
      </c>
      <c r="CG594" t="str">
        <f t="shared" si="1514"/>
        <v/>
      </c>
      <c r="CH594" t="str">
        <f t="shared" si="1515"/>
        <v/>
      </c>
      <c r="CI594" t="str">
        <f t="shared" si="1516"/>
        <v/>
      </c>
      <c r="CJ594" t="str">
        <f t="shared" si="1517"/>
        <v/>
      </c>
      <c r="CK594" t="str">
        <f t="shared" si="1518"/>
        <v/>
      </c>
      <c r="CL594" t="str">
        <f t="shared" si="1449"/>
        <v/>
      </c>
      <c r="CM594" t="str">
        <f t="shared" si="1450"/>
        <v/>
      </c>
      <c r="CN594" t="str">
        <f t="shared" si="1451"/>
        <v/>
      </c>
      <c r="CO594" t="str">
        <f t="shared" si="1452"/>
        <v/>
      </c>
      <c r="CP594" t="str">
        <f t="shared" si="1453"/>
        <v/>
      </c>
      <c r="CQ594" t="str">
        <f t="shared" si="1454"/>
        <v/>
      </c>
      <c r="CR594" t="str">
        <f t="shared" si="1455"/>
        <v/>
      </c>
      <c r="CS594" t="str">
        <f t="shared" si="1456"/>
        <v/>
      </c>
      <c r="CT594" t="str">
        <f t="shared" si="1457"/>
        <v/>
      </c>
      <c r="CU594" t="str">
        <f t="shared" si="1458"/>
        <v/>
      </c>
      <c r="CV594" t="str">
        <f t="shared" si="1459"/>
        <v/>
      </c>
      <c r="CW594" t="str">
        <f t="shared" si="1460"/>
        <v/>
      </c>
      <c r="CX594" t="str">
        <f t="shared" si="1461"/>
        <v/>
      </c>
      <c r="CY594" t="str">
        <f t="shared" si="1462"/>
        <v/>
      </c>
      <c r="CZ594" t="str">
        <f t="shared" si="1463"/>
        <v/>
      </c>
      <c r="DA594" t="str">
        <f t="shared" si="1464"/>
        <v/>
      </c>
      <c r="DB594" t="str">
        <f t="shared" si="1465"/>
        <v/>
      </c>
      <c r="DC594" t="str">
        <f t="shared" si="1466"/>
        <v/>
      </c>
      <c r="DD594" t="str">
        <f t="shared" si="1467"/>
        <v/>
      </c>
      <c r="DE594" t="str">
        <f t="shared" si="1468"/>
        <v/>
      </c>
      <c r="DF594" t="str">
        <f t="shared" si="1469"/>
        <v/>
      </c>
      <c r="DG594" t="str">
        <f t="shared" si="1470"/>
        <v/>
      </c>
      <c r="DH594" t="str">
        <f t="shared" si="1471"/>
        <v/>
      </c>
      <c r="DI594" t="str">
        <f t="shared" si="1472"/>
        <v/>
      </c>
      <c r="DJ594" t="str">
        <f t="shared" si="1473"/>
        <v/>
      </c>
      <c r="DK594" t="str">
        <f t="shared" si="1474"/>
        <v/>
      </c>
      <c r="DL594" t="str">
        <f t="shared" si="1475"/>
        <v/>
      </c>
      <c r="DM594" t="str">
        <f t="shared" si="1476"/>
        <v/>
      </c>
      <c r="DN594" t="str">
        <f t="shared" si="1477"/>
        <v/>
      </c>
      <c r="DO594" t="str">
        <f t="shared" si="1478"/>
        <v/>
      </c>
      <c r="DP594" t="str">
        <f t="shared" si="1479"/>
        <v/>
      </c>
      <c r="DQ594" t="str">
        <f t="shared" si="1480"/>
        <v/>
      </c>
      <c r="DR594" t="str">
        <f t="shared" si="1481"/>
        <v/>
      </c>
      <c r="DS594" t="str">
        <f t="shared" si="1482"/>
        <v/>
      </c>
      <c r="DT594" t="str">
        <f t="shared" si="1483"/>
        <v/>
      </c>
      <c r="DU594" t="str">
        <f t="shared" si="1484"/>
        <v/>
      </c>
      <c r="DV594" t="str">
        <f t="shared" si="1485"/>
        <v/>
      </c>
      <c r="DW594" t="str">
        <f t="shared" si="1486"/>
        <v/>
      </c>
      <c r="DX594" t="str">
        <f t="shared" si="1487"/>
        <v/>
      </c>
      <c r="DY594" t="str">
        <f t="shared" si="1488"/>
        <v/>
      </c>
      <c r="DZ594" t="str">
        <f t="shared" si="1489"/>
        <v/>
      </c>
      <c r="EA594" t="str">
        <f t="shared" si="1490"/>
        <v/>
      </c>
      <c r="EB594" t="str">
        <f t="shared" si="1491"/>
        <v/>
      </c>
      <c r="EC594" t="str">
        <f t="shared" si="1492"/>
        <v/>
      </c>
      <c r="ED594" t="str">
        <f t="shared" si="1493"/>
        <v/>
      </c>
      <c r="EE594" t="str">
        <f t="shared" si="1494"/>
        <v/>
      </c>
      <c r="EF594" t="str">
        <f t="shared" si="1495"/>
        <v/>
      </c>
      <c r="EG594" t="str">
        <f t="shared" si="1496"/>
        <v/>
      </c>
      <c r="EH594" t="str">
        <f t="shared" si="1497"/>
        <v/>
      </c>
      <c r="EI594" t="str">
        <f t="shared" si="1498"/>
        <v/>
      </c>
      <c r="EJ594" t="str">
        <f t="shared" si="1499"/>
        <v/>
      </c>
      <c r="EK594" t="str">
        <f t="shared" si="1500"/>
        <v/>
      </c>
      <c r="EL594" t="str">
        <f t="shared" si="1501"/>
        <v/>
      </c>
      <c r="EM594" t="str">
        <f t="shared" si="1502"/>
        <v/>
      </c>
      <c r="EN594" t="str">
        <f t="shared" si="1503"/>
        <v/>
      </c>
      <c r="EO594" t="str">
        <f t="shared" si="1504"/>
        <v/>
      </c>
    </row>
    <row r="595" spans="75:145">
      <c r="BW595" t="str">
        <f t="shared" si="1448"/>
        <v/>
      </c>
      <c r="BX595" t="str">
        <f t="shared" si="1505"/>
        <v/>
      </c>
      <c r="BY595" t="str">
        <f t="shared" si="1506"/>
        <v/>
      </c>
      <c r="BZ595" t="str">
        <f t="shared" si="1507"/>
        <v/>
      </c>
      <c r="CA595" t="str">
        <f t="shared" si="1508"/>
        <v/>
      </c>
      <c r="CB595" t="str">
        <f t="shared" si="1509"/>
        <v/>
      </c>
      <c r="CC595" t="str">
        <f t="shared" si="1510"/>
        <v/>
      </c>
      <c r="CD595" t="str">
        <f t="shared" si="1511"/>
        <v/>
      </c>
      <c r="CE595" t="str">
        <f t="shared" si="1512"/>
        <v/>
      </c>
      <c r="CF595" t="str">
        <f t="shared" si="1513"/>
        <v/>
      </c>
      <c r="CG595" t="str">
        <f t="shared" si="1514"/>
        <v/>
      </c>
      <c r="CH595" t="str">
        <f t="shared" si="1515"/>
        <v/>
      </c>
      <c r="CI595" t="str">
        <f t="shared" si="1516"/>
        <v/>
      </c>
      <c r="CJ595" t="str">
        <f t="shared" si="1517"/>
        <v/>
      </c>
      <c r="CK595" t="str">
        <f t="shared" si="1518"/>
        <v/>
      </c>
      <c r="CL595" t="str">
        <f t="shared" si="1449"/>
        <v/>
      </c>
      <c r="CM595" t="str">
        <f t="shared" si="1450"/>
        <v/>
      </c>
      <c r="CN595" t="str">
        <f t="shared" si="1451"/>
        <v/>
      </c>
      <c r="CO595" t="str">
        <f t="shared" si="1452"/>
        <v/>
      </c>
      <c r="CP595" t="str">
        <f t="shared" si="1453"/>
        <v/>
      </c>
      <c r="CQ595" t="str">
        <f t="shared" si="1454"/>
        <v/>
      </c>
      <c r="CR595" t="str">
        <f t="shared" si="1455"/>
        <v/>
      </c>
      <c r="CS595" t="str">
        <f t="shared" si="1456"/>
        <v/>
      </c>
      <c r="CT595" t="str">
        <f t="shared" si="1457"/>
        <v/>
      </c>
      <c r="CU595" t="str">
        <f t="shared" si="1458"/>
        <v/>
      </c>
      <c r="CV595" t="str">
        <f t="shared" si="1459"/>
        <v/>
      </c>
      <c r="CW595" t="str">
        <f t="shared" si="1460"/>
        <v/>
      </c>
      <c r="CX595" t="str">
        <f t="shared" si="1461"/>
        <v/>
      </c>
      <c r="CY595" t="str">
        <f t="shared" si="1462"/>
        <v/>
      </c>
      <c r="CZ595" t="str">
        <f t="shared" si="1463"/>
        <v/>
      </c>
      <c r="DA595" t="str">
        <f t="shared" si="1464"/>
        <v/>
      </c>
      <c r="DB595" t="str">
        <f t="shared" si="1465"/>
        <v/>
      </c>
      <c r="DC595" t="str">
        <f t="shared" si="1466"/>
        <v/>
      </c>
      <c r="DD595" t="str">
        <f t="shared" si="1467"/>
        <v/>
      </c>
      <c r="DE595" t="str">
        <f t="shared" si="1468"/>
        <v/>
      </c>
      <c r="DF595" t="str">
        <f t="shared" si="1469"/>
        <v/>
      </c>
      <c r="DG595" t="str">
        <f t="shared" si="1470"/>
        <v/>
      </c>
      <c r="DH595" t="str">
        <f t="shared" si="1471"/>
        <v/>
      </c>
      <c r="DI595" t="str">
        <f t="shared" si="1472"/>
        <v/>
      </c>
      <c r="DJ595" t="str">
        <f t="shared" si="1473"/>
        <v/>
      </c>
      <c r="DK595" t="str">
        <f t="shared" si="1474"/>
        <v/>
      </c>
      <c r="DL595" t="str">
        <f t="shared" si="1475"/>
        <v/>
      </c>
      <c r="DM595" t="str">
        <f t="shared" si="1476"/>
        <v/>
      </c>
      <c r="DN595" t="str">
        <f t="shared" si="1477"/>
        <v/>
      </c>
      <c r="DO595" t="str">
        <f t="shared" si="1478"/>
        <v/>
      </c>
      <c r="DP595" t="str">
        <f t="shared" si="1479"/>
        <v/>
      </c>
      <c r="DQ595" t="str">
        <f t="shared" si="1480"/>
        <v/>
      </c>
      <c r="DR595" t="str">
        <f t="shared" si="1481"/>
        <v/>
      </c>
      <c r="DS595" t="str">
        <f t="shared" si="1482"/>
        <v/>
      </c>
      <c r="DT595" t="str">
        <f t="shared" si="1483"/>
        <v/>
      </c>
      <c r="DU595" t="str">
        <f t="shared" si="1484"/>
        <v/>
      </c>
      <c r="DV595" t="str">
        <f t="shared" si="1485"/>
        <v/>
      </c>
      <c r="DW595" t="str">
        <f t="shared" si="1486"/>
        <v/>
      </c>
      <c r="DX595" t="str">
        <f t="shared" si="1487"/>
        <v/>
      </c>
      <c r="DY595" t="str">
        <f t="shared" si="1488"/>
        <v/>
      </c>
      <c r="DZ595" t="str">
        <f t="shared" si="1489"/>
        <v/>
      </c>
      <c r="EA595" t="str">
        <f t="shared" si="1490"/>
        <v/>
      </c>
      <c r="EB595" t="str">
        <f t="shared" si="1491"/>
        <v/>
      </c>
      <c r="EC595" t="str">
        <f t="shared" si="1492"/>
        <v/>
      </c>
      <c r="ED595" t="str">
        <f t="shared" si="1493"/>
        <v/>
      </c>
      <c r="EE595" t="str">
        <f t="shared" si="1494"/>
        <v/>
      </c>
      <c r="EF595" t="str">
        <f t="shared" si="1495"/>
        <v/>
      </c>
      <c r="EG595" t="str">
        <f t="shared" si="1496"/>
        <v/>
      </c>
      <c r="EH595" t="str">
        <f t="shared" si="1497"/>
        <v/>
      </c>
      <c r="EI595" t="str">
        <f t="shared" si="1498"/>
        <v/>
      </c>
      <c r="EJ595" t="str">
        <f t="shared" si="1499"/>
        <v/>
      </c>
      <c r="EK595" t="str">
        <f t="shared" si="1500"/>
        <v/>
      </c>
      <c r="EL595" t="str">
        <f t="shared" si="1501"/>
        <v/>
      </c>
      <c r="EM595" t="str">
        <f t="shared" si="1502"/>
        <v/>
      </c>
      <c r="EN595" t="str">
        <f t="shared" si="1503"/>
        <v/>
      </c>
      <c r="EO595" t="str">
        <f t="shared" si="1504"/>
        <v/>
      </c>
    </row>
    <row r="596" spans="75:145">
      <c r="BW596" t="str">
        <f t="shared" si="1448"/>
        <v/>
      </c>
      <c r="BX596" t="str">
        <f t="shared" ref="BX596:BX627" si="1519">IF(D596="","","|n|cffffcc00"&amp;BX$2&amp;"：|r"&amp;D596&amp;BX$1)</f>
        <v/>
      </c>
      <c r="BY596" t="str">
        <f t="shared" ref="BY596:BY627" si="1520">IF(E596="","","|n|cffffcc00"&amp;BY$2&amp;"：|r"&amp;E596&amp;BY$1)</f>
        <v/>
      </c>
      <c r="BZ596" t="str">
        <f t="shared" ref="BZ596:BZ627" si="1521">IF(F596="","","|n|cffffcc00"&amp;BZ$2&amp;"：|r"&amp;F596&amp;BZ$1)</f>
        <v/>
      </c>
      <c r="CA596" t="str">
        <f t="shared" ref="CA596:CA627" si="1522">IF(G596="","","|n|cffffcc00"&amp;CA$2&amp;"：|r"&amp;G596&amp;CA$1)</f>
        <v/>
      </c>
      <c r="CB596" t="str">
        <f t="shared" ref="CB596:CB627" si="1523">IF(H596="","","|n|cffffcc00"&amp;CB$2&amp;"：|r"&amp;H596&amp;CB$1)</f>
        <v/>
      </c>
      <c r="CC596" t="str">
        <f t="shared" ref="CC596:CC627" si="1524">IF(I596="","","|n|cffffcc00"&amp;CC$2&amp;"：|r"&amp;I596&amp;CC$1)</f>
        <v/>
      </c>
      <c r="CD596" t="str">
        <f t="shared" ref="CD596:CD627" si="1525">IF(J596="","","|n|cffffcc00"&amp;CD$2&amp;"：|r"&amp;J596&amp;CD$1)</f>
        <v/>
      </c>
      <c r="CE596" t="str">
        <f t="shared" ref="CE596:CE627" si="1526">IF(K596="","","|n|cffffcc00"&amp;CE$2&amp;"：|r"&amp;K596&amp;CE$1)</f>
        <v/>
      </c>
      <c r="CF596" t="str">
        <f t="shared" ref="CF596:CF627" si="1527">IF(L596="","","|n|cffffcc00"&amp;CF$2&amp;"：|r"&amp;L596&amp;CF$1)</f>
        <v/>
      </c>
      <c r="CG596" t="str">
        <f t="shared" ref="CG596:CG627" si="1528">IF(M596="","","|n|cffffcc00"&amp;CG$2&amp;"：|r"&amp;M596&amp;CG$1)</f>
        <v/>
      </c>
      <c r="CH596" t="str">
        <f t="shared" ref="CH596:CH627" si="1529">IF(N596="","","|n|cffffcc00"&amp;CH$2&amp;"：|r"&amp;N596&amp;CH$1)</f>
        <v/>
      </c>
      <c r="CI596" t="str">
        <f t="shared" ref="CI596:CI627" si="1530">IF(O596="","","|n|cffffcc00"&amp;CI$2&amp;"：|r"&amp;O596&amp;CI$1)</f>
        <v/>
      </c>
      <c r="CJ596" t="str">
        <f t="shared" ref="CJ596:CJ627" si="1531">IF(P596="","","|n|cffffcc00"&amp;CJ$2&amp;"：|r"&amp;P596&amp;CJ$1)</f>
        <v/>
      </c>
      <c r="CK596" t="str">
        <f t="shared" ref="CK596:CK627" si="1532">IF(Q596="","","|n|cffffcc00"&amp;CK$2&amp;"：|r"&amp;Q596&amp;CK$1)</f>
        <v/>
      </c>
      <c r="CL596" t="str">
        <f t="shared" ref="CL596:CL610" si="1533">IF(R596="","","|n|cffffcc00"&amp;CL$2&amp;"：|r"&amp;R596&amp;CL$1)</f>
        <v/>
      </c>
      <c r="CM596" t="str">
        <f t="shared" ref="CM596:CM610" si="1534">IF(S596="","","|n|cffffcc00"&amp;CM$2&amp;"：|r"&amp;S596&amp;CM$1)</f>
        <v/>
      </c>
      <c r="CN596" t="str">
        <f t="shared" ref="CN596:CN610" si="1535">IF(T596="","","|n|cffffcc00"&amp;CN$2&amp;"：|r"&amp;T596&amp;CN$1)</f>
        <v/>
      </c>
      <c r="CO596" t="str">
        <f t="shared" ref="CO596:CO610" si="1536">IF(U596="","","|n|cffffcc00"&amp;CO$2&amp;"：|r"&amp;U596&amp;CO$1)</f>
        <v/>
      </c>
      <c r="CP596" t="str">
        <f t="shared" ref="CP596:CP610" si="1537">IF(V596="","","|n|cffffcc00"&amp;CP$2&amp;"：|r"&amp;V596&amp;CP$1)</f>
        <v/>
      </c>
      <c r="CQ596" t="str">
        <f t="shared" ref="CQ596:CQ610" si="1538">IF(W596="","","|n|cffffcc00"&amp;CQ$2&amp;"：|r"&amp;W596&amp;CQ$1)</f>
        <v/>
      </c>
      <c r="CR596" t="str">
        <f t="shared" ref="CR596:CR610" si="1539">IF(X596="","","|n|cffffcc00"&amp;CR$2&amp;"：|r"&amp;X596&amp;CR$1)</f>
        <v/>
      </c>
      <c r="CS596" t="str">
        <f t="shared" ref="CS596:CS610" si="1540">IF(Y596="","","|n|cffffcc00"&amp;CS$2&amp;"：|r"&amp;Y596&amp;CS$1)</f>
        <v/>
      </c>
      <c r="CT596" t="str">
        <f t="shared" ref="CT596:CT610" si="1541">IF(Z596="","","|n|cffffcc00"&amp;CT$2&amp;"：|r"&amp;Z596&amp;CT$1)</f>
        <v/>
      </c>
      <c r="CU596" t="str">
        <f t="shared" ref="CU596:CU610" si="1542">IF(AA596="","","|n|cffffcc00"&amp;CU$2&amp;"：|r"&amp;AA596&amp;CU$1)</f>
        <v/>
      </c>
      <c r="CV596" t="str">
        <f t="shared" ref="CV596:CV610" si="1543">IF(AB596="","","|n|cffffcc00"&amp;CV$2&amp;"：|r"&amp;AB596&amp;CV$1)</f>
        <v/>
      </c>
      <c r="CW596" t="str">
        <f t="shared" ref="CW596:CW610" si="1544">IF(AC596="","","|n|cffffcc00"&amp;CW$2&amp;"：|r"&amp;AC596&amp;CW$1)</f>
        <v/>
      </c>
      <c r="CX596" t="str">
        <f t="shared" ref="CX596:CX610" si="1545">IF(AD596="","","|n|cffffcc00"&amp;CX$2&amp;"：|r"&amp;AD596&amp;CX$1)</f>
        <v/>
      </c>
      <c r="CY596" t="str">
        <f t="shared" ref="CY596:CY610" si="1546">IF(AE596="","","|n|cffffcc00"&amp;CY$2&amp;"：|r"&amp;AE596&amp;CY$1)</f>
        <v/>
      </c>
      <c r="CZ596" t="str">
        <f t="shared" ref="CZ596:CZ610" si="1547">IF(AF596="","","|n|cffffcc00"&amp;CZ$2&amp;"：|r"&amp;AF596&amp;CZ$1)</f>
        <v/>
      </c>
      <c r="DA596" t="str">
        <f t="shared" ref="DA596:DA610" si="1548">IF(AG596="","","|n|cffffcc00"&amp;DA$2&amp;"：|r"&amp;AG596&amp;DA$1)</f>
        <v/>
      </c>
      <c r="DB596" t="str">
        <f t="shared" ref="DB596:DB610" si="1549">IF(AH596="","","|n|cffffcc00"&amp;DB$2&amp;"：|r"&amp;AH596&amp;DB$1)</f>
        <v/>
      </c>
      <c r="DC596" t="str">
        <f t="shared" ref="DC596:DC610" si="1550">IF(AI596="","","|n|cffffcc00"&amp;DC$2&amp;"：|r"&amp;AI596&amp;DC$1)</f>
        <v/>
      </c>
      <c r="DD596" t="str">
        <f t="shared" ref="DD596:DD610" si="1551">IF(AJ596="","","|n|cffffcc00"&amp;DD$2&amp;"：|r"&amp;AJ596&amp;DD$1)</f>
        <v/>
      </c>
      <c r="DE596" t="str">
        <f t="shared" ref="DE596:DE610" si="1552">IF(AK596="","","|n|cffffcc00"&amp;DE$2&amp;"：|r"&amp;AK596&amp;DE$1)</f>
        <v/>
      </c>
      <c r="DF596" t="str">
        <f t="shared" ref="DF596:DF610" si="1553">IF(AL596="","","|n|cffffcc00"&amp;DF$2&amp;"：|r"&amp;AL596&amp;DF$1)</f>
        <v/>
      </c>
      <c r="DG596" t="str">
        <f t="shared" ref="DG596:DG610" si="1554">IF(AM596="","","|n|cffffcc00"&amp;DG$2&amp;"：|r"&amp;AM596&amp;DG$1)</f>
        <v/>
      </c>
      <c r="DH596" t="str">
        <f t="shared" ref="DH596:DH610" si="1555">IF(AN596="","","|n|cffffcc00"&amp;DH$2&amp;"：|r"&amp;AN596&amp;DH$1)</f>
        <v/>
      </c>
      <c r="DI596" t="str">
        <f t="shared" ref="DI596:DI610" si="1556">IF(AO596="","","|n|cffffcc00"&amp;DI$2&amp;"：|r"&amp;AO596&amp;DI$1)</f>
        <v/>
      </c>
      <c r="DJ596" t="str">
        <f t="shared" ref="DJ596:DJ610" si="1557">IF(AP596="","","|n|cffffcc00"&amp;DJ$2&amp;"：|r"&amp;AP596&amp;DJ$1)</f>
        <v/>
      </c>
      <c r="DK596" t="str">
        <f t="shared" ref="DK596:DK610" si="1558">IF(AQ596="","","|n|cffffcc00"&amp;DK$2&amp;"：|r"&amp;AQ596&amp;DK$1)</f>
        <v/>
      </c>
      <c r="DL596" t="str">
        <f t="shared" ref="DL596:DL610" si="1559">IF(AR596="","","|n|cffffcc00"&amp;DL$2&amp;"：|r"&amp;AR596&amp;DL$1)</f>
        <v/>
      </c>
      <c r="DM596" t="str">
        <f t="shared" ref="DM596:DM610" si="1560">IF(AS596="","","|n|cffffcc00"&amp;DM$2&amp;"：|r"&amp;AS596&amp;DM$1)</f>
        <v/>
      </c>
      <c r="DN596" t="str">
        <f t="shared" ref="DN596:DN610" si="1561">IF(AT596="","","|n|cffffcc00"&amp;DN$2&amp;"：|r"&amp;AT596&amp;DN$1)</f>
        <v/>
      </c>
      <c r="DO596" t="str">
        <f t="shared" ref="DO596:DO610" si="1562">IF(AU596="","","|n|cffffcc00"&amp;DO$2&amp;"：|r"&amp;AU596&amp;DO$1)</f>
        <v/>
      </c>
      <c r="DP596" t="str">
        <f t="shared" ref="DP596:DP610" si="1563">IF(AV596="","","|n|cffffcc00"&amp;DP$2&amp;"：|r"&amp;AV596&amp;DP$1)</f>
        <v/>
      </c>
      <c r="DQ596" t="str">
        <f t="shared" ref="DQ596:DQ610" si="1564">IF(AW596="","","|n|cffffcc00"&amp;DQ$2&amp;"：|r"&amp;AW596&amp;DQ$1)</f>
        <v/>
      </c>
      <c r="DR596" t="str">
        <f t="shared" ref="DR596:DR610" si="1565">IF(AX596="","","|n|cffffcc00"&amp;DR$2&amp;"：|r"&amp;AX596&amp;DR$1)</f>
        <v/>
      </c>
      <c r="DS596" t="str">
        <f t="shared" ref="DS596:DS610" si="1566">IF(AY596="","","|n|cffffcc00"&amp;DS$2&amp;"：|r"&amp;AY596&amp;DS$1)</f>
        <v/>
      </c>
      <c r="DT596" t="str">
        <f t="shared" ref="DT596:DT610" si="1567">IF(AZ596="","","|n|cffffcc00"&amp;DT$2&amp;"：|r"&amp;AZ596&amp;DT$1)</f>
        <v/>
      </c>
      <c r="DU596" t="str">
        <f t="shared" ref="DU596:DU610" si="1568">IF(BA596="","","|n|cffffcc00"&amp;DU$2&amp;"：|r"&amp;BA596&amp;DU$1)</f>
        <v/>
      </c>
      <c r="DV596" t="str">
        <f t="shared" ref="DV596:DV610" si="1569">IF(BB596="","","|n|cffffcc00"&amp;DV$2&amp;"：|r"&amp;BB596&amp;DV$1)</f>
        <v/>
      </c>
      <c r="DW596" t="str">
        <f t="shared" ref="DW596:DW610" si="1570">IF(BC596="","","|n|cffffcc00"&amp;DW$2&amp;"：|r"&amp;BC596&amp;DW$1)</f>
        <v/>
      </c>
      <c r="DX596" t="str">
        <f t="shared" ref="DX596:DX610" si="1571">IF(BD596="","","|n|cffffcc00"&amp;DX$2&amp;"：|r"&amp;BD596&amp;DX$1)</f>
        <v/>
      </c>
      <c r="DY596" t="str">
        <f t="shared" ref="DY596:DY610" si="1572">IF(BE596="","","|n|cffffcc00"&amp;DY$2&amp;"：|r"&amp;BE596&amp;DY$1)</f>
        <v/>
      </c>
      <c r="DZ596" t="str">
        <f t="shared" ref="DZ596:DZ610" si="1573">IF(BF596="","","|n|cffffcc00"&amp;DZ$2&amp;"：|r"&amp;BF596&amp;DZ$1)</f>
        <v/>
      </c>
      <c r="EA596" t="str">
        <f t="shared" ref="EA596:EA610" si="1574">IF(BG596="","","|n|cffffcc00"&amp;EA$2&amp;"：|r"&amp;BG596&amp;EA$1)</f>
        <v/>
      </c>
      <c r="EB596" t="str">
        <f t="shared" ref="EB596:EB610" si="1575">IF(BH596="","","|n|cffffcc00"&amp;EB$2&amp;"：|r"&amp;BH596&amp;EB$1)</f>
        <v/>
      </c>
      <c r="EC596" t="str">
        <f t="shared" ref="EC596:EC610" si="1576">IF(BI596="","","|n|cffffcc00"&amp;EC$2&amp;"：|r"&amp;BI596&amp;EC$1)</f>
        <v/>
      </c>
      <c r="ED596" t="str">
        <f t="shared" ref="ED596:ED610" si="1577">IF(BJ596="","","|n|cffffcc00"&amp;ED$2&amp;"：|r"&amp;BJ596&amp;ED$1)</f>
        <v/>
      </c>
      <c r="EE596" t="str">
        <f t="shared" ref="EE596:EE610" si="1578">IF(BK596="","","|n|cffffcc00"&amp;EE$2&amp;"：|r"&amp;BK596&amp;EE$1)</f>
        <v/>
      </c>
      <c r="EF596" t="str">
        <f t="shared" ref="EF596:EF610" si="1579">IF(BL596="","","|n|cffffcc00"&amp;EF$2&amp;"：|r"&amp;BL596&amp;EF$1)</f>
        <v/>
      </c>
      <c r="EG596" t="str">
        <f t="shared" ref="EG596:EG610" si="1580">IF(BM596="","","|n|cffffcc00"&amp;EG$2&amp;"：|r"&amp;BM596&amp;EG$1)</f>
        <v/>
      </c>
      <c r="EH596" t="str">
        <f t="shared" ref="EH596:EH610" si="1581">IF(BN596="","","|n|cffffcc00"&amp;EH$2&amp;"：|r"&amp;BN596&amp;EH$1)</f>
        <v/>
      </c>
      <c r="EI596" t="str">
        <f t="shared" ref="EI596:EI610" si="1582">IF(BO596="","","|n|cffffcc00"&amp;EI$2&amp;"：|r"&amp;BO596&amp;EI$1)</f>
        <v/>
      </c>
      <c r="EJ596" t="str">
        <f t="shared" ref="EJ596:EJ610" si="1583">IF(BP596="","","|n|cffffcc00"&amp;EJ$2&amp;"：|r"&amp;BP596&amp;EJ$1)</f>
        <v/>
      </c>
      <c r="EK596" t="str">
        <f t="shared" ref="EK596:EK610" si="1584">IF(BQ596="","","|n|cffffcc00"&amp;EK$2&amp;"：|r"&amp;BQ596&amp;EK$1)</f>
        <v/>
      </c>
      <c r="EL596" t="str">
        <f t="shared" ref="EL596:EL610" si="1585">IF(BR596="","","|n|cffffcc00"&amp;EL$2&amp;"：|r"&amp;BR596&amp;EL$1)</f>
        <v/>
      </c>
      <c r="EM596" t="str">
        <f t="shared" ref="EM596:EM610" si="1586">IF(BS596="","","|n|cffffcc00"&amp;EM$2&amp;"：|r"&amp;BS596&amp;EM$1)</f>
        <v/>
      </c>
      <c r="EN596" t="str">
        <f t="shared" ref="EN596:EN610" si="1587">IF(BT596="","","|n|cffffcc00"&amp;EN$2&amp;"：|r"&amp;BT596&amp;EN$1)</f>
        <v/>
      </c>
      <c r="EO596" t="str">
        <f t="shared" ref="EO596:EO610" si="1588">IF(BU596="","","|n|cffffcc00"&amp;EO$2&amp;"：|r"&amp;BU596&amp;EO$1)</f>
        <v/>
      </c>
    </row>
    <row r="597" spans="75:145">
      <c r="BW597" t="str">
        <f t="shared" si="1448"/>
        <v/>
      </c>
      <c r="BX597" t="str">
        <f t="shared" si="1519"/>
        <v/>
      </c>
      <c r="BY597" t="str">
        <f t="shared" si="1520"/>
        <v/>
      </c>
      <c r="BZ597" t="str">
        <f t="shared" si="1521"/>
        <v/>
      </c>
      <c r="CA597" t="str">
        <f t="shared" si="1522"/>
        <v/>
      </c>
      <c r="CB597" t="str">
        <f t="shared" si="1523"/>
        <v/>
      </c>
      <c r="CC597" t="str">
        <f t="shared" si="1524"/>
        <v/>
      </c>
      <c r="CD597" t="str">
        <f t="shared" si="1525"/>
        <v/>
      </c>
      <c r="CE597" t="str">
        <f t="shared" si="1526"/>
        <v/>
      </c>
      <c r="CF597" t="str">
        <f t="shared" si="1527"/>
        <v/>
      </c>
      <c r="CG597" t="str">
        <f t="shared" si="1528"/>
        <v/>
      </c>
      <c r="CH597" t="str">
        <f t="shared" si="1529"/>
        <v/>
      </c>
      <c r="CI597" t="str">
        <f t="shared" si="1530"/>
        <v/>
      </c>
      <c r="CJ597" t="str">
        <f t="shared" si="1531"/>
        <v/>
      </c>
      <c r="CK597" t="str">
        <f t="shared" si="1532"/>
        <v/>
      </c>
      <c r="CL597" t="str">
        <f t="shared" si="1533"/>
        <v/>
      </c>
      <c r="CM597" t="str">
        <f t="shared" si="1534"/>
        <v/>
      </c>
      <c r="CN597" t="str">
        <f t="shared" si="1535"/>
        <v/>
      </c>
      <c r="CO597" t="str">
        <f t="shared" si="1536"/>
        <v/>
      </c>
      <c r="CP597" t="str">
        <f t="shared" si="1537"/>
        <v/>
      </c>
      <c r="CQ597" t="str">
        <f t="shared" si="1538"/>
        <v/>
      </c>
      <c r="CR597" t="str">
        <f t="shared" si="1539"/>
        <v/>
      </c>
      <c r="CS597" t="str">
        <f t="shared" si="1540"/>
        <v/>
      </c>
      <c r="CT597" t="str">
        <f t="shared" si="1541"/>
        <v/>
      </c>
      <c r="CU597" t="str">
        <f t="shared" si="1542"/>
        <v/>
      </c>
      <c r="CV597" t="str">
        <f t="shared" si="1543"/>
        <v/>
      </c>
      <c r="CW597" t="str">
        <f t="shared" si="1544"/>
        <v/>
      </c>
      <c r="CX597" t="str">
        <f t="shared" si="1545"/>
        <v/>
      </c>
      <c r="CY597" t="str">
        <f t="shared" si="1546"/>
        <v/>
      </c>
      <c r="CZ597" t="str">
        <f t="shared" si="1547"/>
        <v/>
      </c>
      <c r="DA597" t="str">
        <f t="shared" si="1548"/>
        <v/>
      </c>
      <c r="DB597" t="str">
        <f t="shared" si="1549"/>
        <v/>
      </c>
      <c r="DC597" t="str">
        <f t="shared" si="1550"/>
        <v/>
      </c>
      <c r="DD597" t="str">
        <f t="shared" si="1551"/>
        <v/>
      </c>
      <c r="DE597" t="str">
        <f t="shared" si="1552"/>
        <v/>
      </c>
      <c r="DF597" t="str">
        <f t="shared" si="1553"/>
        <v/>
      </c>
      <c r="DG597" t="str">
        <f t="shared" si="1554"/>
        <v/>
      </c>
      <c r="DH597" t="str">
        <f t="shared" si="1555"/>
        <v/>
      </c>
      <c r="DI597" t="str">
        <f t="shared" si="1556"/>
        <v/>
      </c>
      <c r="DJ597" t="str">
        <f t="shared" si="1557"/>
        <v/>
      </c>
      <c r="DK597" t="str">
        <f t="shared" si="1558"/>
        <v/>
      </c>
      <c r="DL597" t="str">
        <f t="shared" si="1559"/>
        <v/>
      </c>
      <c r="DM597" t="str">
        <f t="shared" si="1560"/>
        <v/>
      </c>
      <c r="DN597" t="str">
        <f t="shared" si="1561"/>
        <v/>
      </c>
      <c r="DO597" t="str">
        <f t="shared" si="1562"/>
        <v/>
      </c>
      <c r="DP597" t="str">
        <f t="shared" si="1563"/>
        <v/>
      </c>
      <c r="DQ597" t="str">
        <f t="shared" si="1564"/>
        <v/>
      </c>
      <c r="DR597" t="str">
        <f t="shared" si="1565"/>
        <v/>
      </c>
      <c r="DS597" t="str">
        <f t="shared" si="1566"/>
        <v/>
      </c>
      <c r="DT597" t="str">
        <f t="shared" si="1567"/>
        <v/>
      </c>
      <c r="DU597" t="str">
        <f t="shared" si="1568"/>
        <v/>
      </c>
      <c r="DV597" t="str">
        <f t="shared" si="1569"/>
        <v/>
      </c>
      <c r="DW597" t="str">
        <f t="shared" si="1570"/>
        <v/>
      </c>
      <c r="DX597" t="str">
        <f t="shared" si="1571"/>
        <v/>
      </c>
      <c r="DY597" t="str">
        <f t="shared" si="1572"/>
        <v/>
      </c>
      <c r="DZ597" t="str">
        <f t="shared" si="1573"/>
        <v/>
      </c>
      <c r="EA597" t="str">
        <f t="shared" si="1574"/>
        <v/>
      </c>
      <c r="EB597" t="str">
        <f t="shared" si="1575"/>
        <v/>
      </c>
      <c r="EC597" t="str">
        <f t="shared" si="1576"/>
        <v/>
      </c>
      <c r="ED597" t="str">
        <f t="shared" si="1577"/>
        <v/>
      </c>
      <c r="EE597" t="str">
        <f t="shared" si="1578"/>
        <v/>
      </c>
      <c r="EF597" t="str">
        <f t="shared" si="1579"/>
        <v/>
      </c>
      <c r="EG597" t="str">
        <f t="shared" si="1580"/>
        <v/>
      </c>
      <c r="EH597" t="str">
        <f t="shared" si="1581"/>
        <v/>
      </c>
      <c r="EI597" t="str">
        <f t="shared" si="1582"/>
        <v/>
      </c>
      <c r="EJ597" t="str">
        <f t="shared" si="1583"/>
        <v/>
      </c>
      <c r="EK597" t="str">
        <f t="shared" si="1584"/>
        <v/>
      </c>
      <c r="EL597" t="str">
        <f t="shared" si="1585"/>
        <v/>
      </c>
      <c r="EM597" t="str">
        <f t="shared" si="1586"/>
        <v/>
      </c>
      <c r="EN597" t="str">
        <f t="shared" si="1587"/>
        <v/>
      </c>
      <c r="EO597" t="str">
        <f t="shared" si="1588"/>
        <v/>
      </c>
    </row>
    <row r="598" spans="75:145">
      <c r="BW598" t="str">
        <f t="shared" si="1448"/>
        <v/>
      </c>
      <c r="BX598" t="str">
        <f t="shared" si="1519"/>
        <v/>
      </c>
      <c r="BY598" t="str">
        <f t="shared" si="1520"/>
        <v/>
      </c>
      <c r="BZ598" t="str">
        <f t="shared" si="1521"/>
        <v/>
      </c>
      <c r="CA598" t="str">
        <f t="shared" si="1522"/>
        <v/>
      </c>
      <c r="CB598" t="str">
        <f t="shared" si="1523"/>
        <v/>
      </c>
      <c r="CC598" t="str">
        <f t="shared" si="1524"/>
        <v/>
      </c>
      <c r="CD598" t="str">
        <f t="shared" si="1525"/>
        <v/>
      </c>
      <c r="CE598" t="str">
        <f t="shared" si="1526"/>
        <v/>
      </c>
      <c r="CF598" t="str">
        <f t="shared" si="1527"/>
        <v/>
      </c>
      <c r="CG598" t="str">
        <f t="shared" si="1528"/>
        <v/>
      </c>
      <c r="CH598" t="str">
        <f t="shared" si="1529"/>
        <v/>
      </c>
      <c r="CI598" t="str">
        <f t="shared" si="1530"/>
        <v/>
      </c>
      <c r="CJ598" t="str">
        <f t="shared" si="1531"/>
        <v/>
      </c>
      <c r="CK598" t="str">
        <f t="shared" si="1532"/>
        <v/>
      </c>
      <c r="CL598" t="str">
        <f t="shared" si="1533"/>
        <v/>
      </c>
      <c r="CM598" t="str">
        <f t="shared" si="1534"/>
        <v/>
      </c>
      <c r="CN598" t="str">
        <f t="shared" si="1535"/>
        <v/>
      </c>
      <c r="CO598" t="str">
        <f t="shared" si="1536"/>
        <v/>
      </c>
      <c r="CP598" t="str">
        <f t="shared" si="1537"/>
        <v/>
      </c>
      <c r="CQ598" t="str">
        <f t="shared" si="1538"/>
        <v/>
      </c>
      <c r="CR598" t="str">
        <f t="shared" si="1539"/>
        <v/>
      </c>
      <c r="CS598" t="str">
        <f t="shared" si="1540"/>
        <v/>
      </c>
      <c r="CT598" t="str">
        <f t="shared" si="1541"/>
        <v/>
      </c>
      <c r="CU598" t="str">
        <f t="shared" si="1542"/>
        <v/>
      </c>
      <c r="CV598" t="str">
        <f t="shared" si="1543"/>
        <v/>
      </c>
      <c r="CW598" t="str">
        <f t="shared" si="1544"/>
        <v/>
      </c>
      <c r="CX598" t="str">
        <f t="shared" si="1545"/>
        <v/>
      </c>
      <c r="CY598" t="str">
        <f t="shared" si="1546"/>
        <v/>
      </c>
      <c r="CZ598" t="str">
        <f t="shared" si="1547"/>
        <v/>
      </c>
      <c r="DA598" t="str">
        <f t="shared" si="1548"/>
        <v/>
      </c>
      <c r="DB598" t="str">
        <f t="shared" si="1549"/>
        <v/>
      </c>
      <c r="DC598" t="str">
        <f t="shared" si="1550"/>
        <v/>
      </c>
      <c r="DD598" t="str">
        <f t="shared" si="1551"/>
        <v/>
      </c>
      <c r="DE598" t="str">
        <f t="shared" si="1552"/>
        <v/>
      </c>
      <c r="DF598" t="str">
        <f t="shared" si="1553"/>
        <v/>
      </c>
      <c r="DG598" t="str">
        <f t="shared" si="1554"/>
        <v/>
      </c>
      <c r="DH598" t="str">
        <f t="shared" si="1555"/>
        <v/>
      </c>
      <c r="DI598" t="str">
        <f t="shared" si="1556"/>
        <v/>
      </c>
      <c r="DJ598" t="str">
        <f t="shared" si="1557"/>
        <v/>
      </c>
      <c r="DK598" t="str">
        <f t="shared" si="1558"/>
        <v/>
      </c>
      <c r="DL598" t="str">
        <f t="shared" si="1559"/>
        <v/>
      </c>
      <c r="DM598" t="str">
        <f t="shared" si="1560"/>
        <v/>
      </c>
      <c r="DN598" t="str">
        <f t="shared" si="1561"/>
        <v/>
      </c>
      <c r="DO598" t="str">
        <f t="shared" si="1562"/>
        <v/>
      </c>
      <c r="DP598" t="str">
        <f t="shared" si="1563"/>
        <v/>
      </c>
      <c r="DQ598" t="str">
        <f t="shared" si="1564"/>
        <v/>
      </c>
      <c r="DR598" t="str">
        <f t="shared" si="1565"/>
        <v/>
      </c>
      <c r="DS598" t="str">
        <f t="shared" si="1566"/>
        <v/>
      </c>
      <c r="DT598" t="str">
        <f t="shared" si="1567"/>
        <v/>
      </c>
      <c r="DU598" t="str">
        <f t="shared" si="1568"/>
        <v/>
      </c>
      <c r="DV598" t="str">
        <f t="shared" si="1569"/>
        <v/>
      </c>
      <c r="DW598" t="str">
        <f t="shared" si="1570"/>
        <v/>
      </c>
      <c r="DX598" t="str">
        <f t="shared" si="1571"/>
        <v/>
      </c>
      <c r="DY598" t="str">
        <f t="shared" si="1572"/>
        <v/>
      </c>
      <c r="DZ598" t="str">
        <f t="shared" si="1573"/>
        <v/>
      </c>
      <c r="EA598" t="str">
        <f t="shared" si="1574"/>
        <v/>
      </c>
      <c r="EB598" t="str">
        <f t="shared" si="1575"/>
        <v/>
      </c>
      <c r="EC598" t="str">
        <f t="shared" si="1576"/>
        <v/>
      </c>
      <c r="ED598" t="str">
        <f t="shared" si="1577"/>
        <v/>
      </c>
      <c r="EE598" t="str">
        <f t="shared" si="1578"/>
        <v/>
      </c>
      <c r="EF598" t="str">
        <f t="shared" si="1579"/>
        <v/>
      </c>
      <c r="EG598" t="str">
        <f t="shared" si="1580"/>
        <v/>
      </c>
      <c r="EH598" t="str">
        <f t="shared" si="1581"/>
        <v/>
      </c>
      <c r="EI598" t="str">
        <f t="shared" si="1582"/>
        <v/>
      </c>
      <c r="EJ598" t="str">
        <f t="shared" si="1583"/>
        <v/>
      </c>
      <c r="EK598" t="str">
        <f t="shared" si="1584"/>
        <v/>
      </c>
      <c r="EL598" t="str">
        <f t="shared" si="1585"/>
        <v/>
      </c>
      <c r="EM598" t="str">
        <f t="shared" si="1586"/>
        <v/>
      </c>
      <c r="EN598" t="str">
        <f t="shared" si="1587"/>
        <v/>
      </c>
      <c r="EO598" t="str">
        <f t="shared" si="1588"/>
        <v/>
      </c>
    </row>
    <row r="599" spans="75:145">
      <c r="BW599" t="str">
        <f t="shared" si="1448"/>
        <v/>
      </c>
      <c r="BX599" t="str">
        <f t="shared" si="1519"/>
        <v/>
      </c>
      <c r="BY599" t="str">
        <f t="shared" si="1520"/>
        <v/>
      </c>
      <c r="BZ599" t="str">
        <f t="shared" si="1521"/>
        <v/>
      </c>
      <c r="CA599" t="str">
        <f t="shared" si="1522"/>
        <v/>
      </c>
      <c r="CB599" t="str">
        <f t="shared" si="1523"/>
        <v/>
      </c>
      <c r="CC599" t="str">
        <f t="shared" si="1524"/>
        <v/>
      </c>
      <c r="CD599" t="str">
        <f t="shared" si="1525"/>
        <v/>
      </c>
      <c r="CE599" t="str">
        <f t="shared" si="1526"/>
        <v/>
      </c>
      <c r="CF599" t="str">
        <f t="shared" si="1527"/>
        <v/>
      </c>
      <c r="CG599" t="str">
        <f t="shared" si="1528"/>
        <v/>
      </c>
      <c r="CH599" t="str">
        <f t="shared" si="1529"/>
        <v/>
      </c>
      <c r="CI599" t="str">
        <f t="shared" si="1530"/>
        <v/>
      </c>
      <c r="CJ599" t="str">
        <f t="shared" si="1531"/>
        <v/>
      </c>
      <c r="CK599" t="str">
        <f t="shared" si="1532"/>
        <v/>
      </c>
      <c r="CL599" t="str">
        <f t="shared" si="1533"/>
        <v/>
      </c>
      <c r="CM599" t="str">
        <f t="shared" si="1534"/>
        <v/>
      </c>
      <c r="CN599" t="str">
        <f t="shared" si="1535"/>
        <v/>
      </c>
      <c r="CO599" t="str">
        <f t="shared" si="1536"/>
        <v/>
      </c>
      <c r="CP599" t="str">
        <f t="shared" si="1537"/>
        <v/>
      </c>
      <c r="CQ599" t="str">
        <f t="shared" si="1538"/>
        <v/>
      </c>
      <c r="CR599" t="str">
        <f t="shared" si="1539"/>
        <v/>
      </c>
      <c r="CS599" t="str">
        <f t="shared" si="1540"/>
        <v/>
      </c>
      <c r="CT599" t="str">
        <f t="shared" si="1541"/>
        <v/>
      </c>
      <c r="CU599" t="str">
        <f t="shared" si="1542"/>
        <v/>
      </c>
      <c r="CV599" t="str">
        <f t="shared" si="1543"/>
        <v/>
      </c>
      <c r="CW599" t="str">
        <f t="shared" si="1544"/>
        <v/>
      </c>
      <c r="CX599" t="str">
        <f t="shared" si="1545"/>
        <v/>
      </c>
      <c r="CY599" t="str">
        <f t="shared" si="1546"/>
        <v/>
      </c>
      <c r="CZ599" t="str">
        <f t="shared" si="1547"/>
        <v/>
      </c>
      <c r="DA599" t="str">
        <f t="shared" si="1548"/>
        <v/>
      </c>
      <c r="DB599" t="str">
        <f t="shared" si="1549"/>
        <v/>
      </c>
      <c r="DC599" t="str">
        <f t="shared" si="1550"/>
        <v/>
      </c>
      <c r="DD599" t="str">
        <f t="shared" si="1551"/>
        <v/>
      </c>
      <c r="DE599" t="str">
        <f t="shared" si="1552"/>
        <v/>
      </c>
      <c r="DF599" t="str">
        <f t="shared" si="1553"/>
        <v/>
      </c>
      <c r="DG599" t="str">
        <f t="shared" si="1554"/>
        <v/>
      </c>
      <c r="DH599" t="str">
        <f t="shared" si="1555"/>
        <v/>
      </c>
      <c r="DI599" t="str">
        <f t="shared" si="1556"/>
        <v/>
      </c>
      <c r="DJ599" t="str">
        <f t="shared" si="1557"/>
        <v/>
      </c>
      <c r="DK599" t="str">
        <f t="shared" si="1558"/>
        <v/>
      </c>
      <c r="DL599" t="str">
        <f t="shared" si="1559"/>
        <v/>
      </c>
      <c r="DM599" t="str">
        <f t="shared" si="1560"/>
        <v/>
      </c>
      <c r="DN599" t="str">
        <f t="shared" si="1561"/>
        <v/>
      </c>
      <c r="DO599" t="str">
        <f t="shared" si="1562"/>
        <v/>
      </c>
      <c r="DP599" t="str">
        <f t="shared" si="1563"/>
        <v/>
      </c>
      <c r="DQ599" t="str">
        <f t="shared" si="1564"/>
        <v/>
      </c>
      <c r="DR599" t="str">
        <f t="shared" si="1565"/>
        <v/>
      </c>
      <c r="DS599" t="str">
        <f t="shared" si="1566"/>
        <v/>
      </c>
      <c r="DT599" t="str">
        <f t="shared" si="1567"/>
        <v/>
      </c>
      <c r="DU599" t="str">
        <f t="shared" si="1568"/>
        <v/>
      </c>
      <c r="DV599" t="str">
        <f t="shared" si="1569"/>
        <v/>
      </c>
      <c r="DW599" t="str">
        <f t="shared" si="1570"/>
        <v/>
      </c>
      <c r="DX599" t="str">
        <f t="shared" si="1571"/>
        <v/>
      </c>
      <c r="DY599" t="str">
        <f t="shared" si="1572"/>
        <v/>
      </c>
      <c r="DZ599" t="str">
        <f t="shared" si="1573"/>
        <v/>
      </c>
      <c r="EA599" t="str">
        <f t="shared" si="1574"/>
        <v/>
      </c>
      <c r="EB599" t="str">
        <f t="shared" si="1575"/>
        <v/>
      </c>
      <c r="EC599" t="str">
        <f t="shared" si="1576"/>
        <v/>
      </c>
      <c r="ED599" t="str">
        <f t="shared" si="1577"/>
        <v/>
      </c>
      <c r="EE599" t="str">
        <f t="shared" si="1578"/>
        <v/>
      </c>
      <c r="EF599" t="str">
        <f t="shared" si="1579"/>
        <v/>
      </c>
      <c r="EG599" t="str">
        <f t="shared" si="1580"/>
        <v/>
      </c>
      <c r="EH599" t="str">
        <f t="shared" si="1581"/>
        <v/>
      </c>
      <c r="EI599" t="str">
        <f t="shared" si="1582"/>
        <v/>
      </c>
      <c r="EJ599" t="str">
        <f t="shared" si="1583"/>
        <v/>
      </c>
      <c r="EK599" t="str">
        <f t="shared" si="1584"/>
        <v/>
      </c>
      <c r="EL599" t="str">
        <f t="shared" si="1585"/>
        <v/>
      </c>
      <c r="EM599" t="str">
        <f t="shared" si="1586"/>
        <v/>
      </c>
      <c r="EN599" t="str">
        <f t="shared" si="1587"/>
        <v/>
      </c>
      <c r="EO599" t="str">
        <f t="shared" si="1588"/>
        <v/>
      </c>
    </row>
    <row r="600" spans="75:145">
      <c r="BW600" t="str">
        <f t="shared" si="1448"/>
        <v/>
      </c>
      <c r="BX600" t="str">
        <f t="shared" si="1519"/>
        <v/>
      </c>
      <c r="BY600" t="str">
        <f t="shared" si="1520"/>
        <v/>
      </c>
      <c r="BZ600" t="str">
        <f t="shared" si="1521"/>
        <v/>
      </c>
      <c r="CA600" t="str">
        <f t="shared" si="1522"/>
        <v/>
      </c>
      <c r="CB600" t="str">
        <f t="shared" si="1523"/>
        <v/>
      </c>
      <c r="CC600" t="str">
        <f t="shared" si="1524"/>
        <v/>
      </c>
      <c r="CD600" t="str">
        <f t="shared" si="1525"/>
        <v/>
      </c>
      <c r="CE600" t="str">
        <f t="shared" si="1526"/>
        <v/>
      </c>
      <c r="CF600" t="str">
        <f t="shared" si="1527"/>
        <v/>
      </c>
      <c r="CG600" t="str">
        <f t="shared" si="1528"/>
        <v/>
      </c>
      <c r="CH600" t="str">
        <f t="shared" si="1529"/>
        <v/>
      </c>
      <c r="CI600" t="str">
        <f t="shared" si="1530"/>
        <v/>
      </c>
      <c r="CJ600" t="str">
        <f t="shared" si="1531"/>
        <v/>
      </c>
      <c r="CK600" t="str">
        <f t="shared" si="1532"/>
        <v/>
      </c>
      <c r="CL600" t="str">
        <f t="shared" si="1533"/>
        <v/>
      </c>
      <c r="CM600" t="str">
        <f t="shared" si="1534"/>
        <v/>
      </c>
      <c r="CN600" t="str">
        <f t="shared" si="1535"/>
        <v/>
      </c>
      <c r="CO600" t="str">
        <f t="shared" si="1536"/>
        <v/>
      </c>
      <c r="CP600" t="str">
        <f t="shared" si="1537"/>
        <v/>
      </c>
      <c r="CQ600" t="str">
        <f t="shared" si="1538"/>
        <v/>
      </c>
      <c r="CR600" t="str">
        <f t="shared" si="1539"/>
        <v/>
      </c>
      <c r="CS600" t="str">
        <f t="shared" si="1540"/>
        <v/>
      </c>
      <c r="CT600" t="str">
        <f t="shared" si="1541"/>
        <v/>
      </c>
      <c r="CU600" t="str">
        <f t="shared" si="1542"/>
        <v/>
      </c>
      <c r="CV600" t="str">
        <f t="shared" si="1543"/>
        <v/>
      </c>
      <c r="CW600" t="str">
        <f t="shared" si="1544"/>
        <v/>
      </c>
      <c r="CX600" t="str">
        <f t="shared" si="1545"/>
        <v/>
      </c>
      <c r="CY600" t="str">
        <f t="shared" si="1546"/>
        <v/>
      </c>
      <c r="CZ600" t="str">
        <f t="shared" si="1547"/>
        <v/>
      </c>
      <c r="DA600" t="str">
        <f t="shared" si="1548"/>
        <v/>
      </c>
      <c r="DB600" t="str">
        <f t="shared" si="1549"/>
        <v/>
      </c>
      <c r="DC600" t="str">
        <f t="shared" si="1550"/>
        <v/>
      </c>
      <c r="DD600" t="str">
        <f t="shared" si="1551"/>
        <v/>
      </c>
      <c r="DE600" t="str">
        <f t="shared" si="1552"/>
        <v/>
      </c>
      <c r="DF600" t="str">
        <f t="shared" si="1553"/>
        <v/>
      </c>
      <c r="DG600" t="str">
        <f t="shared" si="1554"/>
        <v/>
      </c>
      <c r="DH600" t="str">
        <f t="shared" si="1555"/>
        <v/>
      </c>
      <c r="DI600" t="str">
        <f t="shared" si="1556"/>
        <v/>
      </c>
      <c r="DJ600" t="str">
        <f t="shared" si="1557"/>
        <v/>
      </c>
      <c r="DK600" t="str">
        <f t="shared" si="1558"/>
        <v/>
      </c>
      <c r="DL600" t="str">
        <f t="shared" si="1559"/>
        <v/>
      </c>
      <c r="DM600" t="str">
        <f t="shared" si="1560"/>
        <v/>
      </c>
      <c r="DN600" t="str">
        <f t="shared" si="1561"/>
        <v/>
      </c>
      <c r="DO600" t="str">
        <f t="shared" si="1562"/>
        <v/>
      </c>
      <c r="DP600" t="str">
        <f t="shared" si="1563"/>
        <v/>
      </c>
      <c r="DQ600" t="str">
        <f t="shared" si="1564"/>
        <v/>
      </c>
      <c r="DR600" t="str">
        <f t="shared" si="1565"/>
        <v/>
      </c>
      <c r="DS600" t="str">
        <f t="shared" si="1566"/>
        <v/>
      </c>
      <c r="DT600" t="str">
        <f t="shared" si="1567"/>
        <v/>
      </c>
      <c r="DU600" t="str">
        <f t="shared" si="1568"/>
        <v/>
      </c>
      <c r="DV600" t="str">
        <f t="shared" si="1569"/>
        <v/>
      </c>
      <c r="DW600" t="str">
        <f t="shared" si="1570"/>
        <v/>
      </c>
      <c r="DX600" t="str">
        <f t="shared" si="1571"/>
        <v/>
      </c>
      <c r="DY600" t="str">
        <f t="shared" si="1572"/>
        <v/>
      </c>
      <c r="DZ600" t="str">
        <f t="shared" si="1573"/>
        <v/>
      </c>
      <c r="EA600" t="str">
        <f t="shared" si="1574"/>
        <v/>
      </c>
      <c r="EB600" t="str">
        <f t="shared" si="1575"/>
        <v/>
      </c>
      <c r="EC600" t="str">
        <f t="shared" si="1576"/>
        <v/>
      </c>
      <c r="ED600" t="str">
        <f t="shared" si="1577"/>
        <v/>
      </c>
      <c r="EE600" t="str">
        <f t="shared" si="1578"/>
        <v/>
      </c>
      <c r="EF600" t="str">
        <f t="shared" si="1579"/>
        <v/>
      </c>
      <c r="EG600" t="str">
        <f t="shared" si="1580"/>
        <v/>
      </c>
      <c r="EH600" t="str">
        <f t="shared" si="1581"/>
        <v/>
      </c>
      <c r="EI600" t="str">
        <f t="shared" si="1582"/>
        <v/>
      </c>
      <c r="EJ600" t="str">
        <f t="shared" si="1583"/>
        <v/>
      </c>
      <c r="EK600" t="str">
        <f t="shared" si="1584"/>
        <v/>
      </c>
      <c r="EL600" t="str">
        <f t="shared" si="1585"/>
        <v/>
      </c>
      <c r="EM600" t="str">
        <f t="shared" si="1586"/>
        <v/>
      </c>
      <c r="EN600" t="str">
        <f t="shared" si="1587"/>
        <v/>
      </c>
      <c r="EO600" t="str">
        <f t="shared" si="1588"/>
        <v/>
      </c>
    </row>
    <row r="601" spans="75:145">
      <c r="BW601" t="str">
        <f t="shared" si="1448"/>
        <v/>
      </c>
      <c r="BX601" t="str">
        <f t="shared" si="1519"/>
        <v/>
      </c>
      <c r="BY601" t="str">
        <f t="shared" si="1520"/>
        <v/>
      </c>
      <c r="BZ601" t="str">
        <f t="shared" si="1521"/>
        <v/>
      </c>
      <c r="CA601" t="str">
        <f t="shared" si="1522"/>
        <v/>
      </c>
      <c r="CB601" t="str">
        <f t="shared" si="1523"/>
        <v/>
      </c>
      <c r="CC601" t="str">
        <f t="shared" si="1524"/>
        <v/>
      </c>
      <c r="CD601" t="str">
        <f t="shared" si="1525"/>
        <v/>
      </c>
      <c r="CE601" t="str">
        <f t="shared" si="1526"/>
        <v/>
      </c>
      <c r="CF601" t="str">
        <f t="shared" si="1527"/>
        <v/>
      </c>
      <c r="CG601" t="str">
        <f t="shared" si="1528"/>
        <v/>
      </c>
      <c r="CH601" t="str">
        <f t="shared" si="1529"/>
        <v/>
      </c>
      <c r="CI601" t="str">
        <f t="shared" si="1530"/>
        <v/>
      </c>
      <c r="CJ601" t="str">
        <f t="shared" si="1531"/>
        <v/>
      </c>
      <c r="CK601" t="str">
        <f t="shared" si="1532"/>
        <v/>
      </c>
      <c r="CL601" t="str">
        <f t="shared" si="1533"/>
        <v/>
      </c>
      <c r="CM601" t="str">
        <f t="shared" si="1534"/>
        <v/>
      </c>
      <c r="CN601" t="str">
        <f t="shared" si="1535"/>
        <v/>
      </c>
      <c r="CO601" t="str">
        <f t="shared" si="1536"/>
        <v/>
      </c>
      <c r="CP601" t="str">
        <f t="shared" si="1537"/>
        <v/>
      </c>
      <c r="CQ601" t="str">
        <f t="shared" si="1538"/>
        <v/>
      </c>
      <c r="CR601" t="str">
        <f t="shared" si="1539"/>
        <v/>
      </c>
      <c r="CS601" t="str">
        <f t="shared" si="1540"/>
        <v/>
      </c>
      <c r="CT601" t="str">
        <f t="shared" si="1541"/>
        <v/>
      </c>
      <c r="CU601" t="str">
        <f t="shared" si="1542"/>
        <v/>
      </c>
      <c r="CV601" t="str">
        <f t="shared" si="1543"/>
        <v/>
      </c>
      <c r="CW601" t="str">
        <f t="shared" si="1544"/>
        <v/>
      </c>
      <c r="CX601" t="str">
        <f t="shared" si="1545"/>
        <v/>
      </c>
      <c r="CY601" t="str">
        <f t="shared" si="1546"/>
        <v/>
      </c>
      <c r="CZ601" t="str">
        <f t="shared" si="1547"/>
        <v/>
      </c>
      <c r="DA601" t="str">
        <f t="shared" si="1548"/>
        <v/>
      </c>
      <c r="DB601" t="str">
        <f t="shared" si="1549"/>
        <v/>
      </c>
      <c r="DC601" t="str">
        <f t="shared" si="1550"/>
        <v/>
      </c>
      <c r="DD601" t="str">
        <f t="shared" si="1551"/>
        <v/>
      </c>
      <c r="DE601" t="str">
        <f t="shared" si="1552"/>
        <v/>
      </c>
      <c r="DF601" t="str">
        <f t="shared" si="1553"/>
        <v/>
      </c>
      <c r="DG601" t="str">
        <f t="shared" si="1554"/>
        <v/>
      </c>
      <c r="DH601" t="str">
        <f t="shared" si="1555"/>
        <v/>
      </c>
      <c r="DI601" t="str">
        <f t="shared" si="1556"/>
        <v/>
      </c>
      <c r="DJ601" t="str">
        <f t="shared" si="1557"/>
        <v/>
      </c>
      <c r="DK601" t="str">
        <f t="shared" si="1558"/>
        <v/>
      </c>
      <c r="DL601" t="str">
        <f t="shared" si="1559"/>
        <v/>
      </c>
      <c r="DM601" t="str">
        <f t="shared" si="1560"/>
        <v/>
      </c>
      <c r="DN601" t="str">
        <f t="shared" si="1561"/>
        <v/>
      </c>
      <c r="DO601" t="str">
        <f t="shared" si="1562"/>
        <v/>
      </c>
      <c r="DP601" t="str">
        <f t="shared" si="1563"/>
        <v/>
      </c>
      <c r="DQ601" t="str">
        <f t="shared" si="1564"/>
        <v/>
      </c>
      <c r="DR601" t="str">
        <f t="shared" si="1565"/>
        <v/>
      </c>
      <c r="DS601" t="str">
        <f t="shared" si="1566"/>
        <v/>
      </c>
      <c r="DT601" t="str">
        <f t="shared" si="1567"/>
        <v/>
      </c>
      <c r="DU601" t="str">
        <f t="shared" si="1568"/>
        <v/>
      </c>
      <c r="DV601" t="str">
        <f t="shared" si="1569"/>
        <v/>
      </c>
      <c r="DW601" t="str">
        <f t="shared" si="1570"/>
        <v/>
      </c>
      <c r="DX601" t="str">
        <f t="shared" si="1571"/>
        <v/>
      </c>
      <c r="DY601" t="str">
        <f t="shared" si="1572"/>
        <v/>
      </c>
      <c r="DZ601" t="str">
        <f t="shared" si="1573"/>
        <v/>
      </c>
      <c r="EA601" t="str">
        <f t="shared" si="1574"/>
        <v/>
      </c>
      <c r="EB601" t="str">
        <f t="shared" si="1575"/>
        <v/>
      </c>
      <c r="EC601" t="str">
        <f t="shared" si="1576"/>
        <v/>
      </c>
      <c r="ED601" t="str">
        <f t="shared" si="1577"/>
        <v/>
      </c>
      <c r="EE601" t="str">
        <f t="shared" si="1578"/>
        <v/>
      </c>
      <c r="EF601" t="str">
        <f t="shared" si="1579"/>
        <v/>
      </c>
      <c r="EG601" t="str">
        <f t="shared" si="1580"/>
        <v/>
      </c>
      <c r="EH601" t="str">
        <f t="shared" si="1581"/>
        <v/>
      </c>
      <c r="EI601" t="str">
        <f t="shared" si="1582"/>
        <v/>
      </c>
      <c r="EJ601" t="str">
        <f t="shared" si="1583"/>
        <v/>
      </c>
      <c r="EK601" t="str">
        <f t="shared" si="1584"/>
        <v/>
      </c>
      <c r="EL601" t="str">
        <f t="shared" si="1585"/>
        <v/>
      </c>
      <c r="EM601" t="str">
        <f t="shared" si="1586"/>
        <v/>
      </c>
      <c r="EN601" t="str">
        <f t="shared" si="1587"/>
        <v/>
      </c>
      <c r="EO601" t="str">
        <f t="shared" si="1588"/>
        <v/>
      </c>
    </row>
    <row r="602" spans="75:145">
      <c r="BW602" t="str">
        <f t="shared" si="1448"/>
        <v/>
      </c>
      <c r="BX602" t="str">
        <f t="shared" si="1519"/>
        <v/>
      </c>
      <c r="BY602" t="str">
        <f t="shared" si="1520"/>
        <v/>
      </c>
      <c r="BZ602" t="str">
        <f t="shared" si="1521"/>
        <v/>
      </c>
      <c r="CA602" t="str">
        <f t="shared" si="1522"/>
        <v/>
      </c>
      <c r="CB602" t="str">
        <f t="shared" si="1523"/>
        <v/>
      </c>
      <c r="CC602" t="str">
        <f t="shared" si="1524"/>
        <v/>
      </c>
      <c r="CD602" t="str">
        <f t="shared" si="1525"/>
        <v/>
      </c>
      <c r="CE602" t="str">
        <f t="shared" si="1526"/>
        <v/>
      </c>
      <c r="CF602" t="str">
        <f t="shared" si="1527"/>
        <v/>
      </c>
      <c r="CG602" t="str">
        <f t="shared" si="1528"/>
        <v/>
      </c>
      <c r="CH602" t="str">
        <f t="shared" si="1529"/>
        <v/>
      </c>
      <c r="CI602" t="str">
        <f t="shared" si="1530"/>
        <v/>
      </c>
      <c r="CJ602" t="str">
        <f t="shared" si="1531"/>
        <v/>
      </c>
      <c r="CK602" t="str">
        <f t="shared" si="1532"/>
        <v/>
      </c>
      <c r="CL602" t="str">
        <f t="shared" si="1533"/>
        <v/>
      </c>
      <c r="CM602" t="str">
        <f t="shared" si="1534"/>
        <v/>
      </c>
      <c r="CN602" t="str">
        <f t="shared" si="1535"/>
        <v/>
      </c>
      <c r="CO602" t="str">
        <f t="shared" si="1536"/>
        <v/>
      </c>
      <c r="CP602" t="str">
        <f t="shared" si="1537"/>
        <v/>
      </c>
      <c r="CQ602" t="str">
        <f t="shared" si="1538"/>
        <v/>
      </c>
      <c r="CR602" t="str">
        <f t="shared" si="1539"/>
        <v/>
      </c>
      <c r="CS602" t="str">
        <f t="shared" si="1540"/>
        <v/>
      </c>
      <c r="CT602" t="str">
        <f t="shared" si="1541"/>
        <v/>
      </c>
      <c r="CU602" t="str">
        <f t="shared" si="1542"/>
        <v/>
      </c>
      <c r="CV602" t="str">
        <f t="shared" si="1543"/>
        <v/>
      </c>
      <c r="CW602" t="str">
        <f t="shared" si="1544"/>
        <v/>
      </c>
      <c r="CX602" t="str">
        <f t="shared" si="1545"/>
        <v/>
      </c>
      <c r="CY602" t="str">
        <f t="shared" si="1546"/>
        <v/>
      </c>
      <c r="CZ602" t="str">
        <f t="shared" si="1547"/>
        <v/>
      </c>
      <c r="DA602" t="str">
        <f t="shared" si="1548"/>
        <v/>
      </c>
      <c r="DB602" t="str">
        <f t="shared" si="1549"/>
        <v/>
      </c>
      <c r="DC602" t="str">
        <f t="shared" si="1550"/>
        <v/>
      </c>
      <c r="DD602" t="str">
        <f t="shared" si="1551"/>
        <v/>
      </c>
      <c r="DE602" t="str">
        <f t="shared" si="1552"/>
        <v/>
      </c>
      <c r="DF602" t="str">
        <f t="shared" si="1553"/>
        <v/>
      </c>
      <c r="DG602" t="str">
        <f t="shared" si="1554"/>
        <v/>
      </c>
      <c r="DH602" t="str">
        <f t="shared" si="1555"/>
        <v/>
      </c>
      <c r="DI602" t="str">
        <f t="shared" si="1556"/>
        <v/>
      </c>
      <c r="DJ602" t="str">
        <f t="shared" si="1557"/>
        <v/>
      </c>
      <c r="DK602" t="str">
        <f t="shared" si="1558"/>
        <v/>
      </c>
      <c r="DL602" t="str">
        <f t="shared" si="1559"/>
        <v/>
      </c>
      <c r="DM602" t="str">
        <f t="shared" si="1560"/>
        <v/>
      </c>
      <c r="DN602" t="str">
        <f t="shared" si="1561"/>
        <v/>
      </c>
      <c r="DO602" t="str">
        <f t="shared" si="1562"/>
        <v/>
      </c>
      <c r="DP602" t="str">
        <f t="shared" si="1563"/>
        <v/>
      </c>
      <c r="DQ602" t="str">
        <f t="shared" si="1564"/>
        <v/>
      </c>
      <c r="DR602" t="str">
        <f t="shared" si="1565"/>
        <v/>
      </c>
      <c r="DS602" t="str">
        <f t="shared" si="1566"/>
        <v/>
      </c>
      <c r="DT602" t="str">
        <f t="shared" si="1567"/>
        <v/>
      </c>
      <c r="DU602" t="str">
        <f t="shared" si="1568"/>
        <v/>
      </c>
      <c r="DV602" t="str">
        <f t="shared" si="1569"/>
        <v/>
      </c>
      <c r="DW602" t="str">
        <f t="shared" si="1570"/>
        <v/>
      </c>
      <c r="DX602" t="str">
        <f t="shared" si="1571"/>
        <v/>
      </c>
      <c r="DY602" t="str">
        <f t="shared" si="1572"/>
        <v/>
      </c>
      <c r="DZ602" t="str">
        <f t="shared" si="1573"/>
        <v/>
      </c>
      <c r="EA602" t="str">
        <f t="shared" si="1574"/>
        <v/>
      </c>
      <c r="EB602" t="str">
        <f t="shared" si="1575"/>
        <v/>
      </c>
      <c r="EC602" t="str">
        <f t="shared" si="1576"/>
        <v/>
      </c>
      <c r="ED602" t="str">
        <f t="shared" si="1577"/>
        <v/>
      </c>
      <c r="EE602" t="str">
        <f t="shared" si="1578"/>
        <v/>
      </c>
      <c r="EF602" t="str">
        <f t="shared" si="1579"/>
        <v/>
      </c>
      <c r="EG602" t="str">
        <f t="shared" si="1580"/>
        <v/>
      </c>
      <c r="EH602" t="str">
        <f t="shared" si="1581"/>
        <v/>
      </c>
      <c r="EI602" t="str">
        <f t="shared" si="1582"/>
        <v/>
      </c>
      <c r="EJ602" t="str">
        <f t="shared" si="1583"/>
        <v/>
      </c>
      <c r="EK602" t="str">
        <f t="shared" si="1584"/>
        <v/>
      </c>
      <c r="EL602" t="str">
        <f t="shared" si="1585"/>
        <v/>
      </c>
      <c r="EM602" t="str">
        <f t="shared" si="1586"/>
        <v/>
      </c>
      <c r="EN602" t="str">
        <f t="shared" si="1587"/>
        <v/>
      </c>
      <c r="EO602" t="str">
        <f t="shared" si="1588"/>
        <v/>
      </c>
    </row>
    <row r="603" spans="75:145">
      <c r="BW603" t="str">
        <f t="shared" ref="BW603:BW666" si="1589">CONCATENATE(BX603,BY603,BZ603,CA603,CB603,CC603,CD603,CE603,CF603,CG603,CH603,CI603,CJ603,CK603,CL603,CM603,CN603,CO603,CP603,CQ603,CR603,CS603,CT603,CU603,CV603,CW603,CX603,CY603,CZ603,DA603,DB603,DC603,DD603,DE603,DF603,DG603,DH603,DI603,DJ603,DK603,DL603,DM603,DN603,DO603,DP603,DQ603,DR603,DS603,DT603,DU603,DV603,DW603,DX603,DY603,DZ603,EA603,EB603,EC603,ED603,EE603,EF603,EG603,EH603,EI603,EJ603,EK603,EL603,EM603,EN603,EO603)</f>
        <v/>
      </c>
      <c r="BX603" t="str">
        <f t="shared" si="1519"/>
        <v/>
      </c>
      <c r="BY603" t="str">
        <f t="shared" si="1520"/>
        <v/>
      </c>
      <c r="BZ603" t="str">
        <f t="shared" si="1521"/>
        <v/>
      </c>
      <c r="CA603" t="str">
        <f t="shared" si="1522"/>
        <v/>
      </c>
      <c r="CB603" t="str">
        <f t="shared" si="1523"/>
        <v/>
      </c>
      <c r="CC603" t="str">
        <f t="shared" si="1524"/>
        <v/>
      </c>
      <c r="CD603" t="str">
        <f t="shared" si="1525"/>
        <v/>
      </c>
      <c r="CE603" t="str">
        <f t="shared" si="1526"/>
        <v/>
      </c>
      <c r="CF603" t="str">
        <f t="shared" si="1527"/>
        <v/>
      </c>
      <c r="CG603" t="str">
        <f t="shared" si="1528"/>
        <v/>
      </c>
      <c r="CH603" t="str">
        <f t="shared" si="1529"/>
        <v/>
      </c>
      <c r="CI603" t="str">
        <f t="shared" si="1530"/>
        <v/>
      </c>
      <c r="CJ603" t="str">
        <f t="shared" si="1531"/>
        <v/>
      </c>
      <c r="CK603" t="str">
        <f t="shared" si="1532"/>
        <v/>
      </c>
      <c r="CL603" t="str">
        <f t="shared" si="1533"/>
        <v/>
      </c>
      <c r="CM603" t="str">
        <f t="shared" si="1534"/>
        <v/>
      </c>
      <c r="CN603" t="str">
        <f t="shared" si="1535"/>
        <v/>
      </c>
      <c r="CO603" t="str">
        <f t="shared" si="1536"/>
        <v/>
      </c>
      <c r="CP603" t="str">
        <f t="shared" si="1537"/>
        <v/>
      </c>
      <c r="CQ603" t="str">
        <f t="shared" si="1538"/>
        <v/>
      </c>
      <c r="CR603" t="str">
        <f t="shared" si="1539"/>
        <v/>
      </c>
      <c r="CS603" t="str">
        <f t="shared" si="1540"/>
        <v/>
      </c>
      <c r="CT603" t="str">
        <f t="shared" si="1541"/>
        <v/>
      </c>
      <c r="CU603" t="str">
        <f t="shared" si="1542"/>
        <v/>
      </c>
      <c r="CV603" t="str">
        <f t="shared" si="1543"/>
        <v/>
      </c>
      <c r="CW603" t="str">
        <f t="shared" si="1544"/>
        <v/>
      </c>
      <c r="CX603" t="str">
        <f t="shared" si="1545"/>
        <v/>
      </c>
      <c r="CY603" t="str">
        <f t="shared" si="1546"/>
        <v/>
      </c>
      <c r="CZ603" t="str">
        <f t="shared" si="1547"/>
        <v/>
      </c>
      <c r="DA603" t="str">
        <f t="shared" si="1548"/>
        <v/>
      </c>
      <c r="DB603" t="str">
        <f t="shared" si="1549"/>
        <v/>
      </c>
      <c r="DC603" t="str">
        <f t="shared" si="1550"/>
        <v/>
      </c>
      <c r="DD603" t="str">
        <f t="shared" si="1551"/>
        <v/>
      </c>
      <c r="DE603" t="str">
        <f t="shared" si="1552"/>
        <v/>
      </c>
      <c r="DF603" t="str">
        <f t="shared" si="1553"/>
        <v/>
      </c>
      <c r="DG603" t="str">
        <f t="shared" si="1554"/>
        <v/>
      </c>
      <c r="DH603" t="str">
        <f t="shared" si="1555"/>
        <v/>
      </c>
      <c r="DI603" t="str">
        <f t="shared" si="1556"/>
        <v/>
      </c>
      <c r="DJ603" t="str">
        <f t="shared" si="1557"/>
        <v/>
      </c>
      <c r="DK603" t="str">
        <f t="shared" si="1558"/>
        <v/>
      </c>
      <c r="DL603" t="str">
        <f t="shared" si="1559"/>
        <v/>
      </c>
      <c r="DM603" t="str">
        <f t="shared" si="1560"/>
        <v/>
      </c>
      <c r="DN603" t="str">
        <f t="shared" si="1561"/>
        <v/>
      </c>
      <c r="DO603" t="str">
        <f t="shared" si="1562"/>
        <v/>
      </c>
      <c r="DP603" t="str">
        <f t="shared" si="1563"/>
        <v/>
      </c>
      <c r="DQ603" t="str">
        <f t="shared" si="1564"/>
        <v/>
      </c>
      <c r="DR603" t="str">
        <f t="shared" si="1565"/>
        <v/>
      </c>
      <c r="DS603" t="str">
        <f t="shared" si="1566"/>
        <v/>
      </c>
      <c r="DT603" t="str">
        <f t="shared" si="1567"/>
        <v/>
      </c>
      <c r="DU603" t="str">
        <f t="shared" si="1568"/>
        <v/>
      </c>
      <c r="DV603" t="str">
        <f t="shared" si="1569"/>
        <v/>
      </c>
      <c r="DW603" t="str">
        <f t="shared" si="1570"/>
        <v/>
      </c>
      <c r="DX603" t="str">
        <f t="shared" si="1571"/>
        <v/>
      </c>
      <c r="DY603" t="str">
        <f t="shared" si="1572"/>
        <v/>
      </c>
      <c r="DZ603" t="str">
        <f t="shared" si="1573"/>
        <v/>
      </c>
      <c r="EA603" t="str">
        <f t="shared" si="1574"/>
        <v/>
      </c>
      <c r="EB603" t="str">
        <f t="shared" si="1575"/>
        <v/>
      </c>
      <c r="EC603" t="str">
        <f t="shared" si="1576"/>
        <v/>
      </c>
      <c r="ED603" t="str">
        <f t="shared" si="1577"/>
        <v/>
      </c>
      <c r="EE603" t="str">
        <f t="shared" si="1578"/>
        <v/>
      </c>
      <c r="EF603" t="str">
        <f t="shared" si="1579"/>
        <v/>
      </c>
      <c r="EG603" t="str">
        <f t="shared" si="1580"/>
        <v/>
      </c>
      <c r="EH603" t="str">
        <f t="shared" si="1581"/>
        <v/>
      </c>
      <c r="EI603" t="str">
        <f t="shared" si="1582"/>
        <v/>
      </c>
      <c r="EJ603" t="str">
        <f t="shared" si="1583"/>
        <v/>
      </c>
      <c r="EK603" t="str">
        <f t="shared" si="1584"/>
        <v/>
      </c>
      <c r="EL603" t="str">
        <f t="shared" si="1585"/>
        <v/>
      </c>
      <c r="EM603" t="str">
        <f t="shared" si="1586"/>
        <v/>
      </c>
      <c r="EN603" t="str">
        <f t="shared" si="1587"/>
        <v/>
      </c>
      <c r="EO603" t="str">
        <f t="shared" si="1588"/>
        <v/>
      </c>
    </row>
    <row r="604" spans="75:145">
      <c r="BW604" t="str">
        <f t="shared" si="1589"/>
        <v/>
      </c>
      <c r="BX604" t="str">
        <f t="shared" si="1519"/>
        <v/>
      </c>
      <c r="BY604" t="str">
        <f t="shared" si="1520"/>
        <v/>
      </c>
      <c r="BZ604" t="str">
        <f t="shared" si="1521"/>
        <v/>
      </c>
      <c r="CA604" t="str">
        <f t="shared" si="1522"/>
        <v/>
      </c>
      <c r="CB604" t="str">
        <f t="shared" si="1523"/>
        <v/>
      </c>
      <c r="CC604" t="str">
        <f t="shared" si="1524"/>
        <v/>
      </c>
      <c r="CD604" t="str">
        <f t="shared" si="1525"/>
        <v/>
      </c>
      <c r="CE604" t="str">
        <f t="shared" si="1526"/>
        <v/>
      </c>
      <c r="CF604" t="str">
        <f t="shared" si="1527"/>
        <v/>
      </c>
      <c r="CG604" t="str">
        <f t="shared" si="1528"/>
        <v/>
      </c>
      <c r="CH604" t="str">
        <f t="shared" si="1529"/>
        <v/>
      </c>
      <c r="CI604" t="str">
        <f t="shared" si="1530"/>
        <v/>
      </c>
      <c r="CJ604" t="str">
        <f t="shared" si="1531"/>
        <v/>
      </c>
      <c r="CK604" t="str">
        <f t="shared" si="1532"/>
        <v/>
      </c>
      <c r="CL604" t="str">
        <f t="shared" si="1533"/>
        <v/>
      </c>
      <c r="CM604" t="str">
        <f t="shared" si="1534"/>
        <v/>
      </c>
      <c r="CN604" t="str">
        <f t="shared" si="1535"/>
        <v/>
      </c>
      <c r="CO604" t="str">
        <f t="shared" si="1536"/>
        <v/>
      </c>
      <c r="CP604" t="str">
        <f t="shared" si="1537"/>
        <v/>
      </c>
      <c r="CQ604" t="str">
        <f t="shared" si="1538"/>
        <v/>
      </c>
      <c r="CR604" t="str">
        <f t="shared" si="1539"/>
        <v/>
      </c>
      <c r="CS604" t="str">
        <f t="shared" si="1540"/>
        <v/>
      </c>
      <c r="CT604" t="str">
        <f t="shared" si="1541"/>
        <v/>
      </c>
      <c r="CU604" t="str">
        <f t="shared" si="1542"/>
        <v/>
      </c>
      <c r="CV604" t="str">
        <f t="shared" si="1543"/>
        <v/>
      </c>
      <c r="CW604" t="str">
        <f t="shared" si="1544"/>
        <v/>
      </c>
      <c r="CX604" t="str">
        <f t="shared" si="1545"/>
        <v/>
      </c>
      <c r="CY604" t="str">
        <f t="shared" si="1546"/>
        <v/>
      </c>
      <c r="CZ604" t="str">
        <f t="shared" si="1547"/>
        <v/>
      </c>
      <c r="DA604" t="str">
        <f t="shared" si="1548"/>
        <v/>
      </c>
      <c r="DB604" t="str">
        <f t="shared" si="1549"/>
        <v/>
      </c>
      <c r="DC604" t="str">
        <f t="shared" si="1550"/>
        <v/>
      </c>
      <c r="DD604" t="str">
        <f t="shared" si="1551"/>
        <v/>
      </c>
      <c r="DE604" t="str">
        <f t="shared" si="1552"/>
        <v/>
      </c>
      <c r="DF604" t="str">
        <f t="shared" si="1553"/>
        <v/>
      </c>
      <c r="DG604" t="str">
        <f t="shared" si="1554"/>
        <v/>
      </c>
      <c r="DH604" t="str">
        <f t="shared" si="1555"/>
        <v/>
      </c>
      <c r="DI604" t="str">
        <f t="shared" si="1556"/>
        <v/>
      </c>
      <c r="DJ604" t="str">
        <f t="shared" si="1557"/>
        <v/>
      </c>
      <c r="DK604" t="str">
        <f t="shared" si="1558"/>
        <v/>
      </c>
      <c r="DL604" t="str">
        <f t="shared" si="1559"/>
        <v/>
      </c>
      <c r="DM604" t="str">
        <f t="shared" si="1560"/>
        <v/>
      </c>
      <c r="DN604" t="str">
        <f t="shared" si="1561"/>
        <v/>
      </c>
      <c r="DO604" t="str">
        <f t="shared" si="1562"/>
        <v/>
      </c>
      <c r="DP604" t="str">
        <f t="shared" si="1563"/>
        <v/>
      </c>
      <c r="DQ604" t="str">
        <f t="shared" si="1564"/>
        <v/>
      </c>
      <c r="DR604" t="str">
        <f t="shared" si="1565"/>
        <v/>
      </c>
      <c r="DS604" t="str">
        <f t="shared" si="1566"/>
        <v/>
      </c>
      <c r="DT604" t="str">
        <f t="shared" si="1567"/>
        <v/>
      </c>
      <c r="DU604" t="str">
        <f t="shared" si="1568"/>
        <v/>
      </c>
      <c r="DV604" t="str">
        <f t="shared" si="1569"/>
        <v/>
      </c>
      <c r="DW604" t="str">
        <f t="shared" si="1570"/>
        <v/>
      </c>
      <c r="DX604" t="str">
        <f t="shared" si="1571"/>
        <v/>
      </c>
      <c r="DY604" t="str">
        <f t="shared" si="1572"/>
        <v/>
      </c>
      <c r="DZ604" t="str">
        <f t="shared" si="1573"/>
        <v/>
      </c>
      <c r="EA604" t="str">
        <f t="shared" si="1574"/>
        <v/>
      </c>
      <c r="EB604" t="str">
        <f t="shared" si="1575"/>
        <v/>
      </c>
      <c r="EC604" t="str">
        <f t="shared" si="1576"/>
        <v/>
      </c>
      <c r="ED604" t="str">
        <f t="shared" si="1577"/>
        <v/>
      </c>
      <c r="EE604" t="str">
        <f t="shared" si="1578"/>
        <v/>
      </c>
      <c r="EF604" t="str">
        <f t="shared" si="1579"/>
        <v/>
      </c>
      <c r="EG604" t="str">
        <f t="shared" si="1580"/>
        <v/>
      </c>
      <c r="EH604" t="str">
        <f t="shared" si="1581"/>
        <v/>
      </c>
      <c r="EI604" t="str">
        <f t="shared" si="1582"/>
        <v/>
      </c>
      <c r="EJ604" t="str">
        <f t="shared" si="1583"/>
        <v/>
      </c>
      <c r="EK604" t="str">
        <f t="shared" si="1584"/>
        <v/>
      </c>
      <c r="EL604" t="str">
        <f t="shared" si="1585"/>
        <v/>
      </c>
      <c r="EM604" t="str">
        <f t="shared" si="1586"/>
        <v/>
      </c>
      <c r="EN604" t="str">
        <f t="shared" si="1587"/>
        <v/>
      </c>
      <c r="EO604" t="str">
        <f t="shared" si="1588"/>
        <v/>
      </c>
    </row>
    <row r="605" spans="75:145">
      <c r="BW605" t="str">
        <f t="shared" si="1589"/>
        <v/>
      </c>
      <c r="BX605" t="str">
        <f t="shared" si="1519"/>
        <v/>
      </c>
      <c r="BY605" t="str">
        <f t="shared" si="1520"/>
        <v/>
      </c>
      <c r="BZ605" t="str">
        <f t="shared" si="1521"/>
        <v/>
      </c>
      <c r="CA605" t="str">
        <f t="shared" si="1522"/>
        <v/>
      </c>
      <c r="CB605" t="str">
        <f t="shared" si="1523"/>
        <v/>
      </c>
      <c r="CC605" t="str">
        <f t="shared" si="1524"/>
        <v/>
      </c>
      <c r="CD605" t="str">
        <f t="shared" si="1525"/>
        <v/>
      </c>
      <c r="CE605" t="str">
        <f t="shared" si="1526"/>
        <v/>
      </c>
      <c r="CF605" t="str">
        <f t="shared" si="1527"/>
        <v/>
      </c>
      <c r="CG605" t="str">
        <f t="shared" si="1528"/>
        <v/>
      </c>
      <c r="CH605" t="str">
        <f t="shared" si="1529"/>
        <v/>
      </c>
      <c r="CI605" t="str">
        <f t="shared" si="1530"/>
        <v/>
      </c>
      <c r="CJ605" t="str">
        <f t="shared" si="1531"/>
        <v/>
      </c>
      <c r="CK605" t="str">
        <f t="shared" si="1532"/>
        <v/>
      </c>
      <c r="CL605" t="str">
        <f t="shared" si="1533"/>
        <v/>
      </c>
      <c r="CM605" t="str">
        <f t="shared" si="1534"/>
        <v/>
      </c>
      <c r="CN605" t="str">
        <f t="shared" si="1535"/>
        <v/>
      </c>
      <c r="CO605" t="str">
        <f t="shared" si="1536"/>
        <v/>
      </c>
      <c r="CP605" t="str">
        <f t="shared" si="1537"/>
        <v/>
      </c>
      <c r="CQ605" t="str">
        <f t="shared" si="1538"/>
        <v/>
      </c>
      <c r="CR605" t="str">
        <f t="shared" si="1539"/>
        <v/>
      </c>
      <c r="CS605" t="str">
        <f t="shared" si="1540"/>
        <v/>
      </c>
      <c r="CT605" t="str">
        <f t="shared" si="1541"/>
        <v/>
      </c>
      <c r="CU605" t="str">
        <f t="shared" si="1542"/>
        <v/>
      </c>
      <c r="CV605" t="str">
        <f t="shared" si="1543"/>
        <v/>
      </c>
      <c r="CW605" t="str">
        <f t="shared" si="1544"/>
        <v/>
      </c>
      <c r="CX605" t="str">
        <f t="shared" si="1545"/>
        <v/>
      </c>
      <c r="CY605" t="str">
        <f t="shared" si="1546"/>
        <v/>
      </c>
      <c r="CZ605" t="str">
        <f t="shared" si="1547"/>
        <v/>
      </c>
      <c r="DA605" t="str">
        <f t="shared" si="1548"/>
        <v/>
      </c>
      <c r="DB605" t="str">
        <f t="shared" si="1549"/>
        <v/>
      </c>
      <c r="DC605" t="str">
        <f t="shared" si="1550"/>
        <v/>
      </c>
      <c r="DD605" t="str">
        <f t="shared" si="1551"/>
        <v/>
      </c>
      <c r="DE605" t="str">
        <f t="shared" si="1552"/>
        <v/>
      </c>
      <c r="DF605" t="str">
        <f t="shared" si="1553"/>
        <v/>
      </c>
      <c r="DG605" t="str">
        <f t="shared" si="1554"/>
        <v/>
      </c>
      <c r="DH605" t="str">
        <f t="shared" si="1555"/>
        <v/>
      </c>
      <c r="DI605" t="str">
        <f t="shared" si="1556"/>
        <v/>
      </c>
      <c r="DJ605" t="str">
        <f t="shared" si="1557"/>
        <v/>
      </c>
      <c r="DK605" t="str">
        <f t="shared" si="1558"/>
        <v/>
      </c>
      <c r="DL605" t="str">
        <f t="shared" si="1559"/>
        <v/>
      </c>
      <c r="DM605" t="str">
        <f t="shared" si="1560"/>
        <v/>
      </c>
      <c r="DN605" t="str">
        <f t="shared" si="1561"/>
        <v/>
      </c>
      <c r="DO605" t="str">
        <f t="shared" si="1562"/>
        <v/>
      </c>
      <c r="DP605" t="str">
        <f t="shared" si="1563"/>
        <v/>
      </c>
      <c r="DQ605" t="str">
        <f t="shared" si="1564"/>
        <v/>
      </c>
      <c r="DR605" t="str">
        <f t="shared" si="1565"/>
        <v/>
      </c>
      <c r="DS605" t="str">
        <f t="shared" si="1566"/>
        <v/>
      </c>
      <c r="DT605" t="str">
        <f t="shared" si="1567"/>
        <v/>
      </c>
      <c r="DU605" t="str">
        <f t="shared" si="1568"/>
        <v/>
      </c>
      <c r="DV605" t="str">
        <f t="shared" si="1569"/>
        <v/>
      </c>
      <c r="DW605" t="str">
        <f t="shared" si="1570"/>
        <v/>
      </c>
      <c r="DX605" t="str">
        <f t="shared" si="1571"/>
        <v/>
      </c>
      <c r="DY605" t="str">
        <f t="shared" si="1572"/>
        <v/>
      </c>
      <c r="DZ605" t="str">
        <f t="shared" si="1573"/>
        <v/>
      </c>
      <c r="EA605" t="str">
        <f t="shared" si="1574"/>
        <v/>
      </c>
      <c r="EB605" t="str">
        <f t="shared" si="1575"/>
        <v/>
      </c>
      <c r="EC605" t="str">
        <f t="shared" si="1576"/>
        <v/>
      </c>
      <c r="ED605" t="str">
        <f t="shared" si="1577"/>
        <v/>
      </c>
      <c r="EE605" t="str">
        <f t="shared" si="1578"/>
        <v/>
      </c>
      <c r="EF605" t="str">
        <f t="shared" si="1579"/>
        <v/>
      </c>
      <c r="EG605" t="str">
        <f t="shared" si="1580"/>
        <v/>
      </c>
      <c r="EH605" t="str">
        <f t="shared" si="1581"/>
        <v/>
      </c>
      <c r="EI605" t="str">
        <f t="shared" si="1582"/>
        <v/>
      </c>
      <c r="EJ605" t="str">
        <f t="shared" si="1583"/>
        <v/>
      </c>
      <c r="EK605" t="str">
        <f t="shared" si="1584"/>
        <v/>
      </c>
      <c r="EL605" t="str">
        <f t="shared" si="1585"/>
        <v/>
      </c>
      <c r="EM605" t="str">
        <f t="shared" si="1586"/>
        <v/>
      </c>
      <c r="EN605" t="str">
        <f t="shared" si="1587"/>
        <v/>
      </c>
      <c r="EO605" t="str">
        <f t="shared" si="1588"/>
        <v/>
      </c>
    </row>
    <row r="606" spans="75:145">
      <c r="BW606" t="str">
        <f t="shared" si="1589"/>
        <v/>
      </c>
      <c r="BX606" t="str">
        <f t="shared" si="1519"/>
        <v/>
      </c>
      <c r="BY606" t="str">
        <f t="shared" si="1520"/>
        <v/>
      </c>
      <c r="BZ606" t="str">
        <f t="shared" si="1521"/>
        <v/>
      </c>
      <c r="CA606" t="str">
        <f t="shared" si="1522"/>
        <v/>
      </c>
      <c r="CB606" t="str">
        <f t="shared" si="1523"/>
        <v/>
      </c>
      <c r="CC606" t="str">
        <f t="shared" si="1524"/>
        <v/>
      </c>
      <c r="CD606" t="str">
        <f t="shared" si="1525"/>
        <v/>
      </c>
      <c r="CE606" t="str">
        <f t="shared" si="1526"/>
        <v/>
      </c>
      <c r="CF606" t="str">
        <f t="shared" si="1527"/>
        <v/>
      </c>
      <c r="CG606" t="str">
        <f t="shared" si="1528"/>
        <v/>
      </c>
      <c r="CH606" t="str">
        <f t="shared" si="1529"/>
        <v/>
      </c>
      <c r="CI606" t="str">
        <f t="shared" si="1530"/>
        <v/>
      </c>
      <c r="CJ606" t="str">
        <f t="shared" si="1531"/>
        <v/>
      </c>
      <c r="CK606" t="str">
        <f t="shared" si="1532"/>
        <v/>
      </c>
      <c r="CL606" t="str">
        <f t="shared" si="1533"/>
        <v/>
      </c>
      <c r="CM606" t="str">
        <f t="shared" si="1534"/>
        <v/>
      </c>
      <c r="CN606" t="str">
        <f t="shared" si="1535"/>
        <v/>
      </c>
      <c r="CO606" t="str">
        <f t="shared" si="1536"/>
        <v/>
      </c>
      <c r="CP606" t="str">
        <f t="shared" si="1537"/>
        <v/>
      </c>
      <c r="CQ606" t="str">
        <f t="shared" si="1538"/>
        <v/>
      </c>
      <c r="CR606" t="str">
        <f t="shared" si="1539"/>
        <v/>
      </c>
      <c r="CS606" t="str">
        <f t="shared" si="1540"/>
        <v/>
      </c>
      <c r="CT606" t="str">
        <f t="shared" si="1541"/>
        <v/>
      </c>
      <c r="CU606" t="str">
        <f t="shared" si="1542"/>
        <v/>
      </c>
      <c r="CV606" t="str">
        <f t="shared" si="1543"/>
        <v/>
      </c>
      <c r="CW606" t="str">
        <f t="shared" si="1544"/>
        <v/>
      </c>
      <c r="CX606" t="str">
        <f t="shared" si="1545"/>
        <v/>
      </c>
      <c r="CY606" t="str">
        <f t="shared" si="1546"/>
        <v/>
      </c>
      <c r="CZ606" t="str">
        <f t="shared" si="1547"/>
        <v/>
      </c>
      <c r="DA606" t="str">
        <f t="shared" si="1548"/>
        <v/>
      </c>
      <c r="DB606" t="str">
        <f t="shared" si="1549"/>
        <v/>
      </c>
      <c r="DC606" t="str">
        <f t="shared" si="1550"/>
        <v/>
      </c>
      <c r="DD606" t="str">
        <f t="shared" si="1551"/>
        <v/>
      </c>
      <c r="DE606" t="str">
        <f t="shared" si="1552"/>
        <v/>
      </c>
      <c r="DF606" t="str">
        <f t="shared" si="1553"/>
        <v/>
      </c>
      <c r="DG606" t="str">
        <f t="shared" si="1554"/>
        <v/>
      </c>
      <c r="DH606" t="str">
        <f t="shared" si="1555"/>
        <v/>
      </c>
      <c r="DI606" t="str">
        <f t="shared" si="1556"/>
        <v/>
      </c>
      <c r="DJ606" t="str">
        <f t="shared" si="1557"/>
        <v/>
      </c>
      <c r="DK606" t="str">
        <f t="shared" si="1558"/>
        <v/>
      </c>
      <c r="DL606" t="str">
        <f t="shared" si="1559"/>
        <v/>
      </c>
      <c r="DM606" t="str">
        <f t="shared" si="1560"/>
        <v/>
      </c>
      <c r="DN606" t="str">
        <f t="shared" si="1561"/>
        <v/>
      </c>
      <c r="DO606" t="str">
        <f t="shared" si="1562"/>
        <v/>
      </c>
      <c r="DP606" t="str">
        <f t="shared" si="1563"/>
        <v/>
      </c>
      <c r="DQ606" t="str">
        <f t="shared" si="1564"/>
        <v/>
      </c>
      <c r="DR606" t="str">
        <f t="shared" si="1565"/>
        <v/>
      </c>
      <c r="DS606" t="str">
        <f t="shared" si="1566"/>
        <v/>
      </c>
      <c r="DT606" t="str">
        <f t="shared" si="1567"/>
        <v/>
      </c>
      <c r="DU606" t="str">
        <f t="shared" si="1568"/>
        <v/>
      </c>
      <c r="DV606" t="str">
        <f t="shared" si="1569"/>
        <v/>
      </c>
      <c r="DW606" t="str">
        <f t="shared" si="1570"/>
        <v/>
      </c>
      <c r="DX606" t="str">
        <f t="shared" si="1571"/>
        <v/>
      </c>
      <c r="DY606" t="str">
        <f t="shared" si="1572"/>
        <v/>
      </c>
      <c r="DZ606" t="str">
        <f t="shared" si="1573"/>
        <v/>
      </c>
      <c r="EA606" t="str">
        <f t="shared" si="1574"/>
        <v/>
      </c>
      <c r="EB606" t="str">
        <f t="shared" si="1575"/>
        <v/>
      </c>
      <c r="EC606" t="str">
        <f t="shared" si="1576"/>
        <v/>
      </c>
      <c r="ED606" t="str">
        <f t="shared" si="1577"/>
        <v/>
      </c>
      <c r="EE606" t="str">
        <f t="shared" si="1578"/>
        <v/>
      </c>
      <c r="EF606" t="str">
        <f t="shared" si="1579"/>
        <v/>
      </c>
      <c r="EG606" t="str">
        <f t="shared" si="1580"/>
        <v/>
      </c>
      <c r="EH606" t="str">
        <f t="shared" si="1581"/>
        <v/>
      </c>
      <c r="EI606" t="str">
        <f t="shared" si="1582"/>
        <v/>
      </c>
      <c r="EJ606" t="str">
        <f t="shared" si="1583"/>
        <v/>
      </c>
      <c r="EK606" t="str">
        <f t="shared" si="1584"/>
        <v/>
      </c>
      <c r="EL606" t="str">
        <f t="shared" si="1585"/>
        <v/>
      </c>
      <c r="EM606" t="str">
        <f t="shared" si="1586"/>
        <v/>
      </c>
      <c r="EN606" t="str">
        <f t="shared" si="1587"/>
        <v/>
      </c>
      <c r="EO606" t="str">
        <f t="shared" si="1588"/>
        <v/>
      </c>
    </row>
    <row r="607" spans="75:145">
      <c r="BW607" t="str">
        <f t="shared" si="1589"/>
        <v/>
      </c>
      <c r="BX607" t="str">
        <f t="shared" si="1519"/>
        <v/>
      </c>
      <c r="BY607" t="str">
        <f t="shared" si="1520"/>
        <v/>
      </c>
      <c r="BZ607" t="str">
        <f t="shared" si="1521"/>
        <v/>
      </c>
      <c r="CA607" t="str">
        <f t="shared" si="1522"/>
        <v/>
      </c>
      <c r="CB607" t="str">
        <f t="shared" si="1523"/>
        <v/>
      </c>
      <c r="CC607" t="str">
        <f t="shared" si="1524"/>
        <v/>
      </c>
      <c r="CD607" t="str">
        <f t="shared" si="1525"/>
        <v/>
      </c>
      <c r="CE607" t="str">
        <f t="shared" si="1526"/>
        <v/>
      </c>
      <c r="CF607" t="str">
        <f t="shared" si="1527"/>
        <v/>
      </c>
      <c r="CG607" t="str">
        <f t="shared" si="1528"/>
        <v/>
      </c>
      <c r="CH607" t="str">
        <f t="shared" si="1529"/>
        <v/>
      </c>
      <c r="CI607" t="str">
        <f t="shared" si="1530"/>
        <v/>
      </c>
      <c r="CJ607" t="str">
        <f t="shared" si="1531"/>
        <v/>
      </c>
      <c r="CK607" t="str">
        <f t="shared" si="1532"/>
        <v/>
      </c>
      <c r="CL607" t="str">
        <f t="shared" si="1533"/>
        <v/>
      </c>
      <c r="CM607" t="str">
        <f t="shared" si="1534"/>
        <v/>
      </c>
      <c r="CN607" t="str">
        <f t="shared" si="1535"/>
        <v/>
      </c>
      <c r="CO607" t="str">
        <f t="shared" si="1536"/>
        <v/>
      </c>
      <c r="CP607" t="str">
        <f t="shared" si="1537"/>
        <v/>
      </c>
      <c r="CQ607" t="str">
        <f t="shared" si="1538"/>
        <v/>
      </c>
      <c r="CR607" t="str">
        <f t="shared" si="1539"/>
        <v/>
      </c>
      <c r="CS607" t="str">
        <f t="shared" si="1540"/>
        <v/>
      </c>
      <c r="CT607" t="str">
        <f t="shared" si="1541"/>
        <v/>
      </c>
      <c r="CU607" t="str">
        <f t="shared" si="1542"/>
        <v/>
      </c>
      <c r="CV607" t="str">
        <f t="shared" si="1543"/>
        <v/>
      </c>
      <c r="CW607" t="str">
        <f t="shared" si="1544"/>
        <v/>
      </c>
      <c r="CX607" t="str">
        <f t="shared" si="1545"/>
        <v/>
      </c>
      <c r="CY607" t="str">
        <f t="shared" si="1546"/>
        <v/>
      </c>
      <c r="CZ607" t="str">
        <f t="shared" si="1547"/>
        <v/>
      </c>
      <c r="DA607" t="str">
        <f t="shared" si="1548"/>
        <v/>
      </c>
      <c r="DB607" t="str">
        <f t="shared" si="1549"/>
        <v/>
      </c>
      <c r="DC607" t="str">
        <f t="shared" si="1550"/>
        <v/>
      </c>
      <c r="DD607" t="str">
        <f t="shared" si="1551"/>
        <v/>
      </c>
      <c r="DE607" t="str">
        <f t="shared" si="1552"/>
        <v/>
      </c>
      <c r="DF607" t="str">
        <f t="shared" si="1553"/>
        <v/>
      </c>
      <c r="DG607" t="str">
        <f t="shared" si="1554"/>
        <v/>
      </c>
      <c r="DH607" t="str">
        <f t="shared" si="1555"/>
        <v/>
      </c>
      <c r="DI607" t="str">
        <f t="shared" si="1556"/>
        <v/>
      </c>
      <c r="DJ607" t="str">
        <f t="shared" si="1557"/>
        <v/>
      </c>
      <c r="DK607" t="str">
        <f t="shared" si="1558"/>
        <v/>
      </c>
      <c r="DL607" t="str">
        <f t="shared" si="1559"/>
        <v/>
      </c>
      <c r="DM607" t="str">
        <f t="shared" si="1560"/>
        <v/>
      </c>
      <c r="DN607" t="str">
        <f t="shared" si="1561"/>
        <v/>
      </c>
      <c r="DO607" t="str">
        <f t="shared" si="1562"/>
        <v/>
      </c>
      <c r="DP607" t="str">
        <f t="shared" si="1563"/>
        <v/>
      </c>
      <c r="DQ607" t="str">
        <f t="shared" si="1564"/>
        <v/>
      </c>
      <c r="DR607" t="str">
        <f t="shared" si="1565"/>
        <v/>
      </c>
      <c r="DS607" t="str">
        <f t="shared" si="1566"/>
        <v/>
      </c>
      <c r="DT607" t="str">
        <f t="shared" si="1567"/>
        <v/>
      </c>
      <c r="DU607" t="str">
        <f t="shared" si="1568"/>
        <v/>
      </c>
      <c r="DV607" t="str">
        <f t="shared" si="1569"/>
        <v/>
      </c>
      <c r="DW607" t="str">
        <f t="shared" si="1570"/>
        <v/>
      </c>
      <c r="DX607" t="str">
        <f t="shared" si="1571"/>
        <v/>
      </c>
      <c r="DY607" t="str">
        <f t="shared" si="1572"/>
        <v/>
      </c>
      <c r="DZ607" t="str">
        <f t="shared" si="1573"/>
        <v/>
      </c>
      <c r="EA607" t="str">
        <f t="shared" si="1574"/>
        <v/>
      </c>
      <c r="EB607" t="str">
        <f t="shared" si="1575"/>
        <v/>
      </c>
      <c r="EC607" t="str">
        <f t="shared" si="1576"/>
        <v/>
      </c>
      <c r="ED607" t="str">
        <f t="shared" si="1577"/>
        <v/>
      </c>
      <c r="EE607" t="str">
        <f t="shared" si="1578"/>
        <v/>
      </c>
      <c r="EF607" t="str">
        <f t="shared" si="1579"/>
        <v/>
      </c>
      <c r="EG607" t="str">
        <f t="shared" si="1580"/>
        <v/>
      </c>
      <c r="EH607" t="str">
        <f t="shared" si="1581"/>
        <v/>
      </c>
      <c r="EI607" t="str">
        <f t="shared" si="1582"/>
        <v/>
      </c>
      <c r="EJ607" t="str">
        <f t="shared" si="1583"/>
        <v/>
      </c>
      <c r="EK607" t="str">
        <f t="shared" si="1584"/>
        <v/>
      </c>
      <c r="EL607" t="str">
        <f t="shared" si="1585"/>
        <v/>
      </c>
      <c r="EM607" t="str">
        <f t="shared" si="1586"/>
        <v/>
      </c>
      <c r="EN607" t="str">
        <f t="shared" si="1587"/>
        <v/>
      </c>
      <c r="EO607" t="str">
        <f t="shared" si="1588"/>
        <v/>
      </c>
    </row>
    <row r="608" spans="75:145">
      <c r="BW608" t="str">
        <f t="shared" si="1589"/>
        <v/>
      </c>
      <c r="BX608" t="str">
        <f t="shared" si="1519"/>
        <v/>
      </c>
      <c r="BY608" t="str">
        <f t="shared" si="1520"/>
        <v/>
      </c>
      <c r="BZ608" t="str">
        <f t="shared" si="1521"/>
        <v/>
      </c>
      <c r="CA608" t="str">
        <f t="shared" si="1522"/>
        <v/>
      </c>
      <c r="CB608" t="str">
        <f t="shared" si="1523"/>
        <v/>
      </c>
      <c r="CC608" t="str">
        <f t="shared" si="1524"/>
        <v/>
      </c>
      <c r="CD608" t="str">
        <f t="shared" si="1525"/>
        <v/>
      </c>
      <c r="CE608" t="str">
        <f t="shared" si="1526"/>
        <v/>
      </c>
      <c r="CF608" t="str">
        <f t="shared" si="1527"/>
        <v/>
      </c>
      <c r="CG608" t="str">
        <f t="shared" si="1528"/>
        <v/>
      </c>
      <c r="CH608" t="str">
        <f t="shared" si="1529"/>
        <v/>
      </c>
      <c r="CI608" t="str">
        <f t="shared" si="1530"/>
        <v/>
      </c>
      <c r="CJ608" t="str">
        <f t="shared" si="1531"/>
        <v/>
      </c>
      <c r="CK608" t="str">
        <f t="shared" si="1532"/>
        <v/>
      </c>
      <c r="CL608" t="str">
        <f t="shared" si="1533"/>
        <v/>
      </c>
      <c r="CM608" t="str">
        <f t="shared" si="1534"/>
        <v/>
      </c>
      <c r="CN608" t="str">
        <f t="shared" si="1535"/>
        <v/>
      </c>
      <c r="CO608" t="str">
        <f t="shared" si="1536"/>
        <v/>
      </c>
      <c r="CP608" t="str">
        <f t="shared" si="1537"/>
        <v/>
      </c>
      <c r="CQ608" t="str">
        <f t="shared" si="1538"/>
        <v/>
      </c>
      <c r="CR608" t="str">
        <f t="shared" si="1539"/>
        <v/>
      </c>
      <c r="CS608" t="str">
        <f t="shared" si="1540"/>
        <v/>
      </c>
      <c r="CT608" t="str">
        <f t="shared" si="1541"/>
        <v/>
      </c>
      <c r="CU608" t="str">
        <f t="shared" si="1542"/>
        <v/>
      </c>
      <c r="CV608" t="str">
        <f t="shared" si="1543"/>
        <v/>
      </c>
      <c r="CW608" t="str">
        <f t="shared" si="1544"/>
        <v/>
      </c>
      <c r="CX608" t="str">
        <f t="shared" si="1545"/>
        <v/>
      </c>
      <c r="CY608" t="str">
        <f t="shared" si="1546"/>
        <v/>
      </c>
      <c r="CZ608" t="str">
        <f t="shared" si="1547"/>
        <v/>
      </c>
      <c r="DA608" t="str">
        <f t="shared" si="1548"/>
        <v/>
      </c>
      <c r="DB608" t="str">
        <f t="shared" si="1549"/>
        <v/>
      </c>
      <c r="DC608" t="str">
        <f t="shared" si="1550"/>
        <v/>
      </c>
      <c r="DD608" t="str">
        <f t="shared" si="1551"/>
        <v/>
      </c>
      <c r="DE608" t="str">
        <f t="shared" si="1552"/>
        <v/>
      </c>
      <c r="DF608" t="str">
        <f t="shared" si="1553"/>
        <v/>
      </c>
      <c r="DG608" t="str">
        <f t="shared" si="1554"/>
        <v/>
      </c>
      <c r="DH608" t="str">
        <f t="shared" si="1555"/>
        <v/>
      </c>
      <c r="DI608" t="str">
        <f t="shared" si="1556"/>
        <v/>
      </c>
      <c r="DJ608" t="str">
        <f t="shared" si="1557"/>
        <v/>
      </c>
      <c r="DK608" t="str">
        <f t="shared" si="1558"/>
        <v/>
      </c>
      <c r="DL608" t="str">
        <f t="shared" si="1559"/>
        <v/>
      </c>
      <c r="DM608" t="str">
        <f t="shared" si="1560"/>
        <v/>
      </c>
      <c r="DN608" t="str">
        <f t="shared" si="1561"/>
        <v/>
      </c>
      <c r="DO608" t="str">
        <f t="shared" si="1562"/>
        <v/>
      </c>
      <c r="DP608" t="str">
        <f t="shared" si="1563"/>
        <v/>
      </c>
      <c r="DQ608" t="str">
        <f t="shared" si="1564"/>
        <v/>
      </c>
      <c r="DR608" t="str">
        <f t="shared" si="1565"/>
        <v/>
      </c>
      <c r="DS608" t="str">
        <f t="shared" si="1566"/>
        <v/>
      </c>
      <c r="DT608" t="str">
        <f t="shared" si="1567"/>
        <v/>
      </c>
      <c r="DU608" t="str">
        <f t="shared" si="1568"/>
        <v/>
      </c>
      <c r="DV608" t="str">
        <f t="shared" si="1569"/>
        <v/>
      </c>
      <c r="DW608" t="str">
        <f t="shared" si="1570"/>
        <v/>
      </c>
      <c r="DX608" t="str">
        <f t="shared" si="1571"/>
        <v/>
      </c>
      <c r="DY608" t="str">
        <f t="shared" si="1572"/>
        <v/>
      </c>
      <c r="DZ608" t="str">
        <f t="shared" si="1573"/>
        <v/>
      </c>
      <c r="EA608" t="str">
        <f t="shared" si="1574"/>
        <v/>
      </c>
      <c r="EB608" t="str">
        <f t="shared" si="1575"/>
        <v/>
      </c>
      <c r="EC608" t="str">
        <f t="shared" si="1576"/>
        <v/>
      </c>
      <c r="ED608" t="str">
        <f t="shared" si="1577"/>
        <v/>
      </c>
      <c r="EE608" t="str">
        <f t="shared" si="1578"/>
        <v/>
      </c>
      <c r="EF608" t="str">
        <f t="shared" si="1579"/>
        <v/>
      </c>
      <c r="EG608" t="str">
        <f t="shared" si="1580"/>
        <v/>
      </c>
      <c r="EH608" t="str">
        <f t="shared" si="1581"/>
        <v/>
      </c>
      <c r="EI608" t="str">
        <f t="shared" si="1582"/>
        <v/>
      </c>
      <c r="EJ608" t="str">
        <f t="shared" si="1583"/>
        <v/>
      </c>
      <c r="EK608" t="str">
        <f t="shared" si="1584"/>
        <v/>
      </c>
      <c r="EL608" t="str">
        <f t="shared" si="1585"/>
        <v/>
      </c>
      <c r="EM608" t="str">
        <f t="shared" si="1586"/>
        <v/>
      </c>
      <c r="EN608" t="str">
        <f t="shared" si="1587"/>
        <v/>
      </c>
      <c r="EO608" t="str">
        <f t="shared" si="1588"/>
        <v/>
      </c>
    </row>
    <row r="609" spans="75:145">
      <c r="BW609" t="str">
        <f t="shared" si="1589"/>
        <v/>
      </c>
      <c r="BX609" t="str">
        <f t="shared" si="1519"/>
        <v/>
      </c>
      <c r="BY609" t="str">
        <f t="shared" si="1520"/>
        <v/>
      </c>
      <c r="BZ609" t="str">
        <f t="shared" si="1521"/>
        <v/>
      </c>
      <c r="CA609" t="str">
        <f t="shared" si="1522"/>
        <v/>
      </c>
      <c r="CB609" t="str">
        <f t="shared" si="1523"/>
        <v/>
      </c>
      <c r="CC609" t="str">
        <f t="shared" si="1524"/>
        <v/>
      </c>
      <c r="CD609" t="str">
        <f t="shared" si="1525"/>
        <v/>
      </c>
      <c r="CE609" t="str">
        <f t="shared" si="1526"/>
        <v/>
      </c>
      <c r="CF609" t="str">
        <f t="shared" si="1527"/>
        <v/>
      </c>
      <c r="CG609" t="str">
        <f t="shared" si="1528"/>
        <v/>
      </c>
      <c r="CH609" t="str">
        <f t="shared" si="1529"/>
        <v/>
      </c>
      <c r="CI609" t="str">
        <f t="shared" si="1530"/>
        <v/>
      </c>
      <c r="CJ609" t="str">
        <f t="shared" si="1531"/>
        <v/>
      </c>
      <c r="CK609" t="str">
        <f t="shared" si="1532"/>
        <v/>
      </c>
      <c r="CL609" t="str">
        <f t="shared" si="1533"/>
        <v/>
      </c>
      <c r="CM609" t="str">
        <f t="shared" si="1534"/>
        <v/>
      </c>
      <c r="CN609" t="str">
        <f t="shared" si="1535"/>
        <v/>
      </c>
      <c r="CO609" t="str">
        <f t="shared" si="1536"/>
        <v/>
      </c>
      <c r="CP609" t="str">
        <f t="shared" si="1537"/>
        <v/>
      </c>
      <c r="CQ609" t="str">
        <f t="shared" si="1538"/>
        <v/>
      </c>
      <c r="CR609" t="str">
        <f t="shared" si="1539"/>
        <v/>
      </c>
      <c r="CS609" t="str">
        <f t="shared" si="1540"/>
        <v/>
      </c>
      <c r="CT609" t="str">
        <f t="shared" si="1541"/>
        <v/>
      </c>
      <c r="CU609" t="str">
        <f t="shared" si="1542"/>
        <v/>
      </c>
      <c r="CV609" t="str">
        <f t="shared" si="1543"/>
        <v/>
      </c>
      <c r="CW609" t="str">
        <f t="shared" si="1544"/>
        <v/>
      </c>
      <c r="CX609" t="str">
        <f t="shared" si="1545"/>
        <v/>
      </c>
      <c r="CY609" t="str">
        <f t="shared" si="1546"/>
        <v/>
      </c>
      <c r="CZ609" t="str">
        <f t="shared" si="1547"/>
        <v/>
      </c>
      <c r="DA609" t="str">
        <f t="shared" si="1548"/>
        <v/>
      </c>
      <c r="DB609" t="str">
        <f t="shared" si="1549"/>
        <v/>
      </c>
      <c r="DC609" t="str">
        <f t="shared" si="1550"/>
        <v/>
      </c>
      <c r="DD609" t="str">
        <f t="shared" si="1551"/>
        <v/>
      </c>
      <c r="DE609" t="str">
        <f t="shared" si="1552"/>
        <v/>
      </c>
      <c r="DF609" t="str">
        <f t="shared" si="1553"/>
        <v/>
      </c>
      <c r="DG609" t="str">
        <f t="shared" si="1554"/>
        <v/>
      </c>
      <c r="DH609" t="str">
        <f t="shared" si="1555"/>
        <v/>
      </c>
      <c r="DI609" t="str">
        <f t="shared" si="1556"/>
        <v/>
      </c>
      <c r="DJ609" t="str">
        <f t="shared" si="1557"/>
        <v/>
      </c>
      <c r="DK609" t="str">
        <f t="shared" si="1558"/>
        <v/>
      </c>
      <c r="DL609" t="str">
        <f t="shared" si="1559"/>
        <v/>
      </c>
      <c r="DM609" t="str">
        <f t="shared" si="1560"/>
        <v/>
      </c>
      <c r="DN609" t="str">
        <f t="shared" si="1561"/>
        <v/>
      </c>
      <c r="DO609" t="str">
        <f t="shared" si="1562"/>
        <v/>
      </c>
      <c r="DP609" t="str">
        <f t="shared" si="1563"/>
        <v/>
      </c>
      <c r="DQ609" t="str">
        <f t="shared" si="1564"/>
        <v/>
      </c>
      <c r="DR609" t="str">
        <f t="shared" si="1565"/>
        <v/>
      </c>
      <c r="DS609" t="str">
        <f t="shared" si="1566"/>
        <v/>
      </c>
      <c r="DT609" t="str">
        <f t="shared" si="1567"/>
        <v/>
      </c>
      <c r="DU609" t="str">
        <f t="shared" si="1568"/>
        <v/>
      </c>
      <c r="DV609" t="str">
        <f t="shared" si="1569"/>
        <v/>
      </c>
      <c r="DW609" t="str">
        <f t="shared" si="1570"/>
        <v/>
      </c>
      <c r="DX609" t="str">
        <f t="shared" si="1571"/>
        <v/>
      </c>
      <c r="DY609" t="str">
        <f t="shared" si="1572"/>
        <v/>
      </c>
      <c r="DZ609" t="str">
        <f t="shared" si="1573"/>
        <v/>
      </c>
      <c r="EA609" t="str">
        <f t="shared" si="1574"/>
        <v/>
      </c>
      <c r="EB609" t="str">
        <f t="shared" si="1575"/>
        <v/>
      </c>
      <c r="EC609" t="str">
        <f t="shared" si="1576"/>
        <v/>
      </c>
      <c r="ED609" t="str">
        <f t="shared" si="1577"/>
        <v/>
      </c>
      <c r="EE609" t="str">
        <f t="shared" si="1578"/>
        <v/>
      </c>
      <c r="EF609" t="str">
        <f t="shared" si="1579"/>
        <v/>
      </c>
      <c r="EG609" t="str">
        <f t="shared" si="1580"/>
        <v/>
      </c>
      <c r="EH609" t="str">
        <f t="shared" si="1581"/>
        <v/>
      </c>
      <c r="EI609" t="str">
        <f t="shared" si="1582"/>
        <v/>
      </c>
      <c r="EJ609" t="str">
        <f t="shared" si="1583"/>
        <v/>
      </c>
      <c r="EK609" t="str">
        <f t="shared" si="1584"/>
        <v/>
      </c>
      <c r="EL609" t="str">
        <f t="shared" si="1585"/>
        <v/>
      </c>
      <c r="EM609" t="str">
        <f t="shared" si="1586"/>
        <v/>
      </c>
      <c r="EN609" t="str">
        <f t="shared" si="1587"/>
        <v/>
      </c>
      <c r="EO609" t="str">
        <f t="shared" si="1588"/>
        <v/>
      </c>
    </row>
    <row r="610" spans="75:145">
      <c r="BW610" t="str">
        <f t="shared" si="1589"/>
        <v/>
      </c>
      <c r="BX610" t="str">
        <f t="shared" si="1519"/>
        <v/>
      </c>
      <c r="BY610" t="str">
        <f t="shared" si="1520"/>
        <v/>
      </c>
      <c r="BZ610" t="str">
        <f t="shared" si="1521"/>
        <v/>
      </c>
      <c r="CA610" t="str">
        <f t="shared" si="1522"/>
        <v/>
      </c>
      <c r="CB610" t="str">
        <f t="shared" si="1523"/>
        <v/>
      </c>
      <c r="CC610" t="str">
        <f t="shared" si="1524"/>
        <v/>
      </c>
      <c r="CD610" t="str">
        <f t="shared" si="1525"/>
        <v/>
      </c>
      <c r="CE610" t="str">
        <f t="shared" si="1526"/>
        <v/>
      </c>
      <c r="CF610" t="str">
        <f t="shared" si="1527"/>
        <v/>
      </c>
      <c r="CG610" t="str">
        <f t="shared" si="1528"/>
        <v/>
      </c>
      <c r="CH610" t="str">
        <f t="shared" si="1529"/>
        <v/>
      </c>
      <c r="CI610" t="str">
        <f t="shared" si="1530"/>
        <v/>
      </c>
      <c r="CJ610" t="str">
        <f t="shared" si="1531"/>
        <v/>
      </c>
      <c r="CK610" t="str">
        <f t="shared" si="1532"/>
        <v/>
      </c>
      <c r="CL610" t="str">
        <f t="shared" si="1533"/>
        <v/>
      </c>
      <c r="CM610" t="str">
        <f t="shared" si="1534"/>
        <v/>
      </c>
      <c r="CN610" t="str">
        <f t="shared" si="1535"/>
        <v/>
      </c>
      <c r="CO610" t="str">
        <f t="shared" si="1536"/>
        <v/>
      </c>
      <c r="CP610" t="str">
        <f t="shared" si="1537"/>
        <v/>
      </c>
      <c r="CQ610" t="str">
        <f t="shared" si="1538"/>
        <v/>
      </c>
      <c r="CR610" t="str">
        <f t="shared" si="1539"/>
        <v/>
      </c>
      <c r="CS610" t="str">
        <f t="shared" si="1540"/>
        <v/>
      </c>
      <c r="CT610" t="str">
        <f t="shared" si="1541"/>
        <v/>
      </c>
      <c r="CU610" t="str">
        <f t="shared" si="1542"/>
        <v/>
      </c>
      <c r="CV610" t="str">
        <f t="shared" si="1543"/>
        <v/>
      </c>
      <c r="CW610" t="str">
        <f t="shared" si="1544"/>
        <v/>
      </c>
      <c r="CX610" t="str">
        <f t="shared" si="1545"/>
        <v/>
      </c>
      <c r="CY610" t="str">
        <f t="shared" si="1546"/>
        <v/>
      </c>
      <c r="CZ610" t="str">
        <f t="shared" si="1547"/>
        <v/>
      </c>
      <c r="DA610" t="str">
        <f t="shared" si="1548"/>
        <v/>
      </c>
      <c r="DB610" t="str">
        <f t="shared" si="1549"/>
        <v/>
      </c>
      <c r="DC610" t="str">
        <f t="shared" si="1550"/>
        <v/>
      </c>
      <c r="DD610" t="str">
        <f t="shared" si="1551"/>
        <v/>
      </c>
      <c r="DE610" t="str">
        <f t="shared" si="1552"/>
        <v/>
      </c>
      <c r="DF610" t="str">
        <f t="shared" si="1553"/>
        <v/>
      </c>
      <c r="DG610" t="str">
        <f t="shared" si="1554"/>
        <v/>
      </c>
      <c r="DH610" t="str">
        <f t="shared" si="1555"/>
        <v/>
      </c>
      <c r="DI610" t="str">
        <f t="shared" si="1556"/>
        <v/>
      </c>
      <c r="DJ610" t="str">
        <f t="shared" si="1557"/>
        <v/>
      </c>
      <c r="DK610" t="str">
        <f t="shared" si="1558"/>
        <v/>
      </c>
      <c r="DL610" t="str">
        <f t="shared" si="1559"/>
        <v/>
      </c>
      <c r="DM610" t="str">
        <f t="shared" si="1560"/>
        <v/>
      </c>
      <c r="DN610" t="str">
        <f t="shared" si="1561"/>
        <v/>
      </c>
      <c r="DO610" t="str">
        <f t="shared" si="1562"/>
        <v/>
      </c>
      <c r="DP610" t="str">
        <f t="shared" si="1563"/>
        <v/>
      </c>
      <c r="DQ610" t="str">
        <f t="shared" si="1564"/>
        <v/>
      </c>
      <c r="DR610" t="str">
        <f t="shared" si="1565"/>
        <v/>
      </c>
      <c r="DS610" t="str">
        <f t="shared" si="1566"/>
        <v/>
      </c>
      <c r="DT610" t="str">
        <f t="shared" si="1567"/>
        <v/>
      </c>
      <c r="DU610" t="str">
        <f t="shared" si="1568"/>
        <v/>
      </c>
      <c r="DV610" t="str">
        <f t="shared" si="1569"/>
        <v/>
      </c>
      <c r="DW610" t="str">
        <f t="shared" si="1570"/>
        <v/>
      </c>
      <c r="DX610" t="str">
        <f t="shared" si="1571"/>
        <v/>
      </c>
      <c r="DY610" t="str">
        <f t="shared" si="1572"/>
        <v/>
      </c>
      <c r="DZ610" t="str">
        <f t="shared" si="1573"/>
        <v/>
      </c>
      <c r="EA610" t="str">
        <f t="shared" si="1574"/>
        <v/>
      </c>
      <c r="EB610" t="str">
        <f t="shared" si="1575"/>
        <v/>
      </c>
      <c r="EC610" t="str">
        <f t="shared" si="1576"/>
        <v/>
      </c>
      <c r="ED610" t="str">
        <f t="shared" si="1577"/>
        <v/>
      </c>
      <c r="EE610" t="str">
        <f t="shared" si="1578"/>
        <v/>
      </c>
      <c r="EF610" t="str">
        <f t="shared" si="1579"/>
        <v/>
      </c>
      <c r="EG610" t="str">
        <f t="shared" si="1580"/>
        <v/>
      </c>
      <c r="EH610" t="str">
        <f t="shared" si="1581"/>
        <v/>
      </c>
      <c r="EI610" t="str">
        <f t="shared" si="1582"/>
        <v/>
      </c>
      <c r="EJ610" t="str">
        <f t="shared" si="1583"/>
        <v/>
      </c>
      <c r="EK610" t="str">
        <f t="shared" si="1584"/>
        <v/>
      </c>
      <c r="EL610" t="str">
        <f t="shared" si="1585"/>
        <v/>
      </c>
      <c r="EM610" t="str">
        <f t="shared" si="1586"/>
        <v/>
      </c>
      <c r="EN610" t="str">
        <f t="shared" si="1587"/>
        <v/>
      </c>
      <c r="EO610" t="str">
        <f t="shared" si="1588"/>
        <v/>
      </c>
    </row>
    <row r="611" spans="75:145">
      <c r="BW611" t="str">
        <f t="shared" si="1589"/>
        <v/>
      </c>
      <c r="BX611" t="str">
        <f t="shared" si="1519"/>
        <v/>
      </c>
      <c r="BY611" t="str">
        <f t="shared" si="1520"/>
        <v/>
      </c>
      <c r="BZ611" t="str">
        <f t="shared" si="1521"/>
        <v/>
      </c>
      <c r="CA611" t="str">
        <f t="shared" si="1522"/>
        <v/>
      </c>
      <c r="CB611" t="str">
        <f t="shared" si="1523"/>
        <v/>
      </c>
      <c r="CC611" t="str">
        <f t="shared" si="1524"/>
        <v/>
      </c>
      <c r="CD611" t="str">
        <f t="shared" si="1525"/>
        <v/>
      </c>
      <c r="CE611" t="str">
        <f t="shared" si="1526"/>
        <v/>
      </c>
      <c r="CF611" t="str">
        <f t="shared" si="1527"/>
        <v/>
      </c>
      <c r="CG611" t="str">
        <f t="shared" si="1528"/>
        <v/>
      </c>
      <c r="CH611" t="str">
        <f t="shared" si="1529"/>
        <v/>
      </c>
      <c r="CI611" t="str">
        <f t="shared" si="1530"/>
        <v/>
      </c>
      <c r="CJ611" t="str">
        <f t="shared" si="1531"/>
        <v/>
      </c>
      <c r="CK611" t="str">
        <f t="shared" si="1532"/>
        <v/>
      </c>
      <c r="CL611" t="str">
        <f t="shared" ref="CL611:CL674" si="1590">IF(R611="","","|n|cffffcc00"&amp;CL$2&amp;"：|r"&amp;R611&amp;CL$1)</f>
        <v/>
      </c>
      <c r="CM611" t="str">
        <f t="shared" ref="CM611:CM674" si="1591">IF(S611="","","|n|cffffcc00"&amp;CM$2&amp;"：|r"&amp;S611&amp;CM$1)</f>
        <v/>
      </c>
      <c r="CN611" t="str">
        <f t="shared" ref="CN611:CN674" si="1592">IF(T611="","","|n|cffffcc00"&amp;CN$2&amp;"：|r"&amp;T611&amp;CN$1)</f>
        <v/>
      </c>
      <c r="CO611" t="str">
        <f t="shared" ref="CO611:CO674" si="1593">IF(U611="","","|n|cffffcc00"&amp;CO$2&amp;"：|r"&amp;U611&amp;CO$1)</f>
        <v/>
      </c>
      <c r="CP611" t="str">
        <f t="shared" ref="CP611:CP674" si="1594">IF(V611="","","|n|cffffcc00"&amp;CP$2&amp;"：|r"&amp;V611&amp;CP$1)</f>
        <v/>
      </c>
      <c r="CQ611" t="str">
        <f t="shared" ref="CQ611:CQ674" si="1595">IF(W611="","","|n|cffffcc00"&amp;CQ$2&amp;"：|r"&amp;W611&amp;CQ$1)</f>
        <v/>
      </c>
      <c r="CR611" t="str">
        <f t="shared" ref="CR611:CR674" si="1596">IF(X611="","","|n|cffffcc00"&amp;CR$2&amp;"：|r"&amp;X611&amp;CR$1)</f>
        <v/>
      </c>
      <c r="CS611" t="str">
        <f t="shared" ref="CS611:CS674" si="1597">IF(Y611="","","|n|cffffcc00"&amp;CS$2&amp;"：|r"&amp;Y611&amp;CS$1)</f>
        <v/>
      </c>
      <c r="CT611" t="str">
        <f t="shared" ref="CT611:CT674" si="1598">IF(Z611="","","|n|cffffcc00"&amp;CT$2&amp;"：|r"&amp;Z611&amp;CT$1)</f>
        <v/>
      </c>
      <c r="CU611" t="str">
        <f t="shared" ref="CU611:CU674" si="1599">IF(AA611="","","|n|cffffcc00"&amp;CU$2&amp;"：|r"&amp;AA611&amp;CU$1)</f>
        <v/>
      </c>
      <c r="CV611" t="str">
        <f t="shared" ref="CV611:CV674" si="1600">IF(AB611="","","|n|cffffcc00"&amp;CV$2&amp;"：|r"&amp;AB611&amp;CV$1)</f>
        <v/>
      </c>
      <c r="CW611" t="str">
        <f t="shared" ref="CW611:CW674" si="1601">IF(AC611="","","|n|cffffcc00"&amp;CW$2&amp;"：|r"&amp;AC611&amp;CW$1)</f>
        <v/>
      </c>
      <c r="CX611" t="str">
        <f t="shared" ref="CX611:CX674" si="1602">IF(AD611="","","|n|cffffcc00"&amp;CX$2&amp;"：|r"&amp;AD611&amp;CX$1)</f>
        <v/>
      </c>
      <c r="CY611" t="str">
        <f t="shared" ref="CY611:CY674" si="1603">IF(AE611="","","|n|cffffcc00"&amp;CY$2&amp;"：|r"&amp;AE611&amp;CY$1)</f>
        <v/>
      </c>
      <c r="CZ611" t="str">
        <f t="shared" ref="CZ611:CZ674" si="1604">IF(AF611="","","|n|cffffcc00"&amp;CZ$2&amp;"：|r"&amp;AF611&amp;CZ$1)</f>
        <v/>
      </c>
      <c r="DA611" t="str">
        <f t="shared" ref="DA611:DA674" si="1605">IF(AG611="","","|n|cffffcc00"&amp;DA$2&amp;"：|r"&amp;AG611&amp;DA$1)</f>
        <v/>
      </c>
      <c r="DB611" t="str">
        <f t="shared" ref="DB611:DB674" si="1606">IF(AH611="","","|n|cffffcc00"&amp;DB$2&amp;"：|r"&amp;AH611&amp;DB$1)</f>
        <v/>
      </c>
      <c r="DC611" t="str">
        <f t="shared" ref="DC611:DC674" si="1607">IF(AI611="","","|n|cffffcc00"&amp;DC$2&amp;"：|r"&amp;AI611&amp;DC$1)</f>
        <v/>
      </c>
      <c r="DD611" t="str">
        <f t="shared" ref="DD611:DD674" si="1608">IF(AJ611="","","|n|cffffcc00"&amp;DD$2&amp;"：|r"&amp;AJ611&amp;DD$1)</f>
        <v/>
      </c>
      <c r="DE611" t="str">
        <f t="shared" ref="DE611:DE674" si="1609">IF(AK611="","","|n|cffffcc00"&amp;DE$2&amp;"：|r"&amp;AK611&amp;DE$1)</f>
        <v/>
      </c>
      <c r="DF611" t="str">
        <f t="shared" ref="DF611:DF674" si="1610">IF(AL611="","","|n|cffffcc00"&amp;DF$2&amp;"：|r"&amp;AL611&amp;DF$1)</f>
        <v/>
      </c>
      <c r="DG611" t="str">
        <f t="shared" ref="DG611:DG674" si="1611">IF(AM611="","","|n|cffffcc00"&amp;DG$2&amp;"：|r"&amp;AM611&amp;DG$1)</f>
        <v/>
      </c>
      <c r="DH611" t="str">
        <f t="shared" ref="DH611:DH674" si="1612">IF(AN611="","","|n|cffffcc00"&amp;DH$2&amp;"：|r"&amp;AN611&amp;DH$1)</f>
        <v/>
      </c>
      <c r="DI611" t="str">
        <f t="shared" ref="DI611:DI674" si="1613">IF(AO611="","","|n|cffffcc00"&amp;DI$2&amp;"：|r"&amp;AO611&amp;DI$1)</f>
        <v/>
      </c>
      <c r="DJ611" t="str">
        <f t="shared" ref="DJ611:DJ674" si="1614">IF(AP611="","","|n|cffffcc00"&amp;DJ$2&amp;"：|r"&amp;AP611&amp;DJ$1)</f>
        <v/>
      </c>
      <c r="DK611" t="str">
        <f t="shared" ref="DK611:DK674" si="1615">IF(AQ611="","","|n|cffffcc00"&amp;DK$2&amp;"：|r"&amp;AQ611&amp;DK$1)</f>
        <v/>
      </c>
      <c r="DL611" t="str">
        <f t="shared" ref="DL611:DL674" si="1616">IF(AR611="","","|n|cffffcc00"&amp;DL$2&amp;"：|r"&amp;AR611&amp;DL$1)</f>
        <v/>
      </c>
      <c r="DM611" t="str">
        <f t="shared" ref="DM611:DM674" si="1617">IF(AS611="","","|n|cffffcc00"&amp;DM$2&amp;"：|r"&amp;AS611&amp;DM$1)</f>
        <v/>
      </c>
      <c r="DN611" t="str">
        <f t="shared" ref="DN611:DN674" si="1618">IF(AT611="","","|n|cffffcc00"&amp;DN$2&amp;"：|r"&amp;AT611&amp;DN$1)</f>
        <v/>
      </c>
      <c r="DO611" t="str">
        <f t="shared" ref="DO611:DO674" si="1619">IF(AU611="","","|n|cffffcc00"&amp;DO$2&amp;"：|r"&amp;AU611&amp;DO$1)</f>
        <v/>
      </c>
      <c r="DP611" t="str">
        <f t="shared" ref="DP611:DP674" si="1620">IF(AV611="","","|n|cffffcc00"&amp;DP$2&amp;"：|r"&amp;AV611&amp;DP$1)</f>
        <v/>
      </c>
      <c r="DQ611" t="str">
        <f t="shared" ref="DQ611:DQ674" si="1621">IF(AW611="","","|n|cffffcc00"&amp;DQ$2&amp;"：|r"&amp;AW611&amp;DQ$1)</f>
        <v/>
      </c>
      <c r="DR611" t="str">
        <f t="shared" ref="DR611:DR674" si="1622">IF(AX611="","","|n|cffffcc00"&amp;DR$2&amp;"：|r"&amp;AX611&amp;DR$1)</f>
        <v/>
      </c>
      <c r="DS611" t="str">
        <f t="shared" ref="DS611:DS674" si="1623">IF(AY611="","","|n|cffffcc00"&amp;DS$2&amp;"：|r"&amp;AY611&amp;DS$1)</f>
        <v/>
      </c>
      <c r="DT611" t="str">
        <f t="shared" ref="DT611:DT674" si="1624">IF(AZ611="","","|n|cffffcc00"&amp;DT$2&amp;"：|r"&amp;AZ611&amp;DT$1)</f>
        <v/>
      </c>
      <c r="DU611" t="str">
        <f t="shared" ref="DU611:DU674" si="1625">IF(BA611="","","|n|cffffcc00"&amp;DU$2&amp;"：|r"&amp;BA611&amp;DU$1)</f>
        <v/>
      </c>
      <c r="DV611" t="str">
        <f t="shared" ref="DV611:DV674" si="1626">IF(BB611="","","|n|cffffcc00"&amp;DV$2&amp;"：|r"&amp;BB611&amp;DV$1)</f>
        <v/>
      </c>
      <c r="DW611" t="str">
        <f t="shared" ref="DW611:DW674" si="1627">IF(BC611="","","|n|cffffcc00"&amp;DW$2&amp;"：|r"&amp;BC611&amp;DW$1)</f>
        <v/>
      </c>
      <c r="DX611" t="str">
        <f t="shared" ref="DX611:DX674" si="1628">IF(BD611="","","|n|cffffcc00"&amp;DX$2&amp;"：|r"&amp;BD611&amp;DX$1)</f>
        <v/>
      </c>
      <c r="DY611" t="str">
        <f t="shared" ref="DY611:DY674" si="1629">IF(BE611="","","|n|cffffcc00"&amp;DY$2&amp;"：|r"&amp;BE611&amp;DY$1)</f>
        <v/>
      </c>
      <c r="DZ611" t="str">
        <f t="shared" ref="DZ611:DZ674" si="1630">IF(BF611="","","|n|cffffcc00"&amp;DZ$2&amp;"：|r"&amp;BF611&amp;DZ$1)</f>
        <v/>
      </c>
      <c r="EA611" t="str">
        <f t="shared" ref="EA611:EA674" si="1631">IF(BG611="","","|n|cffffcc00"&amp;EA$2&amp;"：|r"&amp;BG611&amp;EA$1)</f>
        <v/>
      </c>
      <c r="EB611" t="str">
        <f t="shared" ref="EB611:EB674" si="1632">IF(BH611="","","|n|cffffcc00"&amp;EB$2&amp;"：|r"&amp;BH611&amp;EB$1)</f>
        <v/>
      </c>
      <c r="EC611" t="str">
        <f t="shared" ref="EC611:EC674" si="1633">IF(BI611="","","|n|cffffcc00"&amp;EC$2&amp;"：|r"&amp;BI611&amp;EC$1)</f>
        <v/>
      </c>
      <c r="ED611" t="str">
        <f t="shared" ref="ED611:ED674" si="1634">IF(BJ611="","","|n|cffffcc00"&amp;ED$2&amp;"：|r"&amp;BJ611&amp;ED$1)</f>
        <v/>
      </c>
      <c r="EE611" t="str">
        <f t="shared" ref="EE611:EE674" si="1635">IF(BK611="","","|n|cffffcc00"&amp;EE$2&amp;"：|r"&amp;BK611&amp;EE$1)</f>
        <v/>
      </c>
      <c r="EF611" t="str">
        <f t="shared" ref="EF611:EF674" si="1636">IF(BL611="","","|n|cffffcc00"&amp;EF$2&amp;"：|r"&amp;BL611&amp;EF$1)</f>
        <v/>
      </c>
      <c r="EG611" t="str">
        <f t="shared" ref="EG611:EG674" si="1637">IF(BM611="","","|n|cffffcc00"&amp;EG$2&amp;"：|r"&amp;BM611&amp;EG$1)</f>
        <v/>
      </c>
      <c r="EH611" t="str">
        <f t="shared" ref="EH611:EH674" si="1638">IF(BN611="","","|n|cffffcc00"&amp;EH$2&amp;"：|r"&amp;BN611&amp;EH$1)</f>
        <v/>
      </c>
      <c r="EI611" t="str">
        <f t="shared" ref="EI611:EI674" si="1639">IF(BO611="","","|n|cffffcc00"&amp;EI$2&amp;"：|r"&amp;BO611&amp;EI$1)</f>
        <v/>
      </c>
      <c r="EJ611" t="str">
        <f t="shared" ref="EJ611:EJ674" si="1640">IF(BP611="","","|n|cffffcc00"&amp;EJ$2&amp;"：|r"&amp;BP611&amp;EJ$1)</f>
        <v/>
      </c>
      <c r="EK611" t="str">
        <f t="shared" ref="EK611:EK674" si="1641">IF(BQ611="","","|n|cffffcc00"&amp;EK$2&amp;"：|r"&amp;BQ611&amp;EK$1)</f>
        <v/>
      </c>
      <c r="EL611" t="str">
        <f t="shared" ref="EL611:EL674" si="1642">IF(BR611="","","|n|cffffcc00"&amp;EL$2&amp;"：|r"&amp;BR611&amp;EL$1)</f>
        <v/>
      </c>
      <c r="EM611" t="str">
        <f t="shared" ref="EM611:EM674" si="1643">IF(BS611="","","|n|cffffcc00"&amp;EM$2&amp;"：|r"&amp;BS611&amp;EM$1)</f>
        <v/>
      </c>
      <c r="EN611" t="str">
        <f t="shared" ref="EN611:EN674" si="1644">IF(BT611="","","|n|cffffcc00"&amp;EN$2&amp;"：|r"&amp;BT611&amp;EN$1)</f>
        <v/>
      </c>
      <c r="EO611" t="str">
        <f t="shared" ref="EO611:EO674" si="1645">IF(BU611="","","|n|cffffcc00"&amp;EO$2&amp;"：|r"&amp;BU611&amp;EO$1)</f>
        <v/>
      </c>
    </row>
    <row r="612" spans="75:145">
      <c r="BW612" t="str">
        <f t="shared" si="1589"/>
        <v/>
      </c>
      <c r="BX612" t="str">
        <f t="shared" si="1519"/>
        <v/>
      </c>
      <c r="BY612" t="str">
        <f t="shared" si="1520"/>
        <v/>
      </c>
      <c r="BZ612" t="str">
        <f t="shared" si="1521"/>
        <v/>
      </c>
      <c r="CA612" t="str">
        <f t="shared" si="1522"/>
        <v/>
      </c>
      <c r="CB612" t="str">
        <f t="shared" si="1523"/>
        <v/>
      </c>
      <c r="CC612" t="str">
        <f t="shared" si="1524"/>
        <v/>
      </c>
      <c r="CD612" t="str">
        <f t="shared" si="1525"/>
        <v/>
      </c>
      <c r="CE612" t="str">
        <f t="shared" si="1526"/>
        <v/>
      </c>
      <c r="CF612" t="str">
        <f t="shared" si="1527"/>
        <v/>
      </c>
      <c r="CG612" t="str">
        <f t="shared" si="1528"/>
        <v/>
      </c>
      <c r="CH612" t="str">
        <f t="shared" si="1529"/>
        <v/>
      </c>
      <c r="CI612" t="str">
        <f t="shared" si="1530"/>
        <v/>
      </c>
      <c r="CJ612" t="str">
        <f t="shared" si="1531"/>
        <v/>
      </c>
      <c r="CK612" t="str">
        <f t="shared" si="1532"/>
        <v/>
      </c>
      <c r="CL612" t="str">
        <f t="shared" si="1590"/>
        <v/>
      </c>
      <c r="CM612" t="str">
        <f t="shared" si="1591"/>
        <v/>
      </c>
      <c r="CN612" t="str">
        <f t="shared" si="1592"/>
        <v/>
      </c>
      <c r="CO612" t="str">
        <f t="shared" si="1593"/>
        <v/>
      </c>
      <c r="CP612" t="str">
        <f t="shared" si="1594"/>
        <v/>
      </c>
      <c r="CQ612" t="str">
        <f t="shared" si="1595"/>
        <v/>
      </c>
      <c r="CR612" t="str">
        <f t="shared" si="1596"/>
        <v/>
      </c>
      <c r="CS612" t="str">
        <f t="shared" si="1597"/>
        <v/>
      </c>
      <c r="CT612" t="str">
        <f t="shared" si="1598"/>
        <v/>
      </c>
      <c r="CU612" t="str">
        <f t="shared" si="1599"/>
        <v/>
      </c>
      <c r="CV612" t="str">
        <f t="shared" si="1600"/>
        <v/>
      </c>
      <c r="CW612" t="str">
        <f t="shared" si="1601"/>
        <v/>
      </c>
      <c r="CX612" t="str">
        <f t="shared" si="1602"/>
        <v/>
      </c>
      <c r="CY612" t="str">
        <f t="shared" si="1603"/>
        <v/>
      </c>
      <c r="CZ612" t="str">
        <f t="shared" si="1604"/>
        <v/>
      </c>
      <c r="DA612" t="str">
        <f t="shared" si="1605"/>
        <v/>
      </c>
      <c r="DB612" t="str">
        <f t="shared" si="1606"/>
        <v/>
      </c>
      <c r="DC612" t="str">
        <f t="shared" si="1607"/>
        <v/>
      </c>
      <c r="DD612" t="str">
        <f t="shared" si="1608"/>
        <v/>
      </c>
      <c r="DE612" t="str">
        <f t="shared" si="1609"/>
        <v/>
      </c>
      <c r="DF612" t="str">
        <f t="shared" si="1610"/>
        <v/>
      </c>
      <c r="DG612" t="str">
        <f t="shared" si="1611"/>
        <v/>
      </c>
      <c r="DH612" t="str">
        <f t="shared" si="1612"/>
        <v/>
      </c>
      <c r="DI612" t="str">
        <f t="shared" si="1613"/>
        <v/>
      </c>
      <c r="DJ612" t="str">
        <f t="shared" si="1614"/>
        <v/>
      </c>
      <c r="DK612" t="str">
        <f t="shared" si="1615"/>
        <v/>
      </c>
      <c r="DL612" t="str">
        <f t="shared" si="1616"/>
        <v/>
      </c>
      <c r="DM612" t="str">
        <f t="shared" si="1617"/>
        <v/>
      </c>
      <c r="DN612" t="str">
        <f t="shared" si="1618"/>
        <v/>
      </c>
      <c r="DO612" t="str">
        <f t="shared" si="1619"/>
        <v/>
      </c>
      <c r="DP612" t="str">
        <f t="shared" si="1620"/>
        <v/>
      </c>
      <c r="DQ612" t="str">
        <f t="shared" si="1621"/>
        <v/>
      </c>
      <c r="DR612" t="str">
        <f t="shared" si="1622"/>
        <v/>
      </c>
      <c r="DS612" t="str">
        <f t="shared" si="1623"/>
        <v/>
      </c>
      <c r="DT612" t="str">
        <f t="shared" si="1624"/>
        <v/>
      </c>
      <c r="DU612" t="str">
        <f t="shared" si="1625"/>
        <v/>
      </c>
      <c r="DV612" t="str">
        <f t="shared" si="1626"/>
        <v/>
      </c>
      <c r="DW612" t="str">
        <f t="shared" si="1627"/>
        <v/>
      </c>
      <c r="DX612" t="str">
        <f t="shared" si="1628"/>
        <v/>
      </c>
      <c r="DY612" t="str">
        <f t="shared" si="1629"/>
        <v/>
      </c>
      <c r="DZ612" t="str">
        <f t="shared" si="1630"/>
        <v/>
      </c>
      <c r="EA612" t="str">
        <f t="shared" si="1631"/>
        <v/>
      </c>
      <c r="EB612" t="str">
        <f t="shared" si="1632"/>
        <v/>
      </c>
      <c r="EC612" t="str">
        <f t="shared" si="1633"/>
        <v/>
      </c>
      <c r="ED612" t="str">
        <f t="shared" si="1634"/>
        <v/>
      </c>
      <c r="EE612" t="str">
        <f t="shared" si="1635"/>
        <v/>
      </c>
      <c r="EF612" t="str">
        <f t="shared" si="1636"/>
        <v/>
      </c>
      <c r="EG612" t="str">
        <f t="shared" si="1637"/>
        <v/>
      </c>
      <c r="EH612" t="str">
        <f t="shared" si="1638"/>
        <v/>
      </c>
      <c r="EI612" t="str">
        <f t="shared" si="1639"/>
        <v/>
      </c>
      <c r="EJ612" t="str">
        <f t="shared" si="1640"/>
        <v/>
      </c>
      <c r="EK612" t="str">
        <f t="shared" si="1641"/>
        <v/>
      </c>
      <c r="EL612" t="str">
        <f t="shared" si="1642"/>
        <v/>
      </c>
      <c r="EM612" t="str">
        <f t="shared" si="1643"/>
        <v/>
      </c>
      <c r="EN612" t="str">
        <f t="shared" si="1644"/>
        <v/>
      </c>
      <c r="EO612" t="str">
        <f t="shared" si="1645"/>
        <v/>
      </c>
    </row>
    <row r="613" spans="75:145">
      <c r="BW613" t="str">
        <f t="shared" si="1589"/>
        <v/>
      </c>
      <c r="BX613" t="str">
        <f t="shared" si="1519"/>
        <v/>
      </c>
      <c r="BY613" t="str">
        <f t="shared" si="1520"/>
        <v/>
      </c>
      <c r="BZ613" t="str">
        <f t="shared" si="1521"/>
        <v/>
      </c>
      <c r="CA613" t="str">
        <f t="shared" si="1522"/>
        <v/>
      </c>
      <c r="CB613" t="str">
        <f t="shared" si="1523"/>
        <v/>
      </c>
      <c r="CC613" t="str">
        <f t="shared" si="1524"/>
        <v/>
      </c>
      <c r="CD613" t="str">
        <f t="shared" si="1525"/>
        <v/>
      </c>
      <c r="CE613" t="str">
        <f t="shared" si="1526"/>
        <v/>
      </c>
      <c r="CF613" t="str">
        <f t="shared" si="1527"/>
        <v/>
      </c>
      <c r="CG613" t="str">
        <f t="shared" si="1528"/>
        <v/>
      </c>
      <c r="CH613" t="str">
        <f t="shared" si="1529"/>
        <v/>
      </c>
      <c r="CI613" t="str">
        <f t="shared" si="1530"/>
        <v/>
      </c>
      <c r="CJ613" t="str">
        <f t="shared" si="1531"/>
        <v/>
      </c>
      <c r="CK613" t="str">
        <f t="shared" si="1532"/>
        <v/>
      </c>
      <c r="CL613" t="str">
        <f t="shared" si="1590"/>
        <v/>
      </c>
      <c r="CM613" t="str">
        <f t="shared" si="1591"/>
        <v/>
      </c>
      <c r="CN613" t="str">
        <f t="shared" si="1592"/>
        <v/>
      </c>
      <c r="CO613" t="str">
        <f t="shared" si="1593"/>
        <v/>
      </c>
      <c r="CP613" t="str">
        <f t="shared" si="1594"/>
        <v/>
      </c>
      <c r="CQ613" t="str">
        <f t="shared" si="1595"/>
        <v/>
      </c>
      <c r="CR613" t="str">
        <f t="shared" si="1596"/>
        <v/>
      </c>
      <c r="CS613" t="str">
        <f t="shared" si="1597"/>
        <v/>
      </c>
      <c r="CT613" t="str">
        <f t="shared" si="1598"/>
        <v/>
      </c>
      <c r="CU613" t="str">
        <f t="shared" si="1599"/>
        <v/>
      </c>
      <c r="CV613" t="str">
        <f t="shared" si="1600"/>
        <v/>
      </c>
      <c r="CW613" t="str">
        <f t="shared" si="1601"/>
        <v/>
      </c>
      <c r="CX613" t="str">
        <f t="shared" si="1602"/>
        <v/>
      </c>
      <c r="CY613" t="str">
        <f t="shared" si="1603"/>
        <v/>
      </c>
      <c r="CZ613" t="str">
        <f t="shared" si="1604"/>
        <v/>
      </c>
      <c r="DA613" t="str">
        <f t="shared" si="1605"/>
        <v/>
      </c>
      <c r="DB613" t="str">
        <f t="shared" si="1606"/>
        <v/>
      </c>
      <c r="DC613" t="str">
        <f t="shared" si="1607"/>
        <v/>
      </c>
      <c r="DD613" t="str">
        <f t="shared" si="1608"/>
        <v/>
      </c>
      <c r="DE613" t="str">
        <f t="shared" si="1609"/>
        <v/>
      </c>
      <c r="DF613" t="str">
        <f t="shared" si="1610"/>
        <v/>
      </c>
      <c r="DG613" t="str">
        <f t="shared" si="1611"/>
        <v/>
      </c>
      <c r="DH613" t="str">
        <f t="shared" si="1612"/>
        <v/>
      </c>
      <c r="DI613" t="str">
        <f t="shared" si="1613"/>
        <v/>
      </c>
      <c r="DJ613" t="str">
        <f t="shared" si="1614"/>
        <v/>
      </c>
      <c r="DK613" t="str">
        <f t="shared" si="1615"/>
        <v/>
      </c>
      <c r="DL613" t="str">
        <f t="shared" si="1616"/>
        <v/>
      </c>
      <c r="DM613" t="str">
        <f t="shared" si="1617"/>
        <v/>
      </c>
      <c r="DN613" t="str">
        <f t="shared" si="1618"/>
        <v/>
      </c>
      <c r="DO613" t="str">
        <f t="shared" si="1619"/>
        <v/>
      </c>
      <c r="DP613" t="str">
        <f t="shared" si="1620"/>
        <v/>
      </c>
      <c r="DQ613" t="str">
        <f t="shared" si="1621"/>
        <v/>
      </c>
      <c r="DR613" t="str">
        <f t="shared" si="1622"/>
        <v/>
      </c>
      <c r="DS613" t="str">
        <f t="shared" si="1623"/>
        <v/>
      </c>
      <c r="DT613" t="str">
        <f t="shared" si="1624"/>
        <v/>
      </c>
      <c r="DU613" t="str">
        <f t="shared" si="1625"/>
        <v/>
      </c>
      <c r="DV613" t="str">
        <f t="shared" si="1626"/>
        <v/>
      </c>
      <c r="DW613" t="str">
        <f t="shared" si="1627"/>
        <v/>
      </c>
      <c r="DX613" t="str">
        <f t="shared" si="1628"/>
        <v/>
      </c>
      <c r="DY613" t="str">
        <f t="shared" si="1629"/>
        <v/>
      </c>
      <c r="DZ613" t="str">
        <f t="shared" si="1630"/>
        <v/>
      </c>
      <c r="EA613" t="str">
        <f t="shared" si="1631"/>
        <v/>
      </c>
      <c r="EB613" t="str">
        <f t="shared" si="1632"/>
        <v/>
      </c>
      <c r="EC613" t="str">
        <f t="shared" si="1633"/>
        <v/>
      </c>
      <c r="ED613" t="str">
        <f t="shared" si="1634"/>
        <v/>
      </c>
      <c r="EE613" t="str">
        <f t="shared" si="1635"/>
        <v/>
      </c>
      <c r="EF613" t="str">
        <f t="shared" si="1636"/>
        <v/>
      </c>
      <c r="EG613" t="str">
        <f t="shared" si="1637"/>
        <v/>
      </c>
      <c r="EH613" t="str">
        <f t="shared" si="1638"/>
        <v/>
      </c>
      <c r="EI613" t="str">
        <f t="shared" si="1639"/>
        <v/>
      </c>
      <c r="EJ613" t="str">
        <f t="shared" si="1640"/>
        <v/>
      </c>
      <c r="EK613" t="str">
        <f t="shared" si="1641"/>
        <v/>
      </c>
      <c r="EL613" t="str">
        <f t="shared" si="1642"/>
        <v/>
      </c>
      <c r="EM613" t="str">
        <f t="shared" si="1643"/>
        <v/>
      </c>
      <c r="EN613" t="str">
        <f t="shared" si="1644"/>
        <v/>
      </c>
      <c r="EO613" t="str">
        <f t="shared" si="1645"/>
        <v/>
      </c>
    </row>
    <row r="614" spans="75:145">
      <c r="BW614" t="str">
        <f t="shared" si="1589"/>
        <v/>
      </c>
      <c r="BX614" t="str">
        <f t="shared" si="1519"/>
        <v/>
      </c>
      <c r="BY614" t="str">
        <f t="shared" si="1520"/>
        <v/>
      </c>
      <c r="BZ614" t="str">
        <f t="shared" si="1521"/>
        <v/>
      </c>
      <c r="CA614" t="str">
        <f t="shared" si="1522"/>
        <v/>
      </c>
      <c r="CB614" t="str">
        <f t="shared" si="1523"/>
        <v/>
      </c>
      <c r="CC614" t="str">
        <f t="shared" si="1524"/>
        <v/>
      </c>
      <c r="CD614" t="str">
        <f t="shared" si="1525"/>
        <v/>
      </c>
      <c r="CE614" t="str">
        <f t="shared" si="1526"/>
        <v/>
      </c>
      <c r="CF614" t="str">
        <f t="shared" si="1527"/>
        <v/>
      </c>
      <c r="CG614" t="str">
        <f t="shared" si="1528"/>
        <v/>
      </c>
      <c r="CH614" t="str">
        <f t="shared" si="1529"/>
        <v/>
      </c>
      <c r="CI614" t="str">
        <f t="shared" si="1530"/>
        <v/>
      </c>
      <c r="CJ614" t="str">
        <f t="shared" si="1531"/>
        <v/>
      </c>
      <c r="CK614" t="str">
        <f t="shared" si="1532"/>
        <v/>
      </c>
      <c r="CL614" t="str">
        <f t="shared" si="1590"/>
        <v/>
      </c>
      <c r="CM614" t="str">
        <f t="shared" si="1591"/>
        <v/>
      </c>
      <c r="CN614" t="str">
        <f t="shared" si="1592"/>
        <v/>
      </c>
      <c r="CO614" t="str">
        <f t="shared" si="1593"/>
        <v/>
      </c>
      <c r="CP614" t="str">
        <f t="shared" si="1594"/>
        <v/>
      </c>
      <c r="CQ614" t="str">
        <f t="shared" si="1595"/>
        <v/>
      </c>
      <c r="CR614" t="str">
        <f t="shared" si="1596"/>
        <v/>
      </c>
      <c r="CS614" t="str">
        <f t="shared" si="1597"/>
        <v/>
      </c>
      <c r="CT614" t="str">
        <f t="shared" si="1598"/>
        <v/>
      </c>
      <c r="CU614" t="str">
        <f t="shared" si="1599"/>
        <v/>
      </c>
      <c r="CV614" t="str">
        <f t="shared" si="1600"/>
        <v/>
      </c>
      <c r="CW614" t="str">
        <f t="shared" si="1601"/>
        <v/>
      </c>
      <c r="CX614" t="str">
        <f t="shared" si="1602"/>
        <v/>
      </c>
      <c r="CY614" t="str">
        <f t="shared" si="1603"/>
        <v/>
      </c>
      <c r="CZ614" t="str">
        <f t="shared" si="1604"/>
        <v/>
      </c>
      <c r="DA614" t="str">
        <f t="shared" si="1605"/>
        <v/>
      </c>
      <c r="DB614" t="str">
        <f t="shared" si="1606"/>
        <v/>
      </c>
      <c r="DC614" t="str">
        <f t="shared" si="1607"/>
        <v/>
      </c>
      <c r="DD614" t="str">
        <f t="shared" si="1608"/>
        <v/>
      </c>
      <c r="DE614" t="str">
        <f t="shared" si="1609"/>
        <v/>
      </c>
      <c r="DF614" t="str">
        <f t="shared" si="1610"/>
        <v/>
      </c>
      <c r="DG614" t="str">
        <f t="shared" si="1611"/>
        <v/>
      </c>
      <c r="DH614" t="str">
        <f t="shared" si="1612"/>
        <v/>
      </c>
      <c r="DI614" t="str">
        <f t="shared" si="1613"/>
        <v/>
      </c>
      <c r="DJ614" t="str">
        <f t="shared" si="1614"/>
        <v/>
      </c>
      <c r="DK614" t="str">
        <f t="shared" si="1615"/>
        <v/>
      </c>
      <c r="DL614" t="str">
        <f t="shared" si="1616"/>
        <v/>
      </c>
      <c r="DM614" t="str">
        <f t="shared" si="1617"/>
        <v/>
      </c>
      <c r="DN614" t="str">
        <f t="shared" si="1618"/>
        <v/>
      </c>
      <c r="DO614" t="str">
        <f t="shared" si="1619"/>
        <v/>
      </c>
      <c r="DP614" t="str">
        <f t="shared" si="1620"/>
        <v/>
      </c>
      <c r="DQ614" t="str">
        <f t="shared" si="1621"/>
        <v/>
      </c>
      <c r="DR614" t="str">
        <f t="shared" si="1622"/>
        <v/>
      </c>
      <c r="DS614" t="str">
        <f t="shared" si="1623"/>
        <v/>
      </c>
      <c r="DT614" t="str">
        <f t="shared" si="1624"/>
        <v/>
      </c>
      <c r="DU614" t="str">
        <f t="shared" si="1625"/>
        <v/>
      </c>
      <c r="DV614" t="str">
        <f t="shared" si="1626"/>
        <v/>
      </c>
      <c r="DW614" t="str">
        <f t="shared" si="1627"/>
        <v/>
      </c>
      <c r="DX614" t="str">
        <f t="shared" si="1628"/>
        <v/>
      </c>
      <c r="DY614" t="str">
        <f t="shared" si="1629"/>
        <v/>
      </c>
      <c r="DZ614" t="str">
        <f t="shared" si="1630"/>
        <v/>
      </c>
      <c r="EA614" t="str">
        <f t="shared" si="1631"/>
        <v/>
      </c>
      <c r="EB614" t="str">
        <f t="shared" si="1632"/>
        <v/>
      </c>
      <c r="EC614" t="str">
        <f t="shared" si="1633"/>
        <v/>
      </c>
      <c r="ED614" t="str">
        <f t="shared" si="1634"/>
        <v/>
      </c>
      <c r="EE614" t="str">
        <f t="shared" si="1635"/>
        <v/>
      </c>
      <c r="EF614" t="str">
        <f t="shared" si="1636"/>
        <v/>
      </c>
      <c r="EG614" t="str">
        <f t="shared" si="1637"/>
        <v/>
      </c>
      <c r="EH614" t="str">
        <f t="shared" si="1638"/>
        <v/>
      </c>
      <c r="EI614" t="str">
        <f t="shared" si="1639"/>
        <v/>
      </c>
      <c r="EJ614" t="str">
        <f t="shared" si="1640"/>
        <v/>
      </c>
      <c r="EK614" t="str">
        <f t="shared" si="1641"/>
        <v/>
      </c>
      <c r="EL614" t="str">
        <f t="shared" si="1642"/>
        <v/>
      </c>
      <c r="EM614" t="str">
        <f t="shared" si="1643"/>
        <v/>
      </c>
      <c r="EN614" t="str">
        <f t="shared" si="1644"/>
        <v/>
      </c>
      <c r="EO614" t="str">
        <f t="shared" si="1645"/>
        <v/>
      </c>
    </row>
    <row r="615" spans="75:145">
      <c r="BW615" t="str">
        <f t="shared" si="1589"/>
        <v/>
      </c>
      <c r="BX615" t="str">
        <f t="shared" si="1519"/>
        <v/>
      </c>
      <c r="BY615" t="str">
        <f t="shared" si="1520"/>
        <v/>
      </c>
      <c r="BZ615" t="str">
        <f t="shared" si="1521"/>
        <v/>
      </c>
      <c r="CA615" t="str">
        <f t="shared" si="1522"/>
        <v/>
      </c>
      <c r="CB615" t="str">
        <f t="shared" si="1523"/>
        <v/>
      </c>
      <c r="CC615" t="str">
        <f t="shared" si="1524"/>
        <v/>
      </c>
      <c r="CD615" t="str">
        <f t="shared" si="1525"/>
        <v/>
      </c>
      <c r="CE615" t="str">
        <f t="shared" si="1526"/>
        <v/>
      </c>
      <c r="CF615" t="str">
        <f t="shared" si="1527"/>
        <v/>
      </c>
      <c r="CG615" t="str">
        <f t="shared" si="1528"/>
        <v/>
      </c>
      <c r="CH615" t="str">
        <f t="shared" si="1529"/>
        <v/>
      </c>
      <c r="CI615" t="str">
        <f t="shared" si="1530"/>
        <v/>
      </c>
      <c r="CJ615" t="str">
        <f t="shared" si="1531"/>
        <v/>
      </c>
      <c r="CK615" t="str">
        <f t="shared" si="1532"/>
        <v/>
      </c>
      <c r="CL615" t="str">
        <f t="shared" si="1590"/>
        <v/>
      </c>
      <c r="CM615" t="str">
        <f t="shared" si="1591"/>
        <v/>
      </c>
      <c r="CN615" t="str">
        <f t="shared" si="1592"/>
        <v/>
      </c>
      <c r="CO615" t="str">
        <f t="shared" si="1593"/>
        <v/>
      </c>
      <c r="CP615" t="str">
        <f t="shared" si="1594"/>
        <v/>
      </c>
      <c r="CQ615" t="str">
        <f t="shared" si="1595"/>
        <v/>
      </c>
      <c r="CR615" t="str">
        <f t="shared" si="1596"/>
        <v/>
      </c>
      <c r="CS615" t="str">
        <f t="shared" si="1597"/>
        <v/>
      </c>
      <c r="CT615" t="str">
        <f t="shared" si="1598"/>
        <v/>
      </c>
      <c r="CU615" t="str">
        <f t="shared" si="1599"/>
        <v/>
      </c>
      <c r="CV615" t="str">
        <f t="shared" si="1600"/>
        <v/>
      </c>
      <c r="CW615" t="str">
        <f t="shared" si="1601"/>
        <v/>
      </c>
      <c r="CX615" t="str">
        <f t="shared" si="1602"/>
        <v/>
      </c>
      <c r="CY615" t="str">
        <f t="shared" si="1603"/>
        <v/>
      </c>
      <c r="CZ615" t="str">
        <f t="shared" si="1604"/>
        <v/>
      </c>
      <c r="DA615" t="str">
        <f t="shared" si="1605"/>
        <v/>
      </c>
      <c r="DB615" t="str">
        <f t="shared" si="1606"/>
        <v/>
      </c>
      <c r="DC615" t="str">
        <f t="shared" si="1607"/>
        <v/>
      </c>
      <c r="DD615" t="str">
        <f t="shared" si="1608"/>
        <v/>
      </c>
      <c r="DE615" t="str">
        <f t="shared" si="1609"/>
        <v/>
      </c>
      <c r="DF615" t="str">
        <f t="shared" si="1610"/>
        <v/>
      </c>
      <c r="DG615" t="str">
        <f t="shared" si="1611"/>
        <v/>
      </c>
      <c r="DH615" t="str">
        <f t="shared" si="1612"/>
        <v/>
      </c>
      <c r="DI615" t="str">
        <f t="shared" si="1613"/>
        <v/>
      </c>
      <c r="DJ615" t="str">
        <f t="shared" si="1614"/>
        <v/>
      </c>
      <c r="DK615" t="str">
        <f t="shared" si="1615"/>
        <v/>
      </c>
      <c r="DL615" t="str">
        <f t="shared" si="1616"/>
        <v/>
      </c>
      <c r="DM615" t="str">
        <f t="shared" si="1617"/>
        <v/>
      </c>
      <c r="DN615" t="str">
        <f t="shared" si="1618"/>
        <v/>
      </c>
      <c r="DO615" t="str">
        <f t="shared" si="1619"/>
        <v/>
      </c>
      <c r="DP615" t="str">
        <f t="shared" si="1620"/>
        <v/>
      </c>
      <c r="DQ615" t="str">
        <f t="shared" si="1621"/>
        <v/>
      </c>
      <c r="DR615" t="str">
        <f t="shared" si="1622"/>
        <v/>
      </c>
      <c r="DS615" t="str">
        <f t="shared" si="1623"/>
        <v/>
      </c>
      <c r="DT615" t="str">
        <f t="shared" si="1624"/>
        <v/>
      </c>
      <c r="DU615" t="str">
        <f t="shared" si="1625"/>
        <v/>
      </c>
      <c r="DV615" t="str">
        <f t="shared" si="1626"/>
        <v/>
      </c>
      <c r="DW615" t="str">
        <f t="shared" si="1627"/>
        <v/>
      </c>
      <c r="DX615" t="str">
        <f t="shared" si="1628"/>
        <v/>
      </c>
      <c r="DY615" t="str">
        <f t="shared" si="1629"/>
        <v/>
      </c>
      <c r="DZ615" t="str">
        <f t="shared" si="1630"/>
        <v/>
      </c>
      <c r="EA615" t="str">
        <f t="shared" si="1631"/>
        <v/>
      </c>
      <c r="EB615" t="str">
        <f t="shared" si="1632"/>
        <v/>
      </c>
      <c r="EC615" t="str">
        <f t="shared" si="1633"/>
        <v/>
      </c>
      <c r="ED615" t="str">
        <f t="shared" si="1634"/>
        <v/>
      </c>
      <c r="EE615" t="str">
        <f t="shared" si="1635"/>
        <v/>
      </c>
      <c r="EF615" t="str">
        <f t="shared" si="1636"/>
        <v/>
      </c>
      <c r="EG615" t="str">
        <f t="shared" si="1637"/>
        <v/>
      </c>
      <c r="EH615" t="str">
        <f t="shared" si="1638"/>
        <v/>
      </c>
      <c r="EI615" t="str">
        <f t="shared" si="1639"/>
        <v/>
      </c>
      <c r="EJ615" t="str">
        <f t="shared" si="1640"/>
        <v/>
      </c>
      <c r="EK615" t="str">
        <f t="shared" si="1641"/>
        <v/>
      </c>
      <c r="EL615" t="str">
        <f t="shared" si="1642"/>
        <v/>
      </c>
      <c r="EM615" t="str">
        <f t="shared" si="1643"/>
        <v/>
      </c>
      <c r="EN615" t="str">
        <f t="shared" si="1644"/>
        <v/>
      </c>
      <c r="EO615" t="str">
        <f t="shared" si="1645"/>
        <v/>
      </c>
    </row>
    <row r="616" spans="75:145">
      <c r="BW616" t="str">
        <f t="shared" si="1589"/>
        <v/>
      </c>
      <c r="BX616" t="str">
        <f t="shared" si="1519"/>
        <v/>
      </c>
      <c r="BY616" t="str">
        <f t="shared" si="1520"/>
        <v/>
      </c>
      <c r="BZ616" t="str">
        <f t="shared" si="1521"/>
        <v/>
      </c>
      <c r="CA616" t="str">
        <f t="shared" si="1522"/>
        <v/>
      </c>
      <c r="CB616" t="str">
        <f t="shared" si="1523"/>
        <v/>
      </c>
      <c r="CC616" t="str">
        <f t="shared" si="1524"/>
        <v/>
      </c>
      <c r="CD616" t="str">
        <f t="shared" si="1525"/>
        <v/>
      </c>
      <c r="CE616" t="str">
        <f t="shared" si="1526"/>
        <v/>
      </c>
      <c r="CF616" t="str">
        <f t="shared" si="1527"/>
        <v/>
      </c>
      <c r="CG616" t="str">
        <f t="shared" si="1528"/>
        <v/>
      </c>
      <c r="CH616" t="str">
        <f t="shared" si="1529"/>
        <v/>
      </c>
      <c r="CI616" t="str">
        <f t="shared" si="1530"/>
        <v/>
      </c>
      <c r="CJ616" t="str">
        <f t="shared" si="1531"/>
        <v/>
      </c>
      <c r="CK616" t="str">
        <f t="shared" si="1532"/>
        <v/>
      </c>
      <c r="CL616" t="str">
        <f t="shared" si="1590"/>
        <v/>
      </c>
      <c r="CM616" t="str">
        <f t="shared" si="1591"/>
        <v/>
      </c>
      <c r="CN616" t="str">
        <f t="shared" si="1592"/>
        <v/>
      </c>
      <c r="CO616" t="str">
        <f t="shared" si="1593"/>
        <v/>
      </c>
      <c r="CP616" t="str">
        <f t="shared" si="1594"/>
        <v/>
      </c>
      <c r="CQ616" t="str">
        <f t="shared" si="1595"/>
        <v/>
      </c>
      <c r="CR616" t="str">
        <f t="shared" si="1596"/>
        <v/>
      </c>
      <c r="CS616" t="str">
        <f t="shared" si="1597"/>
        <v/>
      </c>
      <c r="CT616" t="str">
        <f t="shared" si="1598"/>
        <v/>
      </c>
      <c r="CU616" t="str">
        <f t="shared" si="1599"/>
        <v/>
      </c>
      <c r="CV616" t="str">
        <f t="shared" si="1600"/>
        <v/>
      </c>
      <c r="CW616" t="str">
        <f t="shared" si="1601"/>
        <v/>
      </c>
      <c r="CX616" t="str">
        <f t="shared" si="1602"/>
        <v/>
      </c>
      <c r="CY616" t="str">
        <f t="shared" si="1603"/>
        <v/>
      </c>
      <c r="CZ616" t="str">
        <f t="shared" si="1604"/>
        <v/>
      </c>
      <c r="DA616" t="str">
        <f t="shared" si="1605"/>
        <v/>
      </c>
      <c r="DB616" t="str">
        <f t="shared" si="1606"/>
        <v/>
      </c>
      <c r="DC616" t="str">
        <f t="shared" si="1607"/>
        <v/>
      </c>
      <c r="DD616" t="str">
        <f t="shared" si="1608"/>
        <v/>
      </c>
      <c r="DE616" t="str">
        <f t="shared" si="1609"/>
        <v/>
      </c>
      <c r="DF616" t="str">
        <f t="shared" si="1610"/>
        <v/>
      </c>
      <c r="DG616" t="str">
        <f t="shared" si="1611"/>
        <v/>
      </c>
      <c r="DH616" t="str">
        <f t="shared" si="1612"/>
        <v/>
      </c>
      <c r="DI616" t="str">
        <f t="shared" si="1613"/>
        <v/>
      </c>
      <c r="DJ616" t="str">
        <f t="shared" si="1614"/>
        <v/>
      </c>
      <c r="DK616" t="str">
        <f t="shared" si="1615"/>
        <v/>
      </c>
      <c r="DL616" t="str">
        <f t="shared" si="1616"/>
        <v/>
      </c>
      <c r="DM616" t="str">
        <f t="shared" si="1617"/>
        <v/>
      </c>
      <c r="DN616" t="str">
        <f t="shared" si="1618"/>
        <v/>
      </c>
      <c r="DO616" t="str">
        <f t="shared" si="1619"/>
        <v/>
      </c>
      <c r="DP616" t="str">
        <f t="shared" si="1620"/>
        <v/>
      </c>
      <c r="DQ616" t="str">
        <f t="shared" si="1621"/>
        <v/>
      </c>
      <c r="DR616" t="str">
        <f t="shared" si="1622"/>
        <v/>
      </c>
      <c r="DS616" t="str">
        <f t="shared" si="1623"/>
        <v/>
      </c>
      <c r="DT616" t="str">
        <f t="shared" si="1624"/>
        <v/>
      </c>
      <c r="DU616" t="str">
        <f t="shared" si="1625"/>
        <v/>
      </c>
      <c r="DV616" t="str">
        <f t="shared" si="1626"/>
        <v/>
      </c>
      <c r="DW616" t="str">
        <f t="shared" si="1627"/>
        <v/>
      </c>
      <c r="DX616" t="str">
        <f t="shared" si="1628"/>
        <v/>
      </c>
      <c r="DY616" t="str">
        <f t="shared" si="1629"/>
        <v/>
      </c>
      <c r="DZ616" t="str">
        <f t="shared" si="1630"/>
        <v/>
      </c>
      <c r="EA616" t="str">
        <f t="shared" si="1631"/>
        <v/>
      </c>
      <c r="EB616" t="str">
        <f t="shared" si="1632"/>
        <v/>
      </c>
      <c r="EC616" t="str">
        <f t="shared" si="1633"/>
        <v/>
      </c>
      <c r="ED616" t="str">
        <f t="shared" si="1634"/>
        <v/>
      </c>
      <c r="EE616" t="str">
        <f t="shared" si="1635"/>
        <v/>
      </c>
      <c r="EF616" t="str">
        <f t="shared" si="1636"/>
        <v/>
      </c>
      <c r="EG616" t="str">
        <f t="shared" si="1637"/>
        <v/>
      </c>
      <c r="EH616" t="str">
        <f t="shared" si="1638"/>
        <v/>
      </c>
      <c r="EI616" t="str">
        <f t="shared" si="1639"/>
        <v/>
      </c>
      <c r="EJ616" t="str">
        <f t="shared" si="1640"/>
        <v/>
      </c>
      <c r="EK616" t="str">
        <f t="shared" si="1641"/>
        <v/>
      </c>
      <c r="EL616" t="str">
        <f t="shared" si="1642"/>
        <v/>
      </c>
      <c r="EM616" t="str">
        <f t="shared" si="1643"/>
        <v/>
      </c>
      <c r="EN616" t="str">
        <f t="shared" si="1644"/>
        <v/>
      </c>
      <c r="EO616" t="str">
        <f t="shared" si="1645"/>
        <v/>
      </c>
    </row>
    <row r="617" spans="75:145">
      <c r="BW617" t="str">
        <f t="shared" si="1589"/>
        <v/>
      </c>
      <c r="BX617" t="str">
        <f t="shared" si="1519"/>
        <v/>
      </c>
      <c r="BY617" t="str">
        <f t="shared" si="1520"/>
        <v/>
      </c>
      <c r="BZ617" t="str">
        <f t="shared" si="1521"/>
        <v/>
      </c>
      <c r="CA617" t="str">
        <f t="shared" si="1522"/>
        <v/>
      </c>
      <c r="CB617" t="str">
        <f t="shared" si="1523"/>
        <v/>
      </c>
      <c r="CC617" t="str">
        <f t="shared" si="1524"/>
        <v/>
      </c>
      <c r="CD617" t="str">
        <f t="shared" si="1525"/>
        <v/>
      </c>
      <c r="CE617" t="str">
        <f t="shared" si="1526"/>
        <v/>
      </c>
      <c r="CF617" t="str">
        <f t="shared" si="1527"/>
        <v/>
      </c>
      <c r="CG617" t="str">
        <f t="shared" si="1528"/>
        <v/>
      </c>
      <c r="CH617" t="str">
        <f t="shared" si="1529"/>
        <v/>
      </c>
      <c r="CI617" t="str">
        <f t="shared" si="1530"/>
        <v/>
      </c>
      <c r="CJ617" t="str">
        <f t="shared" si="1531"/>
        <v/>
      </c>
      <c r="CK617" t="str">
        <f t="shared" si="1532"/>
        <v/>
      </c>
      <c r="CL617" t="str">
        <f t="shared" si="1590"/>
        <v/>
      </c>
      <c r="CM617" t="str">
        <f t="shared" si="1591"/>
        <v/>
      </c>
      <c r="CN617" t="str">
        <f t="shared" si="1592"/>
        <v/>
      </c>
      <c r="CO617" t="str">
        <f t="shared" si="1593"/>
        <v/>
      </c>
      <c r="CP617" t="str">
        <f t="shared" si="1594"/>
        <v/>
      </c>
      <c r="CQ617" t="str">
        <f t="shared" si="1595"/>
        <v/>
      </c>
      <c r="CR617" t="str">
        <f t="shared" si="1596"/>
        <v/>
      </c>
      <c r="CS617" t="str">
        <f t="shared" si="1597"/>
        <v/>
      </c>
      <c r="CT617" t="str">
        <f t="shared" si="1598"/>
        <v/>
      </c>
      <c r="CU617" t="str">
        <f t="shared" si="1599"/>
        <v/>
      </c>
      <c r="CV617" t="str">
        <f t="shared" si="1600"/>
        <v/>
      </c>
      <c r="CW617" t="str">
        <f t="shared" si="1601"/>
        <v/>
      </c>
      <c r="CX617" t="str">
        <f t="shared" si="1602"/>
        <v/>
      </c>
      <c r="CY617" t="str">
        <f t="shared" si="1603"/>
        <v/>
      </c>
      <c r="CZ617" t="str">
        <f t="shared" si="1604"/>
        <v/>
      </c>
      <c r="DA617" t="str">
        <f t="shared" si="1605"/>
        <v/>
      </c>
      <c r="DB617" t="str">
        <f t="shared" si="1606"/>
        <v/>
      </c>
      <c r="DC617" t="str">
        <f t="shared" si="1607"/>
        <v/>
      </c>
      <c r="DD617" t="str">
        <f t="shared" si="1608"/>
        <v/>
      </c>
      <c r="DE617" t="str">
        <f t="shared" si="1609"/>
        <v/>
      </c>
      <c r="DF617" t="str">
        <f t="shared" si="1610"/>
        <v/>
      </c>
      <c r="DG617" t="str">
        <f t="shared" si="1611"/>
        <v/>
      </c>
      <c r="DH617" t="str">
        <f t="shared" si="1612"/>
        <v/>
      </c>
      <c r="DI617" t="str">
        <f t="shared" si="1613"/>
        <v/>
      </c>
      <c r="DJ617" t="str">
        <f t="shared" si="1614"/>
        <v/>
      </c>
      <c r="DK617" t="str">
        <f t="shared" si="1615"/>
        <v/>
      </c>
      <c r="DL617" t="str">
        <f t="shared" si="1616"/>
        <v/>
      </c>
      <c r="DM617" t="str">
        <f t="shared" si="1617"/>
        <v/>
      </c>
      <c r="DN617" t="str">
        <f t="shared" si="1618"/>
        <v/>
      </c>
      <c r="DO617" t="str">
        <f t="shared" si="1619"/>
        <v/>
      </c>
      <c r="DP617" t="str">
        <f t="shared" si="1620"/>
        <v/>
      </c>
      <c r="DQ617" t="str">
        <f t="shared" si="1621"/>
        <v/>
      </c>
      <c r="DR617" t="str">
        <f t="shared" si="1622"/>
        <v/>
      </c>
      <c r="DS617" t="str">
        <f t="shared" si="1623"/>
        <v/>
      </c>
      <c r="DT617" t="str">
        <f t="shared" si="1624"/>
        <v/>
      </c>
      <c r="DU617" t="str">
        <f t="shared" si="1625"/>
        <v/>
      </c>
      <c r="DV617" t="str">
        <f t="shared" si="1626"/>
        <v/>
      </c>
      <c r="DW617" t="str">
        <f t="shared" si="1627"/>
        <v/>
      </c>
      <c r="DX617" t="str">
        <f t="shared" si="1628"/>
        <v/>
      </c>
      <c r="DY617" t="str">
        <f t="shared" si="1629"/>
        <v/>
      </c>
      <c r="DZ617" t="str">
        <f t="shared" si="1630"/>
        <v/>
      </c>
      <c r="EA617" t="str">
        <f t="shared" si="1631"/>
        <v/>
      </c>
      <c r="EB617" t="str">
        <f t="shared" si="1632"/>
        <v/>
      </c>
      <c r="EC617" t="str">
        <f t="shared" si="1633"/>
        <v/>
      </c>
      <c r="ED617" t="str">
        <f t="shared" si="1634"/>
        <v/>
      </c>
      <c r="EE617" t="str">
        <f t="shared" si="1635"/>
        <v/>
      </c>
      <c r="EF617" t="str">
        <f t="shared" si="1636"/>
        <v/>
      </c>
      <c r="EG617" t="str">
        <f t="shared" si="1637"/>
        <v/>
      </c>
      <c r="EH617" t="str">
        <f t="shared" si="1638"/>
        <v/>
      </c>
      <c r="EI617" t="str">
        <f t="shared" si="1639"/>
        <v/>
      </c>
      <c r="EJ617" t="str">
        <f t="shared" si="1640"/>
        <v/>
      </c>
      <c r="EK617" t="str">
        <f t="shared" si="1641"/>
        <v/>
      </c>
      <c r="EL617" t="str">
        <f t="shared" si="1642"/>
        <v/>
      </c>
      <c r="EM617" t="str">
        <f t="shared" si="1643"/>
        <v/>
      </c>
      <c r="EN617" t="str">
        <f t="shared" si="1644"/>
        <v/>
      </c>
      <c r="EO617" t="str">
        <f t="shared" si="1645"/>
        <v/>
      </c>
    </row>
    <row r="618" spans="75:145">
      <c r="BW618" t="str">
        <f t="shared" si="1589"/>
        <v/>
      </c>
      <c r="BX618" t="str">
        <f t="shared" si="1519"/>
        <v/>
      </c>
      <c r="BY618" t="str">
        <f t="shared" si="1520"/>
        <v/>
      </c>
      <c r="BZ618" t="str">
        <f t="shared" si="1521"/>
        <v/>
      </c>
      <c r="CA618" t="str">
        <f t="shared" si="1522"/>
        <v/>
      </c>
      <c r="CB618" t="str">
        <f t="shared" si="1523"/>
        <v/>
      </c>
      <c r="CC618" t="str">
        <f t="shared" si="1524"/>
        <v/>
      </c>
      <c r="CD618" t="str">
        <f t="shared" si="1525"/>
        <v/>
      </c>
      <c r="CE618" t="str">
        <f t="shared" si="1526"/>
        <v/>
      </c>
      <c r="CF618" t="str">
        <f t="shared" si="1527"/>
        <v/>
      </c>
      <c r="CG618" t="str">
        <f t="shared" si="1528"/>
        <v/>
      </c>
      <c r="CH618" t="str">
        <f t="shared" si="1529"/>
        <v/>
      </c>
      <c r="CI618" t="str">
        <f t="shared" si="1530"/>
        <v/>
      </c>
      <c r="CJ618" t="str">
        <f t="shared" si="1531"/>
        <v/>
      </c>
      <c r="CK618" t="str">
        <f t="shared" si="1532"/>
        <v/>
      </c>
      <c r="CL618" t="str">
        <f t="shared" si="1590"/>
        <v/>
      </c>
      <c r="CM618" t="str">
        <f t="shared" si="1591"/>
        <v/>
      </c>
      <c r="CN618" t="str">
        <f t="shared" si="1592"/>
        <v/>
      </c>
      <c r="CO618" t="str">
        <f t="shared" si="1593"/>
        <v/>
      </c>
      <c r="CP618" t="str">
        <f t="shared" si="1594"/>
        <v/>
      </c>
      <c r="CQ618" t="str">
        <f t="shared" si="1595"/>
        <v/>
      </c>
      <c r="CR618" t="str">
        <f t="shared" si="1596"/>
        <v/>
      </c>
      <c r="CS618" t="str">
        <f t="shared" si="1597"/>
        <v/>
      </c>
      <c r="CT618" t="str">
        <f t="shared" si="1598"/>
        <v/>
      </c>
      <c r="CU618" t="str">
        <f t="shared" si="1599"/>
        <v/>
      </c>
      <c r="CV618" t="str">
        <f t="shared" si="1600"/>
        <v/>
      </c>
      <c r="CW618" t="str">
        <f t="shared" si="1601"/>
        <v/>
      </c>
      <c r="CX618" t="str">
        <f t="shared" si="1602"/>
        <v/>
      </c>
      <c r="CY618" t="str">
        <f t="shared" si="1603"/>
        <v/>
      </c>
      <c r="CZ618" t="str">
        <f t="shared" si="1604"/>
        <v/>
      </c>
      <c r="DA618" t="str">
        <f t="shared" si="1605"/>
        <v/>
      </c>
      <c r="DB618" t="str">
        <f t="shared" si="1606"/>
        <v/>
      </c>
      <c r="DC618" t="str">
        <f t="shared" si="1607"/>
        <v/>
      </c>
      <c r="DD618" t="str">
        <f t="shared" si="1608"/>
        <v/>
      </c>
      <c r="DE618" t="str">
        <f t="shared" si="1609"/>
        <v/>
      </c>
      <c r="DF618" t="str">
        <f t="shared" si="1610"/>
        <v/>
      </c>
      <c r="DG618" t="str">
        <f t="shared" si="1611"/>
        <v/>
      </c>
      <c r="DH618" t="str">
        <f t="shared" si="1612"/>
        <v/>
      </c>
      <c r="DI618" t="str">
        <f t="shared" si="1613"/>
        <v/>
      </c>
      <c r="DJ618" t="str">
        <f t="shared" si="1614"/>
        <v/>
      </c>
      <c r="DK618" t="str">
        <f t="shared" si="1615"/>
        <v/>
      </c>
      <c r="DL618" t="str">
        <f t="shared" si="1616"/>
        <v/>
      </c>
      <c r="DM618" t="str">
        <f t="shared" si="1617"/>
        <v/>
      </c>
      <c r="DN618" t="str">
        <f t="shared" si="1618"/>
        <v/>
      </c>
      <c r="DO618" t="str">
        <f t="shared" si="1619"/>
        <v/>
      </c>
      <c r="DP618" t="str">
        <f t="shared" si="1620"/>
        <v/>
      </c>
      <c r="DQ618" t="str">
        <f t="shared" si="1621"/>
        <v/>
      </c>
      <c r="DR618" t="str">
        <f t="shared" si="1622"/>
        <v/>
      </c>
      <c r="DS618" t="str">
        <f t="shared" si="1623"/>
        <v/>
      </c>
      <c r="DT618" t="str">
        <f t="shared" si="1624"/>
        <v/>
      </c>
      <c r="DU618" t="str">
        <f t="shared" si="1625"/>
        <v/>
      </c>
      <c r="DV618" t="str">
        <f t="shared" si="1626"/>
        <v/>
      </c>
      <c r="DW618" t="str">
        <f t="shared" si="1627"/>
        <v/>
      </c>
      <c r="DX618" t="str">
        <f t="shared" si="1628"/>
        <v/>
      </c>
      <c r="DY618" t="str">
        <f t="shared" si="1629"/>
        <v/>
      </c>
      <c r="DZ618" t="str">
        <f t="shared" si="1630"/>
        <v/>
      </c>
      <c r="EA618" t="str">
        <f t="shared" si="1631"/>
        <v/>
      </c>
      <c r="EB618" t="str">
        <f t="shared" si="1632"/>
        <v/>
      </c>
      <c r="EC618" t="str">
        <f t="shared" si="1633"/>
        <v/>
      </c>
      <c r="ED618" t="str">
        <f t="shared" si="1634"/>
        <v/>
      </c>
      <c r="EE618" t="str">
        <f t="shared" si="1635"/>
        <v/>
      </c>
      <c r="EF618" t="str">
        <f t="shared" si="1636"/>
        <v/>
      </c>
      <c r="EG618" t="str">
        <f t="shared" si="1637"/>
        <v/>
      </c>
      <c r="EH618" t="str">
        <f t="shared" si="1638"/>
        <v/>
      </c>
      <c r="EI618" t="str">
        <f t="shared" si="1639"/>
        <v/>
      </c>
      <c r="EJ618" t="str">
        <f t="shared" si="1640"/>
        <v/>
      </c>
      <c r="EK618" t="str">
        <f t="shared" si="1641"/>
        <v/>
      </c>
      <c r="EL618" t="str">
        <f t="shared" si="1642"/>
        <v/>
      </c>
      <c r="EM618" t="str">
        <f t="shared" si="1643"/>
        <v/>
      </c>
      <c r="EN618" t="str">
        <f t="shared" si="1644"/>
        <v/>
      </c>
      <c r="EO618" t="str">
        <f t="shared" si="1645"/>
        <v/>
      </c>
    </row>
    <row r="619" spans="75:145">
      <c r="BW619" t="str">
        <f t="shared" si="1589"/>
        <v/>
      </c>
      <c r="BX619" t="str">
        <f t="shared" si="1519"/>
        <v/>
      </c>
      <c r="BY619" t="str">
        <f t="shared" si="1520"/>
        <v/>
      </c>
      <c r="BZ619" t="str">
        <f t="shared" si="1521"/>
        <v/>
      </c>
      <c r="CA619" t="str">
        <f t="shared" si="1522"/>
        <v/>
      </c>
      <c r="CB619" t="str">
        <f t="shared" si="1523"/>
        <v/>
      </c>
      <c r="CC619" t="str">
        <f t="shared" si="1524"/>
        <v/>
      </c>
      <c r="CD619" t="str">
        <f t="shared" si="1525"/>
        <v/>
      </c>
      <c r="CE619" t="str">
        <f t="shared" si="1526"/>
        <v/>
      </c>
      <c r="CF619" t="str">
        <f t="shared" si="1527"/>
        <v/>
      </c>
      <c r="CG619" t="str">
        <f t="shared" si="1528"/>
        <v/>
      </c>
      <c r="CH619" t="str">
        <f t="shared" si="1529"/>
        <v/>
      </c>
      <c r="CI619" t="str">
        <f t="shared" si="1530"/>
        <v/>
      </c>
      <c r="CJ619" t="str">
        <f t="shared" si="1531"/>
        <v/>
      </c>
      <c r="CK619" t="str">
        <f t="shared" si="1532"/>
        <v/>
      </c>
      <c r="CL619" t="str">
        <f t="shared" si="1590"/>
        <v/>
      </c>
      <c r="CM619" t="str">
        <f t="shared" si="1591"/>
        <v/>
      </c>
      <c r="CN619" t="str">
        <f t="shared" si="1592"/>
        <v/>
      </c>
      <c r="CO619" t="str">
        <f t="shared" si="1593"/>
        <v/>
      </c>
      <c r="CP619" t="str">
        <f t="shared" si="1594"/>
        <v/>
      </c>
      <c r="CQ619" t="str">
        <f t="shared" si="1595"/>
        <v/>
      </c>
      <c r="CR619" t="str">
        <f t="shared" si="1596"/>
        <v/>
      </c>
      <c r="CS619" t="str">
        <f t="shared" si="1597"/>
        <v/>
      </c>
      <c r="CT619" t="str">
        <f t="shared" si="1598"/>
        <v/>
      </c>
      <c r="CU619" t="str">
        <f t="shared" si="1599"/>
        <v/>
      </c>
      <c r="CV619" t="str">
        <f t="shared" si="1600"/>
        <v/>
      </c>
      <c r="CW619" t="str">
        <f t="shared" si="1601"/>
        <v/>
      </c>
      <c r="CX619" t="str">
        <f t="shared" si="1602"/>
        <v/>
      </c>
      <c r="CY619" t="str">
        <f t="shared" si="1603"/>
        <v/>
      </c>
      <c r="CZ619" t="str">
        <f t="shared" si="1604"/>
        <v/>
      </c>
      <c r="DA619" t="str">
        <f t="shared" si="1605"/>
        <v/>
      </c>
      <c r="DB619" t="str">
        <f t="shared" si="1606"/>
        <v/>
      </c>
      <c r="DC619" t="str">
        <f t="shared" si="1607"/>
        <v/>
      </c>
      <c r="DD619" t="str">
        <f t="shared" si="1608"/>
        <v/>
      </c>
      <c r="DE619" t="str">
        <f t="shared" si="1609"/>
        <v/>
      </c>
      <c r="DF619" t="str">
        <f t="shared" si="1610"/>
        <v/>
      </c>
      <c r="DG619" t="str">
        <f t="shared" si="1611"/>
        <v/>
      </c>
      <c r="DH619" t="str">
        <f t="shared" si="1612"/>
        <v/>
      </c>
      <c r="DI619" t="str">
        <f t="shared" si="1613"/>
        <v/>
      </c>
      <c r="DJ619" t="str">
        <f t="shared" si="1614"/>
        <v/>
      </c>
      <c r="DK619" t="str">
        <f t="shared" si="1615"/>
        <v/>
      </c>
      <c r="DL619" t="str">
        <f t="shared" si="1616"/>
        <v/>
      </c>
      <c r="DM619" t="str">
        <f t="shared" si="1617"/>
        <v/>
      </c>
      <c r="DN619" t="str">
        <f t="shared" si="1618"/>
        <v/>
      </c>
      <c r="DO619" t="str">
        <f t="shared" si="1619"/>
        <v/>
      </c>
      <c r="DP619" t="str">
        <f t="shared" si="1620"/>
        <v/>
      </c>
      <c r="DQ619" t="str">
        <f t="shared" si="1621"/>
        <v/>
      </c>
      <c r="DR619" t="str">
        <f t="shared" si="1622"/>
        <v/>
      </c>
      <c r="DS619" t="str">
        <f t="shared" si="1623"/>
        <v/>
      </c>
      <c r="DT619" t="str">
        <f t="shared" si="1624"/>
        <v/>
      </c>
      <c r="DU619" t="str">
        <f t="shared" si="1625"/>
        <v/>
      </c>
      <c r="DV619" t="str">
        <f t="shared" si="1626"/>
        <v/>
      </c>
      <c r="DW619" t="str">
        <f t="shared" si="1627"/>
        <v/>
      </c>
      <c r="DX619" t="str">
        <f t="shared" si="1628"/>
        <v/>
      </c>
      <c r="DY619" t="str">
        <f t="shared" si="1629"/>
        <v/>
      </c>
      <c r="DZ619" t="str">
        <f t="shared" si="1630"/>
        <v/>
      </c>
      <c r="EA619" t="str">
        <f t="shared" si="1631"/>
        <v/>
      </c>
      <c r="EB619" t="str">
        <f t="shared" si="1632"/>
        <v/>
      </c>
      <c r="EC619" t="str">
        <f t="shared" si="1633"/>
        <v/>
      </c>
      <c r="ED619" t="str">
        <f t="shared" si="1634"/>
        <v/>
      </c>
      <c r="EE619" t="str">
        <f t="shared" si="1635"/>
        <v/>
      </c>
      <c r="EF619" t="str">
        <f t="shared" si="1636"/>
        <v/>
      </c>
      <c r="EG619" t="str">
        <f t="shared" si="1637"/>
        <v/>
      </c>
      <c r="EH619" t="str">
        <f t="shared" si="1638"/>
        <v/>
      </c>
      <c r="EI619" t="str">
        <f t="shared" si="1639"/>
        <v/>
      </c>
      <c r="EJ619" t="str">
        <f t="shared" si="1640"/>
        <v/>
      </c>
      <c r="EK619" t="str">
        <f t="shared" si="1641"/>
        <v/>
      </c>
      <c r="EL619" t="str">
        <f t="shared" si="1642"/>
        <v/>
      </c>
      <c r="EM619" t="str">
        <f t="shared" si="1643"/>
        <v/>
      </c>
      <c r="EN619" t="str">
        <f t="shared" si="1644"/>
        <v/>
      </c>
      <c r="EO619" t="str">
        <f t="shared" si="1645"/>
        <v/>
      </c>
    </row>
    <row r="620" spans="75:145">
      <c r="BW620" t="str">
        <f t="shared" si="1589"/>
        <v/>
      </c>
      <c r="BX620" t="str">
        <f t="shared" si="1519"/>
        <v/>
      </c>
      <c r="BY620" t="str">
        <f t="shared" si="1520"/>
        <v/>
      </c>
      <c r="BZ620" t="str">
        <f t="shared" si="1521"/>
        <v/>
      </c>
      <c r="CA620" t="str">
        <f t="shared" si="1522"/>
        <v/>
      </c>
      <c r="CB620" t="str">
        <f t="shared" si="1523"/>
        <v/>
      </c>
      <c r="CC620" t="str">
        <f t="shared" si="1524"/>
        <v/>
      </c>
      <c r="CD620" t="str">
        <f t="shared" si="1525"/>
        <v/>
      </c>
      <c r="CE620" t="str">
        <f t="shared" si="1526"/>
        <v/>
      </c>
      <c r="CF620" t="str">
        <f t="shared" si="1527"/>
        <v/>
      </c>
      <c r="CG620" t="str">
        <f t="shared" si="1528"/>
        <v/>
      </c>
      <c r="CH620" t="str">
        <f t="shared" si="1529"/>
        <v/>
      </c>
      <c r="CI620" t="str">
        <f t="shared" si="1530"/>
        <v/>
      </c>
      <c r="CJ620" t="str">
        <f t="shared" si="1531"/>
        <v/>
      </c>
      <c r="CK620" t="str">
        <f t="shared" si="1532"/>
        <v/>
      </c>
      <c r="CL620" t="str">
        <f t="shared" si="1590"/>
        <v/>
      </c>
      <c r="CM620" t="str">
        <f t="shared" si="1591"/>
        <v/>
      </c>
      <c r="CN620" t="str">
        <f t="shared" si="1592"/>
        <v/>
      </c>
      <c r="CO620" t="str">
        <f t="shared" si="1593"/>
        <v/>
      </c>
      <c r="CP620" t="str">
        <f t="shared" si="1594"/>
        <v/>
      </c>
      <c r="CQ620" t="str">
        <f t="shared" si="1595"/>
        <v/>
      </c>
      <c r="CR620" t="str">
        <f t="shared" si="1596"/>
        <v/>
      </c>
      <c r="CS620" t="str">
        <f t="shared" si="1597"/>
        <v/>
      </c>
      <c r="CT620" t="str">
        <f t="shared" si="1598"/>
        <v/>
      </c>
      <c r="CU620" t="str">
        <f t="shared" si="1599"/>
        <v/>
      </c>
      <c r="CV620" t="str">
        <f t="shared" si="1600"/>
        <v/>
      </c>
      <c r="CW620" t="str">
        <f t="shared" si="1601"/>
        <v/>
      </c>
      <c r="CX620" t="str">
        <f t="shared" si="1602"/>
        <v/>
      </c>
      <c r="CY620" t="str">
        <f t="shared" si="1603"/>
        <v/>
      </c>
      <c r="CZ620" t="str">
        <f t="shared" si="1604"/>
        <v/>
      </c>
      <c r="DA620" t="str">
        <f t="shared" si="1605"/>
        <v/>
      </c>
      <c r="DB620" t="str">
        <f t="shared" si="1606"/>
        <v/>
      </c>
      <c r="DC620" t="str">
        <f t="shared" si="1607"/>
        <v/>
      </c>
      <c r="DD620" t="str">
        <f t="shared" si="1608"/>
        <v/>
      </c>
      <c r="DE620" t="str">
        <f t="shared" si="1609"/>
        <v/>
      </c>
      <c r="DF620" t="str">
        <f t="shared" si="1610"/>
        <v/>
      </c>
      <c r="DG620" t="str">
        <f t="shared" si="1611"/>
        <v/>
      </c>
      <c r="DH620" t="str">
        <f t="shared" si="1612"/>
        <v/>
      </c>
      <c r="DI620" t="str">
        <f t="shared" si="1613"/>
        <v/>
      </c>
      <c r="DJ620" t="str">
        <f t="shared" si="1614"/>
        <v/>
      </c>
      <c r="DK620" t="str">
        <f t="shared" si="1615"/>
        <v/>
      </c>
      <c r="DL620" t="str">
        <f t="shared" si="1616"/>
        <v/>
      </c>
      <c r="DM620" t="str">
        <f t="shared" si="1617"/>
        <v/>
      </c>
      <c r="DN620" t="str">
        <f t="shared" si="1618"/>
        <v/>
      </c>
      <c r="DO620" t="str">
        <f t="shared" si="1619"/>
        <v/>
      </c>
      <c r="DP620" t="str">
        <f t="shared" si="1620"/>
        <v/>
      </c>
      <c r="DQ620" t="str">
        <f t="shared" si="1621"/>
        <v/>
      </c>
      <c r="DR620" t="str">
        <f t="shared" si="1622"/>
        <v/>
      </c>
      <c r="DS620" t="str">
        <f t="shared" si="1623"/>
        <v/>
      </c>
      <c r="DT620" t="str">
        <f t="shared" si="1624"/>
        <v/>
      </c>
      <c r="DU620" t="str">
        <f t="shared" si="1625"/>
        <v/>
      </c>
      <c r="DV620" t="str">
        <f t="shared" si="1626"/>
        <v/>
      </c>
      <c r="DW620" t="str">
        <f t="shared" si="1627"/>
        <v/>
      </c>
      <c r="DX620" t="str">
        <f t="shared" si="1628"/>
        <v/>
      </c>
      <c r="DY620" t="str">
        <f t="shared" si="1629"/>
        <v/>
      </c>
      <c r="DZ620" t="str">
        <f t="shared" si="1630"/>
        <v/>
      </c>
      <c r="EA620" t="str">
        <f t="shared" si="1631"/>
        <v/>
      </c>
      <c r="EB620" t="str">
        <f t="shared" si="1632"/>
        <v/>
      </c>
      <c r="EC620" t="str">
        <f t="shared" si="1633"/>
        <v/>
      </c>
      <c r="ED620" t="str">
        <f t="shared" si="1634"/>
        <v/>
      </c>
      <c r="EE620" t="str">
        <f t="shared" si="1635"/>
        <v/>
      </c>
      <c r="EF620" t="str">
        <f t="shared" si="1636"/>
        <v/>
      </c>
      <c r="EG620" t="str">
        <f t="shared" si="1637"/>
        <v/>
      </c>
      <c r="EH620" t="str">
        <f t="shared" si="1638"/>
        <v/>
      </c>
      <c r="EI620" t="str">
        <f t="shared" si="1639"/>
        <v/>
      </c>
      <c r="EJ620" t="str">
        <f t="shared" si="1640"/>
        <v/>
      </c>
      <c r="EK620" t="str">
        <f t="shared" si="1641"/>
        <v/>
      </c>
      <c r="EL620" t="str">
        <f t="shared" si="1642"/>
        <v/>
      </c>
      <c r="EM620" t="str">
        <f t="shared" si="1643"/>
        <v/>
      </c>
      <c r="EN620" t="str">
        <f t="shared" si="1644"/>
        <v/>
      </c>
      <c r="EO620" t="str">
        <f t="shared" si="1645"/>
        <v/>
      </c>
    </row>
    <row r="621" spans="75:145">
      <c r="BW621" t="str">
        <f t="shared" si="1589"/>
        <v/>
      </c>
      <c r="BX621" t="str">
        <f t="shared" si="1519"/>
        <v/>
      </c>
      <c r="BY621" t="str">
        <f t="shared" si="1520"/>
        <v/>
      </c>
      <c r="BZ621" t="str">
        <f t="shared" si="1521"/>
        <v/>
      </c>
      <c r="CA621" t="str">
        <f t="shared" si="1522"/>
        <v/>
      </c>
      <c r="CB621" t="str">
        <f t="shared" si="1523"/>
        <v/>
      </c>
      <c r="CC621" t="str">
        <f t="shared" si="1524"/>
        <v/>
      </c>
      <c r="CD621" t="str">
        <f t="shared" si="1525"/>
        <v/>
      </c>
      <c r="CE621" t="str">
        <f t="shared" si="1526"/>
        <v/>
      </c>
      <c r="CF621" t="str">
        <f t="shared" si="1527"/>
        <v/>
      </c>
      <c r="CG621" t="str">
        <f t="shared" si="1528"/>
        <v/>
      </c>
      <c r="CH621" t="str">
        <f t="shared" si="1529"/>
        <v/>
      </c>
      <c r="CI621" t="str">
        <f t="shared" si="1530"/>
        <v/>
      </c>
      <c r="CJ621" t="str">
        <f t="shared" si="1531"/>
        <v/>
      </c>
      <c r="CK621" t="str">
        <f t="shared" si="1532"/>
        <v/>
      </c>
      <c r="CL621" t="str">
        <f t="shared" si="1590"/>
        <v/>
      </c>
      <c r="CM621" t="str">
        <f t="shared" si="1591"/>
        <v/>
      </c>
      <c r="CN621" t="str">
        <f t="shared" si="1592"/>
        <v/>
      </c>
      <c r="CO621" t="str">
        <f t="shared" si="1593"/>
        <v/>
      </c>
      <c r="CP621" t="str">
        <f t="shared" si="1594"/>
        <v/>
      </c>
      <c r="CQ621" t="str">
        <f t="shared" si="1595"/>
        <v/>
      </c>
      <c r="CR621" t="str">
        <f t="shared" si="1596"/>
        <v/>
      </c>
      <c r="CS621" t="str">
        <f t="shared" si="1597"/>
        <v/>
      </c>
      <c r="CT621" t="str">
        <f t="shared" si="1598"/>
        <v/>
      </c>
      <c r="CU621" t="str">
        <f t="shared" si="1599"/>
        <v/>
      </c>
      <c r="CV621" t="str">
        <f t="shared" si="1600"/>
        <v/>
      </c>
      <c r="CW621" t="str">
        <f t="shared" si="1601"/>
        <v/>
      </c>
      <c r="CX621" t="str">
        <f t="shared" si="1602"/>
        <v/>
      </c>
      <c r="CY621" t="str">
        <f t="shared" si="1603"/>
        <v/>
      </c>
      <c r="CZ621" t="str">
        <f t="shared" si="1604"/>
        <v/>
      </c>
      <c r="DA621" t="str">
        <f t="shared" si="1605"/>
        <v/>
      </c>
      <c r="DB621" t="str">
        <f t="shared" si="1606"/>
        <v/>
      </c>
      <c r="DC621" t="str">
        <f t="shared" si="1607"/>
        <v/>
      </c>
      <c r="DD621" t="str">
        <f t="shared" si="1608"/>
        <v/>
      </c>
      <c r="DE621" t="str">
        <f t="shared" si="1609"/>
        <v/>
      </c>
      <c r="DF621" t="str">
        <f t="shared" si="1610"/>
        <v/>
      </c>
      <c r="DG621" t="str">
        <f t="shared" si="1611"/>
        <v/>
      </c>
      <c r="DH621" t="str">
        <f t="shared" si="1612"/>
        <v/>
      </c>
      <c r="DI621" t="str">
        <f t="shared" si="1613"/>
        <v/>
      </c>
      <c r="DJ621" t="str">
        <f t="shared" si="1614"/>
        <v/>
      </c>
      <c r="DK621" t="str">
        <f t="shared" si="1615"/>
        <v/>
      </c>
      <c r="DL621" t="str">
        <f t="shared" si="1616"/>
        <v/>
      </c>
      <c r="DM621" t="str">
        <f t="shared" si="1617"/>
        <v/>
      </c>
      <c r="DN621" t="str">
        <f t="shared" si="1618"/>
        <v/>
      </c>
      <c r="DO621" t="str">
        <f t="shared" si="1619"/>
        <v/>
      </c>
      <c r="DP621" t="str">
        <f t="shared" si="1620"/>
        <v/>
      </c>
      <c r="DQ621" t="str">
        <f t="shared" si="1621"/>
        <v/>
      </c>
      <c r="DR621" t="str">
        <f t="shared" si="1622"/>
        <v/>
      </c>
      <c r="DS621" t="str">
        <f t="shared" si="1623"/>
        <v/>
      </c>
      <c r="DT621" t="str">
        <f t="shared" si="1624"/>
        <v/>
      </c>
      <c r="DU621" t="str">
        <f t="shared" si="1625"/>
        <v/>
      </c>
      <c r="DV621" t="str">
        <f t="shared" si="1626"/>
        <v/>
      </c>
      <c r="DW621" t="str">
        <f t="shared" si="1627"/>
        <v/>
      </c>
      <c r="DX621" t="str">
        <f t="shared" si="1628"/>
        <v/>
      </c>
      <c r="DY621" t="str">
        <f t="shared" si="1629"/>
        <v/>
      </c>
      <c r="DZ621" t="str">
        <f t="shared" si="1630"/>
        <v/>
      </c>
      <c r="EA621" t="str">
        <f t="shared" si="1631"/>
        <v/>
      </c>
      <c r="EB621" t="str">
        <f t="shared" si="1632"/>
        <v/>
      </c>
      <c r="EC621" t="str">
        <f t="shared" si="1633"/>
        <v/>
      </c>
      <c r="ED621" t="str">
        <f t="shared" si="1634"/>
        <v/>
      </c>
      <c r="EE621" t="str">
        <f t="shared" si="1635"/>
        <v/>
      </c>
      <c r="EF621" t="str">
        <f t="shared" si="1636"/>
        <v/>
      </c>
      <c r="EG621" t="str">
        <f t="shared" si="1637"/>
        <v/>
      </c>
      <c r="EH621" t="str">
        <f t="shared" si="1638"/>
        <v/>
      </c>
      <c r="EI621" t="str">
        <f t="shared" si="1639"/>
        <v/>
      </c>
      <c r="EJ621" t="str">
        <f t="shared" si="1640"/>
        <v/>
      </c>
      <c r="EK621" t="str">
        <f t="shared" si="1641"/>
        <v/>
      </c>
      <c r="EL621" t="str">
        <f t="shared" si="1642"/>
        <v/>
      </c>
      <c r="EM621" t="str">
        <f t="shared" si="1643"/>
        <v/>
      </c>
      <c r="EN621" t="str">
        <f t="shared" si="1644"/>
        <v/>
      </c>
      <c r="EO621" t="str">
        <f t="shared" si="1645"/>
        <v/>
      </c>
    </row>
    <row r="622" spans="75:145">
      <c r="BW622" t="str">
        <f t="shared" si="1589"/>
        <v/>
      </c>
      <c r="BX622" t="str">
        <f t="shared" si="1519"/>
        <v/>
      </c>
      <c r="BY622" t="str">
        <f t="shared" si="1520"/>
        <v/>
      </c>
      <c r="BZ622" t="str">
        <f t="shared" si="1521"/>
        <v/>
      </c>
      <c r="CA622" t="str">
        <f t="shared" si="1522"/>
        <v/>
      </c>
      <c r="CB622" t="str">
        <f t="shared" si="1523"/>
        <v/>
      </c>
      <c r="CC622" t="str">
        <f t="shared" si="1524"/>
        <v/>
      </c>
      <c r="CD622" t="str">
        <f t="shared" si="1525"/>
        <v/>
      </c>
      <c r="CE622" t="str">
        <f t="shared" si="1526"/>
        <v/>
      </c>
      <c r="CF622" t="str">
        <f t="shared" si="1527"/>
        <v/>
      </c>
      <c r="CG622" t="str">
        <f t="shared" si="1528"/>
        <v/>
      </c>
      <c r="CH622" t="str">
        <f t="shared" si="1529"/>
        <v/>
      </c>
      <c r="CI622" t="str">
        <f t="shared" si="1530"/>
        <v/>
      </c>
      <c r="CJ622" t="str">
        <f t="shared" si="1531"/>
        <v/>
      </c>
      <c r="CK622" t="str">
        <f t="shared" si="1532"/>
        <v/>
      </c>
      <c r="CL622" t="str">
        <f t="shared" si="1590"/>
        <v/>
      </c>
      <c r="CM622" t="str">
        <f t="shared" si="1591"/>
        <v/>
      </c>
      <c r="CN622" t="str">
        <f t="shared" si="1592"/>
        <v/>
      </c>
      <c r="CO622" t="str">
        <f t="shared" si="1593"/>
        <v/>
      </c>
      <c r="CP622" t="str">
        <f t="shared" si="1594"/>
        <v/>
      </c>
      <c r="CQ622" t="str">
        <f t="shared" si="1595"/>
        <v/>
      </c>
      <c r="CR622" t="str">
        <f t="shared" si="1596"/>
        <v/>
      </c>
      <c r="CS622" t="str">
        <f t="shared" si="1597"/>
        <v/>
      </c>
      <c r="CT622" t="str">
        <f t="shared" si="1598"/>
        <v/>
      </c>
      <c r="CU622" t="str">
        <f t="shared" si="1599"/>
        <v/>
      </c>
      <c r="CV622" t="str">
        <f t="shared" si="1600"/>
        <v/>
      </c>
      <c r="CW622" t="str">
        <f t="shared" si="1601"/>
        <v/>
      </c>
      <c r="CX622" t="str">
        <f t="shared" si="1602"/>
        <v/>
      </c>
      <c r="CY622" t="str">
        <f t="shared" si="1603"/>
        <v/>
      </c>
      <c r="CZ622" t="str">
        <f t="shared" si="1604"/>
        <v/>
      </c>
      <c r="DA622" t="str">
        <f t="shared" si="1605"/>
        <v/>
      </c>
      <c r="DB622" t="str">
        <f t="shared" si="1606"/>
        <v/>
      </c>
      <c r="DC622" t="str">
        <f t="shared" si="1607"/>
        <v/>
      </c>
      <c r="DD622" t="str">
        <f t="shared" si="1608"/>
        <v/>
      </c>
      <c r="DE622" t="str">
        <f t="shared" si="1609"/>
        <v/>
      </c>
      <c r="DF622" t="str">
        <f t="shared" si="1610"/>
        <v/>
      </c>
      <c r="DG622" t="str">
        <f t="shared" si="1611"/>
        <v/>
      </c>
      <c r="DH622" t="str">
        <f t="shared" si="1612"/>
        <v/>
      </c>
      <c r="DI622" t="str">
        <f t="shared" si="1613"/>
        <v/>
      </c>
      <c r="DJ622" t="str">
        <f t="shared" si="1614"/>
        <v/>
      </c>
      <c r="DK622" t="str">
        <f t="shared" si="1615"/>
        <v/>
      </c>
      <c r="DL622" t="str">
        <f t="shared" si="1616"/>
        <v/>
      </c>
      <c r="DM622" t="str">
        <f t="shared" si="1617"/>
        <v/>
      </c>
      <c r="DN622" t="str">
        <f t="shared" si="1618"/>
        <v/>
      </c>
      <c r="DO622" t="str">
        <f t="shared" si="1619"/>
        <v/>
      </c>
      <c r="DP622" t="str">
        <f t="shared" si="1620"/>
        <v/>
      </c>
      <c r="DQ622" t="str">
        <f t="shared" si="1621"/>
        <v/>
      </c>
      <c r="DR622" t="str">
        <f t="shared" si="1622"/>
        <v/>
      </c>
      <c r="DS622" t="str">
        <f t="shared" si="1623"/>
        <v/>
      </c>
      <c r="DT622" t="str">
        <f t="shared" si="1624"/>
        <v/>
      </c>
      <c r="DU622" t="str">
        <f t="shared" si="1625"/>
        <v/>
      </c>
      <c r="DV622" t="str">
        <f t="shared" si="1626"/>
        <v/>
      </c>
      <c r="DW622" t="str">
        <f t="shared" si="1627"/>
        <v/>
      </c>
      <c r="DX622" t="str">
        <f t="shared" si="1628"/>
        <v/>
      </c>
      <c r="DY622" t="str">
        <f t="shared" si="1629"/>
        <v/>
      </c>
      <c r="DZ622" t="str">
        <f t="shared" si="1630"/>
        <v/>
      </c>
      <c r="EA622" t="str">
        <f t="shared" si="1631"/>
        <v/>
      </c>
      <c r="EB622" t="str">
        <f t="shared" si="1632"/>
        <v/>
      </c>
      <c r="EC622" t="str">
        <f t="shared" si="1633"/>
        <v/>
      </c>
      <c r="ED622" t="str">
        <f t="shared" si="1634"/>
        <v/>
      </c>
      <c r="EE622" t="str">
        <f t="shared" si="1635"/>
        <v/>
      </c>
      <c r="EF622" t="str">
        <f t="shared" si="1636"/>
        <v/>
      </c>
      <c r="EG622" t="str">
        <f t="shared" si="1637"/>
        <v/>
      </c>
      <c r="EH622" t="str">
        <f t="shared" si="1638"/>
        <v/>
      </c>
      <c r="EI622" t="str">
        <f t="shared" si="1639"/>
        <v/>
      </c>
      <c r="EJ622" t="str">
        <f t="shared" si="1640"/>
        <v/>
      </c>
      <c r="EK622" t="str">
        <f t="shared" si="1641"/>
        <v/>
      </c>
      <c r="EL622" t="str">
        <f t="shared" si="1642"/>
        <v/>
      </c>
      <c r="EM622" t="str">
        <f t="shared" si="1643"/>
        <v/>
      </c>
      <c r="EN622" t="str">
        <f t="shared" si="1644"/>
        <v/>
      </c>
      <c r="EO622" t="str">
        <f t="shared" si="1645"/>
        <v/>
      </c>
    </row>
    <row r="623" spans="75:145">
      <c r="BW623" t="str">
        <f t="shared" si="1589"/>
        <v/>
      </c>
      <c r="BX623" t="str">
        <f t="shared" si="1519"/>
        <v/>
      </c>
      <c r="BY623" t="str">
        <f t="shared" si="1520"/>
        <v/>
      </c>
      <c r="BZ623" t="str">
        <f t="shared" si="1521"/>
        <v/>
      </c>
      <c r="CA623" t="str">
        <f t="shared" si="1522"/>
        <v/>
      </c>
      <c r="CB623" t="str">
        <f t="shared" si="1523"/>
        <v/>
      </c>
      <c r="CC623" t="str">
        <f t="shared" si="1524"/>
        <v/>
      </c>
      <c r="CD623" t="str">
        <f t="shared" si="1525"/>
        <v/>
      </c>
      <c r="CE623" t="str">
        <f t="shared" si="1526"/>
        <v/>
      </c>
      <c r="CF623" t="str">
        <f t="shared" si="1527"/>
        <v/>
      </c>
      <c r="CG623" t="str">
        <f t="shared" si="1528"/>
        <v/>
      </c>
      <c r="CH623" t="str">
        <f t="shared" si="1529"/>
        <v/>
      </c>
      <c r="CI623" t="str">
        <f t="shared" si="1530"/>
        <v/>
      </c>
      <c r="CJ623" t="str">
        <f t="shared" si="1531"/>
        <v/>
      </c>
      <c r="CK623" t="str">
        <f t="shared" si="1532"/>
        <v/>
      </c>
      <c r="CL623" t="str">
        <f t="shared" si="1590"/>
        <v/>
      </c>
      <c r="CM623" t="str">
        <f t="shared" si="1591"/>
        <v/>
      </c>
      <c r="CN623" t="str">
        <f t="shared" si="1592"/>
        <v/>
      </c>
      <c r="CO623" t="str">
        <f t="shared" si="1593"/>
        <v/>
      </c>
      <c r="CP623" t="str">
        <f t="shared" si="1594"/>
        <v/>
      </c>
      <c r="CQ623" t="str">
        <f t="shared" si="1595"/>
        <v/>
      </c>
      <c r="CR623" t="str">
        <f t="shared" si="1596"/>
        <v/>
      </c>
      <c r="CS623" t="str">
        <f t="shared" si="1597"/>
        <v/>
      </c>
      <c r="CT623" t="str">
        <f t="shared" si="1598"/>
        <v/>
      </c>
      <c r="CU623" t="str">
        <f t="shared" si="1599"/>
        <v/>
      </c>
      <c r="CV623" t="str">
        <f t="shared" si="1600"/>
        <v/>
      </c>
      <c r="CW623" t="str">
        <f t="shared" si="1601"/>
        <v/>
      </c>
      <c r="CX623" t="str">
        <f t="shared" si="1602"/>
        <v/>
      </c>
      <c r="CY623" t="str">
        <f t="shared" si="1603"/>
        <v/>
      </c>
      <c r="CZ623" t="str">
        <f t="shared" si="1604"/>
        <v/>
      </c>
      <c r="DA623" t="str">
        <f t="shared" si="1605"/>
        <v/>
      </c>
      <c r="DB623" t="str">
        <f t="shared" si="1606"/>
        <v/>
      </c>
      <c r="DC623" t="str">
        <f t="shared" si="1607"/>
        <v/>
      </c>
      <c r="DD623" t="str">
        <f t="shared" si="1608"/>
        <v/>
      </c>
      <c r="DE623" t="str">
        <f t="shared" si="1609"/>
        <v/>
      </c>
      <c r="DF623" t="str">
        <f t="shared" si="1610"/>
        <v/>
      </c>
      <c r="DG623" t="str">
        <f t="shared" si="1611"/>
        <v/>
      </c>
      <c r="DH623" t="str">
        <f t="shared" si="1612"/>
        <v/>
      </c>
      <c r="DI623" t="str">
        <f t="shared" si="1613"/>
        <v/>
      </c>
      <c r="DJ623" t="str">
        <f t="shared" si="1614"/>
        <v/>
      </c>
      <c r="DK623" t="str">
        <f t="shared" si="1615"/>
        <v/>
      </c>
      <c r="DL623" t="str">
        <f t="shared" si="1616"/>
        <v/>
      </c>
      <c r="DM623" t="str">
        <f t="shared" si="1617"/>
        <v/>
      </c>
      <c r="DN623" t="str">
        <f t="shared" si="1618"/>
        <v/>
      </c>
      <c r="DO623" t="str">
        <f t="shared" si="1619"/>
        <v/>
      </c>
      <c r="DP623" t="str">
        <f t="shared" si="1620"/>
        <v/>
      </c>
      <c r="DQ623" t="str">
        <f t="shared" si="1621"/>
        <v/>
      </c>
      <c r="DR623" t="str">
        <f t="shared" si="1622"/>
        <v/>
      </c>
      <c r="DS623" t="str">
        <f t="shared" si="1623"/>
        <v/>
      </c>
      <c r="DT623" t="str">
        <f t="shared" si="1624"/>
        <v/>
      </c>
      <c r="DU623" t="str">
        <f t="shared" si="1625"/>
        <v/>
      </c>
      <c r="DV623" t="str">
        <f t="shared" si="1626"/>
        <v/>
      </c>
      <c r="DW623" t="str">
        <f t="shared" si="1627"/>
        <v/>
      </c>
      <c r="DX623" t="str">
        <f t="shared" si="1628"/>
        <v/>
      </c>
      <c r="DY623" t="str">
        <f t="shared" si="1629"/>
        <v/>
      </c>
      <c r="DZ623" t="str">
        <f t="shared" si="1630"/>
        <v/>
      </c>
      <c r="EA623" t="str">
        <f t="shared" si="1631"/>
        <v/>
      </c>
      <c r="EB623" t="str">
        <f t="shared" si="1632"/>
        <v/>
      </c>
      <c r="EC623" t="str">
        <f t="shared" si="1633"/>
        <v/>
      </c>
      <c r="ED623" t="str">
        <f t="shared" si="1634"/>
        <v/>
      </c>
      <c r="EE623" t="str">
        <f t="shared" si="1635"/>
        <v/>
      </c>
      <c r="EF623" t="str">
        <f t="shared" si="1636"/>
        <v/>
      </c>
      <c r="EG623" t="str">
        <f t="shared" si="1637"/>
        <v/>
      </c>
      <c r="EH623" t="str">
        <f t="shared" si="1638"/>
        <v/>
      </c>
      <c r="EI623" t="str">
        <f t="shared" si="1639"/>
        <v/>
      </c>
      <c r="EJ623" t="str">
        <f t="shared" si="1640"/>
        <v/>
      </c>
      <c r="EK623" t="str">
        <f t="shared" si="1641"/>
        <v/>
      </c>
      <c r="EL623" t="str">
        <f t="shared" si="1642"/>
        <v/>
      </c>
      <c r="EM623" t="str">
        <f t="shared" si="1643"/>
        <v/>
      </c>
      <c r="EN623" t="str">
        <f t="shared" si="1644"/>
        <v/>
      </c>
      <c r="EO623" t="str">
        <f t="shared" si="1645"/>
        <v/>
      </c>
    </row>
    <row r="624" spans="75:145">
      <c r="BW624" t="str">
        <f t="shared" si="1589"/>
        <v/>
      </c>
      <c r="BX624" t="str">
        <f t="shared" si="1519"/>
        <v/>
      </c>
      <c r="BY624" t="str">
        <f t="shared" si="1520"/>
        <v/>
      </c>
      <c r="BZ624" t="str">
        <f t="shared" si="1521"/>
        <v/>
      </c>
      <c r="CA624" t="str">
        <f t="shared" si="1522"/>
        <v/>
      </c>
      <c r="CB624" t="str">
        <f t="shared" si="1523"/>
        <v/>
      </c>
      <c r="CC624" t="str">
        <f t="shared" si="1524"/>
        <v/>
      </c>
      <c r="CD624" t="str">
        <f t="shared" si="1525"/>
        <v/>
      </c>
      <c r="CE624" t="str">
        <f t="shared" si="1526"/>
        <v/>
      </c>
      <c r="CF624" t="str">
        <f t="shared" si="1527"/>
        <v/>
      </c>
      <c r="CG624" t="str">
        <f t="shared" si="1528"/>
        <v/>
      </c>
      <c r="CH624" t="str">
        <f t="shared" si="1529"/>
        <v/>
      </c>
      <c r="CI624" t="str">
        <f t="shared" si="1530"/>
        <v/>
      </c>
      <c r="CJ624" t="str">
        <f t="shared" si="1531"/>
        <v/>
      </c>
      <c r="CK624" t="str">
        <f t="shared" si="1532"/>
        <v/>
      </c>
      <c r="CL624" t="str">
        <f t="shared" si="1590"/>
        <v/>
      </c>
      <c r="CM624" t="str">
        <f t="shared" si="1591"/>
        <v/>
      </c>
      <c r="CN624" t="str">
        <f t="shared" si="1592"/>
        <v/>
      </c>
      <c r="CO624" t="str">
        <f t="shared" si="1593"/>
        <v/>
      </c>
      <c r="CP624" t="str">
        <f t="shared" si="1594"/>
        <v/>
      </c>
      <c r="CQ624" t="str">
        <f t="shared" si="1595"/>
        <v/>
      </c>
      <c r="CR624" t="str">
        <f t="shared" si="1596"/>
        <v/>
      </c>
      <c r="CS624" t="str">
        <f t="shared" si="1597"/>
        <v/>
      </c>
      <c r="CT624" t="str">
        <f t="shared" si="1598"/>
        <v/>
      </c>
      <c r="CU624" t="str">
        <f t="shared" si="1599"/>
        <v/>
      </c>
      <c r="CV624" t="str">
        <f t="shared" si="1600"/>
        <v/>
      </c>
      <c r="CW624" t="str">
        <f t="shared" si="1601"/>
        <v/>
      </c>
      <c r="CX624" t="str">
        <f t="shared" si="1602"/>
        <v/>
      </c>
      <c r="CY624" t="str">
        <f t="shared" si="1603"/>
        <v/>
      </c>
      <c r="CZ624" t="str">
        <f t="shared" si="1604"/>
        <v/>
      </c>
      <c r="DA624" t="str">
        <f t="shared" si="1605"/>
        <v/>
      </c>
      <c r="DB624" t="str">
        <f t="shared" si="1606"/>
        <v/>
      </c>
      <c r="DC624" t="str">
        <f t="shared" si="1607"/>
        <v/>
      </c>
      <c r="DD624" t="str">
        <f t="shared" si="1608"/>
        <v/>
      </c>
      <c r="DE624" t="str">
        <f t="shared" si="1609"/>
        <v/>
      </c>
      <c r="DF624" t="str">
        <f t="shared" si="1610"/>
        <v/>
      </c>
      <c r="DG624" t="str">
        <f t="shared" si="1611"/>
        <v/>
      </c>
      <c r="DH624" t="str">
        <f t="shared" si="1612"/>
        <v/>
      </c>
      <c r="DI624" t="str">
        <f t="shared" si="1613"/>
        <v/>
      </c>
      <c r="DJ624" t="str">
        <f t="shared" si="1614"/>
        <v/>
      </c>
      <c r="DK624" t="str">
        <f t="shared" si="1615"/>
        <v/>
      </c>
      <c r="DL624" t="str">
        <f t="shared" si="1616"/>
        <v/>
      </c>
      <c r="DM624" t="str">
        <f t="shared" si="1617"/>
        <v/>
      </c>
      <c r="DN624" t="str">
        <f t="shared" si="1618"/>
        <v/>
      </c>
      <c r="DO624" t="str">
        <f t="shared" si="1619"/>
        <v/>
      </c>
      <c r="DP624" t="str">
        <f t="shared" si="1620"/>
        <v/>
      </c>
      <c r="DQ624" t="str">
        <f t="shared" si="1621"/>
        <v/>
      </c>
      <c r="DR624" t="str">
        <f t="shared" si="1622"/>
        <v/>
      </c>
      <c r="DS624" t="str">
        <f t="shared" si="1623"/>
        <v/>
      </c>
      <c r="DT624" t="str">
        <f t="shared" si="1624"/>
        <v/>
      </c>
      <c r="DU624" t="str">
        <f t="shared" si="1625"/>
        <v/>
      </c>
      <c r="DV624" t="str">
        <f t="shared" si="1626"/>
        <v/>
      </c>
      <c r="DW624" t="str">
        <f t="shared" si="1627"/>
        <v/>
      </c>
      <c r="DX624" t="str">
        <f t="shared" si="1628"/>
        <v/>
      </c>
      <c r="DY624" t="str">
        <f t="shared" si="1629"/>
        <v/>
      </c>
      <c r="DZ624" t="str">
        <f t="shared" si="1630"/>
        <v/>
      </c>
      <c r="EA624" t="str">
        <f t="shared" si="1631"/>
        <v/>
      </c>
      <c r="EB624" t="str">
        <f t="shared" si="1632"/>
        <v/>
      </c>
      <c r="EC624" t="str">
        <f t="shared" si="1633"/>
        <v/>
      </c>
      <c r="ED624" t="str">
        <f t="shared" si="1634"/>
        <v/>
      </c>
      <c r="EE624" t="str">
        <f t="shared" si="1635"/>
        <v/>
      </c>
      <c r="EF624" t="str">
        <f t="shared" si="1636"/>
        <v/>
      </c>
      <c r="EG624" t="str">
        <f t="shared" si="1637"/>
        <v/>
      </c>
      <c r="EH624" t="str">
        <f t="shared" si="1638"/>
        <v/>
      </c>
      <c r="EI624" t="str">
        <f t="shared" si="1639"/>
        <v/>
      </c>
      <c r="EJ624" t="str">
        <f t="shared" si="1640"/>
        <v/>
      </c>
      <c r="EK624" t="str">
        <f t="shared" si="1641"/>
        <v/>
      </c>
      <c r="EL624" t="str">
        <f t="shared" si="1642"/>
        <v/>
      </c>
      <c r="EM624" t="str">
        <f t="shared" si="1643"/>
        <v/>
      </c>
      <c r="EN624" t="str">
        <f t="shared" si="1644"/>
        <v/>
      </c>
      <c r="EO624" t="str">
        <f t="shared" si="1645"/>
        <v/>
      </c>
    </row>
    <row r="625" spans="75:145">
      <c r="BW625" t="str">
        <f t="shared" si="1589"/>
        <v/>
      </c>
      <c r="BX625" t="str">
        <f t="shared" si="1519"/>
        <v/>
      </c>
      <c r="BY625" t="str">
        <f t="shared" si="1520"/>
        <v/>
      </c>
      <c r="BZ625" t="str">
        <f t="shared" si="1521"/>
        <v/>
      </c>
      <c r="CA625" t="str">
        <f t="shared" si="1522"/>
        <v/>
      </c>
      <c r="CB625" t="str">
        <f t="shared" si="1523"/>
        <v/>
      </c>
      <c r="CC625" t="str">
        <f t="shared" si="1524"/>
        <v/>
      </c>
      <c r="CD625" t="str">
        <f t="shared" si="1525"/>
        <v/>
      </c>
      <c r="CE625" t="str">
        <f t="shared" si="1526"/>
        <v/>
      </c>
      <c r="CF625" t="str">
        <f t="shared" si="1527"/>
        <v/>
      </c>
      <c r="CG625" t="str">
        <f t="shared" si="1528"/>
        <v/>
      </c>
      <c r="CH625" t="str">
        <f t="shared" si="1529"/>
        <v/>
      </c>
      <c r="CI625" t="str">
        <f t="shared" si="1530"/>
        <v/>
      </c>
      <c r="CJ625" t="str">
        <f t="shared" si="1531"/>
        <v/>
      </c>
      <c r="CK625" t="str">
        <f t="shared" si="1532"/>
        <v/>
      </c>
      <c r="CL625" t="str">
        <f t="shared" si="1590"/>
        <v/>
      </c>
      <c r="CM625" t="str">
        <f t="shared" si="1591"/>
        <v/>
      </c>
      <c r="CN625" t="str">
        <f t="shared" si="1592"/>
        <v/>
      </c>
      <c r="CO625" t="str">
        <f t="shared" si="1593"/>
        <v/>
      </c>
      <c r="CP625" t="str">
        <f t="shared" si="1594"/>
        <v/>
      </c>
      <c r="CQ625" t="str">
        <f t="shared" si="1595"/>
        <v/>
      </c>
      <c r="CR625" t="str">
        <f t="shared" si="1596"/>
        <v/>
      </c>
      <c r="CS625" t="str">
        <f t="shared" si="1597"/>
        <v/>
      </c>
      <c r="CT625" t="str">
        <f t="shared" si="1598"/>
        <v/>
      </c>
      <c r="CU625" t="str">
        <f t="shared" si="1599"/>
        <v/>
      </c>
      <c r="CV625" t="str">
        <f t="shared" si="1600"/>
        <v/>
      </c>
      <c r="CW625" t="str">
        <f t="shared" si="1601"/>
        <v/>
      </c>
      <c r="CX625" t="str">
        <f t="shared" si="1602"/>
        <v/>
      </c>
      <c r="CY625" t="str">
        <f t="shared" si="1603"/>
        <v/>
      </c>
      <c r="CZ625" t="str">
        <f t="shared" si="1604"/>
        <v/>
      </c>
      <c r="DA625" t="str">
        <f t="shared" si="1605"/>
        <v/>
      </c>
      <c r="DB625" t="str">
        <f t="shared" si="1606"/>
        <v/>
      </c>
      <c r="DC625" t="str">
        <f t="shared" si="1607"/>
        <v/>
      </c>
      <c r="DD625" t="str">
        <f t="shared" si="1608"/>
        <v/>
      </c>
      <c r="DE625" t="str">
        <f t="shared" si="1609"/>
        <v/>
      </c>
      <c r="DF625" t="str">
        <f t="shared" si="1610"/>
        <v/>
      </c>
      <c r="DG625" t="str">
        <f t="shared" si="1611"/>
        <v/>
      </c>
      <c r="DH625" t="str">
        <f t="shared" si="1612"/>
        <v/>
      </c>
      <c r="DI625" t="str">
        <f t="shared" si="1613"/>
        <v/>
      </c>
      <c r="DJ625" t="str">
        <f t="shared" si="1614"/>
        <v/>
      </c>
      <c r="DK625" t="str">
        <f t="shared" si="1615"/>
        <v/>
      </c>
      <c r="DL625" t="str">
        <f t="shared" si="1616"/>
        <v/>
      </c>
      <c r="DM625" t="str">
        <f t="shared" si="1617"/>
        <v/>
      </c>
      <c r="DN625" t="str">
        <f t="shared" si="1618"/>
        <v/>
      </c>
      <c r="DO625" t="str">
        <f t="shared" si="1619"/>
        <v/>
      </c>
      <c r="DP625" t="str">
        <f t="shared" si="1620"/>
        <v/>
      </c>
      <c r="DQ625" t="str">
        <f t="shared" si="1621"/>
        <v/>
      </c>
      <c r="DR625" t="str">
        <f t="shared" si="1622"/>
        <v/>
      </c>
      <c r="DS625" t="str">
        <f t="shared" si="1623"/>
        <v/>
      </c>
      <c r="DT625" t="str">
        <f t="shared" si="1624"/>
        <v/>
      </c>
      <c r="DU625" t="str">
        <f t="shared" si="1625"/>
        <v/>
      </c>
      <c r="DV625" t="str">
        <f t="shared" si="1626"/>
        <v/>
      </c>
      <c r="DW625" t="str">
        <f t="shared" si="1627"/>
        <v/>
      </c>
      <c r="DX625" t="str">
        <f t="shared" si="1628"/>
        <v/>
      </c>
      <c r="DY625" t="str">
        <f t="shared" si="1629"/>
        <v/>
      </c>
      <c r="DZ625" t="str">
        <f t="shared" si="1630"/>
        <v/>
      </c>
      <c r="EA625" t="str">
        <f t="shared" si="1631"/>
        <v/>
      </c>
      <c r="EB625" t="str">
        <f t="shared" si="1632"/>
        <v/>
      </c>
      <c r="EC625" t="str">
        <f t="shared" si="1633"/>
        <v/>
      </c>
      <c r="ED625" t="str">
        <f t="shared" si="1634"/>
        <v/>
      </c>
      <c r="EE625" t="str">
        <f t="shared" si="1635"/>
        <v/>
      </c>
      <c r="EF625" t="str">
        <f t="shared" si="1636"/>
        <v/>
      </c>
      <c r="EG625" t="str">
        <f t="shared" si="1637"/>
        <v/>
      </c>
      <c r="EH625" t="str">
        <f t="shared" si="1638"/>
        <v/>
      </c>
      <c r="EI625" t="str">
        <f t="shared" si="1639"/>
        <v/>
      </c>
      <c r="EJ625" t="str">
        <f t="shared" si="1640"/>
        <v/>
      </c>
      <c r="EK625" t="str">
        <f t="shared" si="1641"/>
        <v/>
      </c>
      <c r="EL625" t="str">
        <f t="shared" si="1642"/>
        <v/>
      </c>
      <c r="EM625" t="str">
        <f t="shared" si="1643"/>
        <v/>
      </c>
      <c r="EN625" t="str">
        <f t="shared" si="1644"/>
        <v/>
      </c>
      <c r="EO625" t="str">
        <f t="shared" si="1645"/>
        <v/>
      </c>
    </row>
    <row r="626" spans="75:145">
      <c r="BW626" t="str">
        <f t="shared" si="1589"/>
        <v/>
      </c>
      <c r="BX626" t="str">
        <f t="shared" si="1519"/>
        <v/>
      </c>
      <c r="BY626" t="str">
        <f t="shared" si="1520"/>
        <v/>
      </c>
      <c r="BZ626" t="str">
        <f t="shared" si="1521"/>
        <v/>
      </c>
      <c r="CA626" t="str">
        <f t="shared" si="1522"/>
        <v/>
      </c>
      <c r="CB626" t="str">
        <f t="shared" si="1523"/>
        <v/>
      </c>
      <c r="CC626" t="str">
        <f t="shared" si="1524"/>
        <v/>
      </c>
      <c r="CD626" t="str">
        <f t="shared" si="1525"/>
        <v/>
      </c>
      <c r="CE626" t="str">
        <f t="shared" si="1526"/>
        <v/>
      </c>
      <c r="CF626" t="str">
        <f t="shared" si="1527"/>
        <v/>
      </c>
      <c r="CG626" t="str">
        <f t="shared" si="1528"/>
        <v/>
      </c>
      <c r="CH626" t="str">
        <f t="shared" si="1529"/>
        <v/>
      </c>
      <c r="CI626" t="str">
        <f t="shared" si="1530"/>
        <v/>
      </c>
      <c r="CJ626" t="str">
        <f t="shared" si="1531"/>
        <v/>
      </c>
      <c r="CK626" t="str">
        <f t="shared" si="1532"/>
        <v/>
      </c>
      <c r="CL626" t="str">
        <f t="shared" si="1590"/>
        <v/>
      </c>
      <c r="CM626" t="str">
        <f t="shared" si="1591"/>
        <v/>
      </c>
      <c r="CN626" t="str">
        <f t="shared" si="1592"/>
        <v/>
      </c>
      <c r="CO626" t="str">
        <f t="shared" si="1593"/>
        <v/>
      </c>
      <c r="CP626" t="str">
        <f t="shared" si="1594"/>
        <v/>
      </c>
      <c r="CQ626" t="str">
        <f t="shared" si="1595"/>
        <v/>
      </c>
      <c r="CR626" t="str">
        <f t="shared" si="1596"/>
        <v/>
      </c>
      <c r="CS626" t="str">
        <f t="shared" si="1597"/>
        <v/>
      </c>
      <c r="CT626" t="str">
        <f t="shared" si="1598"/>
        <v/>
      </c>
      <c r="CU626" t="str">
        <f t="shared" si="1599"/>
        <v/>
      </c>
      <c r="CV626" t="str">
        <f t="shared" si="1600"/>
        <v/>
      </c>
      <c r="CW626" t="str">
        <f t="shared" si="1601"/>
        <v/>
      </c>
      <c r="CX626" t="str">
        <f t="shared" si="1602"/>
        <v/>
      </c>
      <c r="CY626" t="str">
        <f t="shared" si="1603"/>
        <v/>
      </c>
      <c r="CZ626" t="str">
        <f t="shared" si="1604"/>
        <v/>
      </c>
      <c r="DA626" t="str">
        <f t="shared" si="1605"/>
        <v/>
      </c>
      <c r="DB626" t="str">
        <f t="shared" si="1606"/>
        <v/>
      </c>
      <c r="DC626" t="str">
        <f t="shared" si="1607"/>
        <v/>
      </c>
      <c r="DD626" t="str">
        <f t="shared" si="1608"/>
        <v/>
      </c>
      <c r="DE626" t="str">
        <f t="shared" si="1609"/>
        <v/>
      </c>
      <c r="DF626" t="str">
        <f t="shared" si="1610"/>
        <v/>
      </c>
      <c r="DG626" t="str">
        <f t="shared" si="1611"/>
        <v/>
      </c>
      <c r="DH626" t="str">
        <f t="shared" si="1612"/>
        <v/>
      </c>
      <c r="DI626" t="str">
        <f t="shared" si="1613"/>
        <v/>
      </c>
      <c r="DJ626" t="str">
        <f t="shared" si="1614"/>
        <v/>
      </c>
      <c r="DK626" t="str">
        <f t="shared" si="1615"/>
        <v/>
      </c>
      <c r="DL626" t="str">
        <f t="shared" si="1616"/>
        <v/>
      </c>
      <c r="DM626" t="str">
        <f t="shared" si="1617"/>
        <v/>
      </c>
      <c r="DN626" t="str">
        <f t="shared" si="1618"/>
        <v/>
      </c>
      <c r="DO626" t="str">
        <f t="shared" si="1619"/>
        <v/>
      </c>
      <c r="DP626" t="str">
        <f t="shared" si="1620"/>
        <v/>
      </c>
      <c r="DQ626" t="str">
        <f t="shared" si="1621"/>
        <v/>
      </c>
      <c r="DR626" t="str">
        <f t="shared" si="1622"/>
        <v/>
      </c>
      <c r="DS626" t="str">
        <f t="shared" si="1623"/>
        <v/>
      </c>
      <c r="DT626" t="str">
        <f t="shared" si="1624"/>
        <v/>
      </c>
      <c r="DU626" t="str">
        <f t="shared" si="1625"/>
        <v/>
      </c>
      <c r="DV626" t="str">
        <f t="shared" si="1626"/>
        <v/>
      </c>
      <c r="DW626" t="str">
        <f t="shared" si="1627"/>
        <v/>
      </c>
      <c r="DX626" t="str">
        <f t="shared" si="1628"/>
        <v/>
      </c>
      <c r="DY626" t="str">
        <f t="shared" si="1629"/>
        <v/>
      </c>
      <c r="DZ626" t="str">
        <f t="shared" si="1630"/>
        <v/>
      </c>
      <c r="EA626" t="str">
        <f t="shared" si="1631"/>
        <v/>
      </c>
      <c r="EB626" t="str">
        <f t="shared" si="1632"/>
        <v/>
      </c>
      <c r="EC626" t="str">
        <f t="shared" si="1633"/>
        <v/>
      </c>
      <c r="ED626" t="str">
        <f t="shared" si="1634"/>
        <v/>
      </c>
      <c r="EE626" t="str">
        <f t="shared" si="1635"/>
        <v/>
      </c>
      <c r="EF626" t="str">
        <f t="shared" si="1636"/>
        <v/>
      </c>
      <c r="EG626" t="str">
        <f t="shared" si="1637"/>
        <v/>
      </c>
      <c r="EH626" t="str">
        <f t="shared" si="1638"/>
        <v/>
      </c>
      <c r="EI626" t="str">
        <f t="shared" si="1639"/>
        <v/>
      </c>
      <c r="EJ626" t="str">
        <f t="shared" si="1640"/>
        <v/>
      </c>
      <c r="EK626" t="str">
        <f t="shared" si="1641"/>
        <v/>
      </c>
      <c r="EL626" t="str">
        <f t="shared" si="1642"/>
        <v/>
      </c>
      <c r="EM626" t="str">
        <f t="shared" si="1643"/>
        <v/>
      </c>
      <c r="EN626" t="str">
        <f t="shared" si="1644"/>
        <v/>
      </c>
      <c r="EO626" t="str">
        <f t="shared" si="1645"/>
        <v/>
      </c>
    </row>
    <row r="627" spans="75:145">
      <c r="BW627" t="str">
        <f t="shared" si="1589"/>
        <v/>
      </c>
      <c r="BX627" t="str">
        <f t="shared" si="1519"/>
        <v/>
      </c>
      <c r="BY627" t="str">
        <f t="shared" si="1520"/>
        <v/>
      </c>
      <c r="BZ627" t="str">
        <f t="shared" si="1521"/>
        <v/>
      </c>
      <c r="CA627" t="str">
        <f t="shared" si="1522"/>
        <v/>
      </c>
      <c r="CB627" t="str">
        <f t="shared" si="1523"/>
        <v/>
      </c>
      <c r="CC627" t="str">
        <f t="shared" si="1524"/>
        <v/>
      </c>
      <c r="CD627" t="str">
        <f t="shared" si="1525"/>
        <v/>
      </c>
      <c r="CE627" t="str">
        <f t="shared" si="1526"/>
        <v/>
      </c>
      <c r="CF627" t="str">
        <f t="shared" si="1527"/>
        <v/>
      </c>
      <c r="CG627" t="str">
        <f t="shared" si="1528"/>
        <v/>
      </c>
      <c r="CH627" t="str">
        <f t="shared" si="1529"/>
        <v/>
      </c>
      <c r="CI627" t="str">
        <f t="shared" si="1530"/>
        <v/>
      </c>
      <c r="CJ627" t="str">
        <f t="shared" si="1531"/>
        <v/>
      </c>
      <c r="CK627" t="str">
        <f t="shared" si="1532"/>
        <v/>
      </c>
      <c r="CL627" t="str">
        <f t="shared" si="1590"/>
        <v/>
      </c>
      <c r="CM627" t="str">
        <f t="shared" si="1591"/>
        <v/>
      </c>
      <c r="CN627" t="str">
        <f t="shared" si="1592"/>
        <v/>
      </c>
      <c r="CO627" t="str">
        <f t="shared" si="1593"/>
        <v/>
      </c>
      <c r="CP627" t="str">
        <f t="shared" si="1594"/>
        <v/>
      </c>
      <c r="CQ627" t="str">
        <f t="shared" si="1595"/>
        <v/>
      </c>
      <c r="CR627" t="str">
        <f t="shared" si="1596"/>
        <v/>
      </c>
      <c r="CS627" t="str">
        <f t="shared" si="1597"/>
        <v/>
      </c>
      <c r="CT627" t="str">
        <f t="shared" si="1598"/>
        <v/>
      </c>
      <c r="CU627" t="str">
        <f t="shared" si="1599"/>
        <v/>
      </c>
      <c r="CV627" t="str">
        <f t="shared" si="1600"/>
        <v/>
      </c>
      <c r="CW627" t="str">
        <f t="shared" si="1601"/>
        <v/>
      </c>
      <c r="CX627" t="str">
        <f t="shared" si="1602"/>
        <v/>
      </c>
      <c r="CY627" t="str">
        <f t="shared" si="1603"/>
        <v/>
      </c>
      <c r="CZ627" t="str">
        <f t="shared" si="1604"/>
        <v/>
      </c>
      <c r="DA627" t="str">
        <f t="shared" si="1605"/>
        <v/>
      </c>
      <c r="DB627" t="str">
        <f t="shared" si="1606"/>
        <v/>
      </c>
      <c r="DC627" t="str">
        <f t="shared" si="1607"/>
        <v/>
      </c>
      <c r="DD627" t="str">
        <f t="shared" si="1608"/>
        <v/>
      </c>
      <c r="DE627" t="str">
        <f t="shared" si="1609"/>
        <v/>
      </c>
      <c r="DF627" t="str">
        <f t="shared" si="1610"/>
        <v/>
      </c>
      <c r="DG627" t="str">
        <f t="shared" si="1611"/>
        <v/>
      </c>
      <c r="DH627" t="str">
        <f t="shared" si="1612"/>
        <v/>
      </c>
      <c r="DI627" t="str">
        <f t="shared" si="1613"/>
        <v/>
      </c>
      <c r="DJ627" t="str">
        <f t="shared" si="1614"/>
        <v/>
      </c>
      <c r="DK627" t="str">
        <f t="shared" si="1615"/>
        <v/>
      </c>
      <c r="DL627" t="str">
        <f t="shared" si="1616"/>
        <v/>
      </c>
      <c r="DM627" t="str">
        <f t="shared" si="1617"/>
        <v/>
      </c>
      <c r="DN627" t="str">
        <f t="shared" si="1618"/>
        <v/>
      </c>
      <c r="DO627" t="str">
        <f t="shared" si="1619"/>
        <v/>
      </c>
      <c r="DP627" t="str">
        <f t="shared" si="1620"/>
        <v/>
      </c>
      <c r="DQ627" t="str">
        <f t="shared" si="1621"/>
        <v/>
      </c>
      <c r="DR627" t="str">
        <f t="shared" si="1622"/>
        <v/>
      </c>
      <c r="DS627" t="str">
        <f t="shared" si="1623"/>
        <v/>
      </c>
      <c r="DT627" t="str">
        <f t="shared" si="1624"/>
        <v/>
      </c>
      <c r="DU627" t="str">
        <f t="shared" si="1625"/>
        <v/>
      </c>
      <c r="DV627" t="str">
        <f t="shared" si="1626"/>
        <v/>
      </c>
      <c r="DW627" t="str">
        <f t="shared" si="1627"/>
        <v/>
      </c>
      <c r="DX627" t="str">
        <f t="shared" si="1628"/>
        <v/>
      </c>
      <c r="DY627" t="str">
        <f t="shared" si="1629"/>
        <v/>
      </c>
      <c r="DZ627" t="str">
        <f t="shared" si="1630"/>
        <v/>
      </c>
      <c r="EA627" t="str">
        <f t="shared" si="1631"/>
        <v/>
      </c>
      <c r="EB627" t="str">
        <f t="shared" si="1632"/>
        <v/>
      </c>
      <c r="EC627" t="str">
        <f t="shared" si="1633"/>
        <v/>
      </c>
      <c r="ED627" t="str">
        <f t="shared" si="1634"/>
        <v/>
      </c>
      <c r="EE627" t="str">
        <f t="shared" si="1635"/>
        <v/>
      </c>
      <c r="EF627" t="str">
        <f t="shared" si="1636"/>
        <v/>
      </c>
      <c r="EG627" t="str">
        <f t="shared" si="1637"/>
        <v/>
      </c>
      <c r="EH627" t="str">
        <f t="shared" si="1638"/>
        <v/>
      </c>
      <c r="EI627" t="str">
        <f t="shared" si="1639"/>
        <v/>
      </c>
      <c r="EJ627" t="str">
        <f t="shared" si="1640"/>
        <v/>
      </c>
      <c r="EK627" t="str">
        <f t="shared" si="1641"/>
        <v/>
      </c>
      <c r="EL627" t="str">
        <f t="shared" si="1642"/>
        <v/>
      </c>
      <c r="EM627" t="str">
        <f t="shared" si="1643"/>
        <v/>
      </c>
      <c r="EN627" t="str">
        <f t="shared" si="1644"/>
        <v/>
      </c>
      <c r="EO627" t="str">
        <f t="shared" si="1645"/>
        <v/>
      </c>
    </row>
    <row r="628" spans="75:145">
      <c r="BW628" t="str">
        <f t="shared" si="1589"/>
        <v/>
      </c>
      <c r="BX628" t="str">
        <f t="shared" ref="BX628:BX691" si="1646">IF(D628="","","|n|cffffcc00"&amp;BX$2&amp;"：|r"&amp;D628&amp;BX$1)</f>
        <v/>
      </c>
      <c r="BY628" t="str">
        <f t="shared" ref="BY628:BY691" si="1647">IF(E628="","","|n|cffffcc00"&amp;BY$2&amp;"：|r"&amp;E628&amp;BY$1)</f>
        <v/>
      </c>
      <c r="BZ628" t="str">
        <f t="shared" ref="BZ628:BZ691" si="1648">IF(F628="","","|n|cffffcc00"&amp;BZ$2&amp;"：|r"&amp;F628&amp;BZ$1)</f>
        <v/>
      </c>
      <c r="CA628" t="str">
        <f t="shared" ref="CA628:CA691" si="1649">IF(G628="","","|n|cffffcc00"&amp;CA$2&amp;"：|r"&amp;G628&amp;CA$1)</f>
        <v/>
      </c>
      <c r="CB628" t="str">
        <f t="shared" ref="CB628:CB691" si="1650">IF(H628="","","|n|cffffcc00"&amp;CB$2&amp;"：|r"&amp;H628&amp;CB$1)</f>
        <v/>
      </c>
      <c r="CC628" t="str">
        <f t="shared" ref="CC628:CC691" si="1651">IF(I628="","","|n|cffffcc00"&amp;CC$2&amp;"：|r"&amp;I628&amp;CC$1)</f>
        <v/>
      </c>
      <c r="CD628" t="str">
        <f t="shared" ref="CD628:CD691" si="1652">IF(J628="","","|n|cffffcc00"&amp;CD$2&amp;"：|r"&amp;J628&amp;CD$1)</f>
        <v/>
      </c>
      <c r="CE628" t="str">
        <f t="shared" ref="CE628:CE691" si="1653">IF(K628="","","|n|cffffcc00"&amp;CE$2&amp;"：|r"&amp;K628&amp;CE$1)</f>
        <v/>
      </c>
      <c r="CF628" t="str">
        <f t="shared" ref="CF628:CF691" si="1654">IF(L628="","","|n|cffffcc00"&amp;CF$2&amp;"：|r"&amp;L628&amp;CF$1)</f>
        <v/>
      </c>
      <c r="CG628" t="str">
        <f t="shared" ref="CG628:CG691" si="1655">IF(M628="","","|n|cffffcc00"&amp;CG$2&amp;"：|r"&amp;M628&amp;CG$1)</f>
        <v/>
      </c>
      <c r="CH628" t="str">
        <f t="shared" ref="CH628:CH691" si="1656">IF(N628="","","|n|cffffcc00"&amp;CH$2&amp;"：|r"&amp;N628&amp;CH$1)</f>
        <v/>
      </c>
      <c r="CI628" t="str">
        <f t="shared" ref="CI628:CI691" si="1657">IF(O628="","","|n|cffffcc00"&amp;CI$2&amp;"：|r"&amp;O628&amp;CI$1)</f>
        <v/>
      </c>
      <c r="CJ628" t="str">
        <f t="shared" ref="CJ628:CJ691" si="1658">IF(P628="","","|n|cffffcc00"&amp;CJ$2&amp;"：|r"&amp;P628&amp;CJ$1)</f>
        <v/>
      </c>
      <c r="CK628" t="str">
        <f t="shared" ref="CK628:CK691" si="1659">IF(Q628="","","|n|cffffcc00"&amp;CK$2&amp;"：|r"&amp;Q628&amp;CK$1)</f>
        <v/>
      </c>
      <c r="CL628" t="str">
        <f t="shared" si="1590"/>
        <v/>
      </c>
      <c r="CM628" t="str">
        <f t="shared" si="1591"/>
        <v/>
      </c>
      <c r="CN628" t="str">
        <f t="shared" si="1592"/>
        <v/>
      </c>
      <c r="CO628" t="str">
        <f t="shared" si="1593"/>
        <v/>
      </c>
      <c r="CP628" t="str">
        <f t="shared" si="1594"/>
        <v/>
      </c>
      <c r="CQ628" t="str">
        <f t="shared" si="1595"/>
        <v/>
      </c>
      <c r="CR628" t="str">
        <f t="shared" si="1596"/>
        <v/>
      </c>
      <c r="CS628" t="str">
        <f t="shared" si="1597"/>
        <v/>
      </c>
      <c r="CT628" t="str">
        <f t="shared" si="1598"/>
        <v/>
      </c>
      <c r="CU628" t="str">
        <f t="shared" si="1599"/>
        <v/>
      </c>
      <c r="CV628" t="str">
        <f t="shared" si="1600"/>
        <v/>
      </c>
      <c r="CW628" t="str">
        <f t="shared" si="1601"/>
        <v/>
      </c>
      <c r="CX628" t="str">
        <f t="shared" si="1602"/>
        <v/>
      </c>
      <c r="CY628" t="str">
        <f t="shared" si="1603"/>
        <v/>
      </c>
      <c r="CZ628" t="str">
        <f t="shared" si="1604"/>
        <v/>
      </c>
      <c r="DA628" t="str">
        <f t="shared" si="1605"/>
        <v/>
      </c>
      <c r="DB628" t="str">
        <f t="shared" si="1606"/>
        <v/>
      </c>
      <c r="DC628" t="str">
        <f t="shared" si="1607"/>
        <v/>
      </c>
      <c r="DD628" t="str">
        <f t="shared" si="1608"/>
        <v/>
      </c>
      <c r="DE628" t="str">
        <f t="shared" si="1609"/>
        <v/>
      </c>
      <c r="DF628" t="str">
        <f t="shared" si="1610"/>
        <v/>
      </c>
      <c r="DG628" t="str">
        <f t="shared" si="1611"/>
        <v/>
      </c>
      <c r="DH628" t="str">
        <f t="shared" si="1612"/>
        <v/>
      </c>
      <c r="DI628" t="str">
        <f t="shared" si="1613"/>
        <v/>
      </c>
      <c r="DJ628" t="str">
        <f t="shared" si="1614"/>
        <v/>
      </c>
      <c r="DK628" t="str">
        <f t="shared" si="1615"/>
        <v/>
      </c>
      <c r="DL628" t="str">
        <f t="shared" si="1616"/>
        <v/>
      </c>
      <c r="DM628" t="str">
        <f t="shared" si="1617"/>
        <v/>
      </c>
      <c r="DN628" t="str">
        <f t="shared" si="1618"/>
        <v/>
      </c>
      <c r="DO628" t="str">
        <f t="shared" si="1619"/>
        <v/>
      </c>
      <c r="DP628" t="str">
        <f t="shared" si="1620"/>
        <v/>
      </c>
      <c r="DQ628" t="str">
        <f t="shared" si="1621"/>
        <v/>
      </c>
      <c r="DR628" t="str">
        <f t="shared" si="1622"/>
        <v/>
      </c>
      <c r="DS628" t="str">
        <f t="shared" si="1623"/>
        <v/>
      </c>
      <c r="DT628" t="str">
        <f t="shared" si="1624"/>
        <v/>
      </c>
      <c r="DU628" t="str">
        <f t="shared" si="1625"/>
        <v/>
      </c>
      <c r="DV628" t="str">
        <f t="shared" si="1626"/>
        <v/>
      </c>
      <c r="DW628" t="str">
        <f t="shared" si="1627"/>
        <v/>
      </c>
      <c r="DX628" t="str">
        <f t="shared" si="1628"/>
        <v/>
      </c>
      <c r="DY628" t="str">
        <f t="shared" si="1629"/>
        <v/>
      </c>
      <c r="DZ628" t="str">
        <f t="shared" si="1630"/>
        <v/>
      </c>
      <c r="EA628" t="str">
        <f t="shared" si="1631"/>
        <v/>
      </c>
      <c r="EB628" t="str">
        <f t="shared" si="1632"/>
        <v/>
      </c>
      <c r="EC628" t="str">
        <f t="shared" si="1633"/>
        <v/>
      </c>
      <c r="ED628" t="str">
        <f t="shared" si="1634"/>
        <v/>
      </c>
      <c r="EE628" t="str">
        <f t="shared" si="1635"/>
        <v/>
      </c>
      <c r="EF628" t="str">
        <f t="shared" si="1636"/>
        <v/>
      </c>
      <c r="EG628" t="str">
        <f t="shared" si="1637"/>
        <v/>
      </c>
      <c r="EH628" t="str">
        <f t="shared" si="1638"/>
        <v/>
      </c>
      <c r="EI628" t="str">
        <f t="shared" si="1639"/>
        <v/>
      </c>
      <c r="EJ628" t="str">
        <f t="shared" si="1640"/>
        <v/>
      </c>
      <c r="EK628" t="str">
        <f t="shared" si="1641"/>
        <v/>
      </c>
      <c r="EL628" t="str">
        <f t="shared" si="1642"/>
        <v/>
      </c>
      <c r="EM628" t="str">
        <f t="shared" si="1643"/>
        <v/>
      </c>
      <c r="EN628" t="str">
        <f t="shared" si="1644"/>
        <v/>
      </c>
      <c r="EO628" t="str">
        <f t="shared" si="1645"/>
        <v/>
      </c>
    </row>
    <row r="629" spans="75:145">
      <c r="BW629" t="str">
        <f t="shared" si="1589"/>
        <v/>
      </c>
      <c r="BX629" t="str">
        <f t="shared" si="1646"/>
        <v/>
      </c>
      <c r="BY629" t="str">
        <f t="shared" si="1647"/>
        <v/>
      </c>
      <c r="BZ629" t="str">
        <f t="shared" si="1648"/>
        <v/>
      </c>
      <c r="CA629" t="str">
        <f t="shared" si="1649"/>
        <v/>
      </c>
      <c r="CB629" t="str">
        <f t="shared" si="1650"/>
        <v/>
      </c>
      <c r="CC629" t="str">
        <f t="shared" si="1651"/>
        <v/>
      </c>
      <c r="CD629" t="str">
        <f t="shared" si="1652"/>
        <v/>
      </c>
      <c r="CE629" t="str">
        <f t="shared" si="1653"/>
        <v/>
      </c>
      <c r="CF629" t="str">
        <f t="shared" si="1654"/>
        <v/>
      </c>
      <c r="CG629" t="str">
        <f t="shared" si="1655"/>
        <v/>
      </c>
      <c r="CH629" t="str">
        <f t="shared" si="1656"/>
        <v/>
      </c>
      <c r="CI629" t="str">
        <f t="shared" si="1657"/>
        <v/>
      </c>
      <c r="CJ629" t="str">
        <f t="shared" si="1658"/>
        <v/>
      </c>
      <c r="CK629" t="str">
        <f t="shared" si="1659"/>
        <v/>
      </c>
      <c r="CL629" t="str">
        <f t="shared" si="1590"/>
        <v/>
      </c>
      <c r="CM629" t="str">
        <f t="shared" si="1591"/>
        <v/>
      </c>
      <c r="CN629" t="str">
        <f t="shared" si="1592"/>
        <v/>
      </c>
      <c r="CO629" t="str">
        <f t="shared" si="1593"/>
        <v/>
      </c>
      <c r="CP629" t="str">
        <f t="shared" si="1594"/>
        <v/>
      </c>
      <c r="CQ629" t="str">
        <f t="shared" si="1595"/>
        <v/>
      </c>
      <c r="CR629" t="str">
        <f t="shared" si="1596"/>
        <v/>
      </c>
      <c r="CS629" t="str">
        <f t="shared" si="1597"/>
        <v/>
      </c>
      <c r="CT629" t="str">
        <f t="shared" si="1598"/>
        <v/>
      </c>
      <c r="CU629" t="str">
        <f t="shared" si="1599"/>
        <v/>
      </c>
      <c r="CV629" t="str">
        <f t="shared" si="1600"/>
        <v/>
      </c>
      <c r="CW629" t="str">
        <f t="shared" si="1601"/>
        <v/>
      </c>
      <c r="CX629" t="str">
        <f t="shared" si="1602"/>
        <v/>
      </c>
      <c r="CY629" t="str">
        <f t="shared" si="1603"/>
        <v/>
      </c>
      <c r="CZ629" t="str">
        <f t="shared" si="1604"/>
        <v/>
      </c>
      <c r="DA629" t="str">
        <f t="shared" si="1605"/>
        <v/>
      </c>
      <c r="DB629" t="str">
        <f t="shared" si="1606"/>
        <v/>
      </c>
      <c r="DC629" t="str">
        <f t="shared" si="1607"/>
        <v/>
      </c>
      <c r="DD629" t="str">
        <f t="shared" si="1608"/>
        <v/>
      </c>
      <c r="DE629" t="str">
        <f t="shared" si="1609"/>
        <v/>
      </c>
      <c r="DF629" t="str">
        <f t="shared" si="1610"/>
        <v/>
      </c>
      <c r="DG629" t="str">
        <f t="shared" si="1611"/>
        <v/>
      </c>
      <c r="DH629" t="str">
        <f t="shared" si="1612"/>
        <v/>
      </c>
      <c r="DI629" t="str">
        <f t="shared" si="1613"/>
        <v/>
      </c>
      <c r="DJ629" t="str">
        <f t="shared" si="1614"/>
        <v/>
      </c>
      <c r="DK629" t="str">
        <f t="shared" si="1615"/>
        <v/>
      </c>
      <c r="DL629" t="str">
        <f t="shared" si="1616"/>
        <v/>
      </c>
      <c r="DM629" t="str">
        <f t="shared" si="1617"/>
        <v/>
      </c>
      <c r="DN629" t="str">
        <f t="shared" si="1618"/>
        <v/>
      </c>
      <c r="DO629" t="str">
        <f t="shared" si="1619"/>
        <v/>
      </c>
      <c r="DP629" t="str">
        <f t="shared" si="1620"/>
        <v/>
      </c>
      <c r="DQ629" t="str">
        <f t="shared" si="1621"/>
        <v/>
      </c>
      <c r="DR629" t="str">
        <f t="shared" si="1622"/>
        <v/>
      </c>
      <c r="DS629" t="str">
        <f t="shared" si="1623"/>
        <v/>
      </c>
      <c r="DT629" t="str">
        <f t="shared" si="1624"/>
        <v/>
      </c>
      <c r="DU629" t="str">
        <f t="shared" si="1625"/>
        <v/>
      </c>
      <c r="DV629" t="str">
        <f t="shared" si="1626"/>
        <v/>
      </c>
      <c r="DW629" t="str">
        <f t="shared" si="1627"/>
        <v/>
      </c>
      <c r="DX629" t="str">
        <f t="shared" si="1628"/>
        <v/>
      </c>
      <c r="DY629" t="str">
        <f t="shared" si="1629"/>
        <v/>
      </c>
      <c r="DZ629" t="str">
        <f t="shared" si="1630"/>
        <v/>
      </c>
      <c r="EA629" t="str">
        <f t="shared" si="1631"/>
        <v/>
      </c>
      <c r="EB629" t="str">
        <f t="shared" si="1632"/>
        <v/>
      </c>
      <c r="EC629" t="str">
        <f t="shared" si="1633"/>
        <v/>
      </c>
      <c r="ED629" t="str">
        <f t="shared" si="1634"/>
        <v/>
      </c>
      <c r="EE629" t="str">
        <f t="shared" si="1635"/>
        <v/>
      </c>
      <c r="EF629" t="str">
        <f t="shared" si="1636"/>
        <v/>
      </c>
      <c r="EG629" t="str">
        <f t="shared" si="1637"/>
        <v/>
      </c>
      <c r="EH629" t="str">
        <f t="shared" si="1638"/>
        <v/>
      </c>
      <c r="EI629" t="str">
        <f t="shared" si="1639"/>
        <v/>
      </c>
      <c r="EJ629" t="str">
        <f t="shared" si="1640"/>
        <v/>
      </c>
      <c r="EK629" t="str">
        <f t="shared" si="1641"/>
        <v/>
      </c>
      <c r="EL629" t="str">
        <f t="shared" si="1642"/>
        <v/>
      </c>
      <c r="EM629" t="str">
        <f t="shared" si="1643"/>
        <v/>
      </c>
      <c r="EN629" t="str">
        <f t="shared" si="1644"/>
        <v/>
      </c>
      <c r="EO629" t="str">
        <f t="shared" si="1645"/>
        <v/>
      </c>
    </row>
    <row r="630" spans="75:145">
      <c r="BW630" t="str">
        <f t="shared" si="1589"/>
        <v/>
      </c>
      <c r="BX630" t="str">
        <f t="shared" si="1646"/>
        <v/>
      </c>
      <c r="BY630" t="str">
        <f t="shared" si="1647"/>
        <v/>
      </c>
      <c r="BZ630" t="str">
        <f t="shared" si="1648"/>
        <v/>
      </c>
      <c r="CA630" t="str">
        <f t="shared" si="1649"/>
        <v/>
      </c>
      <c r="CB630" t="str">
        <f t="shared" si="1650"/>
        <v/>
      </c>
      <c r="CC630" t="str">
        <f t="shared" si="1651"/>
        <v/>
      </c>
      <c r="CD630" t="str">
        <f t="shared" si="1652"/>
        <v/>
      </c>
      <c r="CE630" t="str">
        <f t="shared" si="1653"/>
        <v/>
      </c>
      <c r="CF630" t="str">
        <f t="shared" si="1654"/>
        <v/>
      </c>
      <c r="CG630" t="str">
        <f t="shared" si="1655"/>
        <v/>
      </c>
      <c r="CH630" t="str">
        <f t="shared" si="1656"/>
        <v/>
      </c>
      <c r="CI630" t="str">
        <f t="shared" si="1657"/>
        <v/>
      </c>
      <c r="CJ630" t="str">
        <f t="shared" si="1658"/>
        <v/>
      </c>
      <c r="CK630" t="str">
        <f t="shared" si="1659"/>
        <v/>
      </c>
      <c r="CL630" t="str">
        <f t="shared" si="1590"/>
        <v/>
      </c>
      <c r="CM630" t="str">
        <f t="shared" si="1591"/>
        <v/>
      </c>
      <c r="CN630" t="str">
        <f t="shared" si="1592"/>
        <v/>
      </c>
      <c r="CO630" t="str">
        <f t="shared" si="1593"/>
        <v/>
      </c>
      <c r="CP630" t="str">
        <f t="shared" si="1594"/>
        <v/>
      </c>
      <c r="CQ630" t="str">
        <f t="shared" si="1595"/>
        <v/>
      </c>
      <c r="CR630" t="str">
        <f t="shared" si="1596"/>
        <v/>
      </c>
      <c r="CS630" t="str">
        <f t="shared" si="1597"/>
        <v/>
      </c>
      <c r="CT630" t="str">
        <f t="shared" si="1598"/>
        <v/>
      </c>
      <c r="CU630" t="str">
        <f t="shared" si="1599"/>
        <v/>
      </c>
      <c r="CV630" t="str">
        <f t="shared" si="1600"/>
        <v/>
      </c>
      <c r="CW630" t="str">
        <f t="shared" si="1601"/>
        <v/>
      </c>
      <c r="CX630" t="str">
        <f t="shared" si="1602"/>
        <v/>
      </c>
      <c r="CY630" t="str">
        <f t="shared" si="1603"/>
        <v/>
      </c>
      <c r="CZ630" t="str">
        <f t="shared" si="1604"/>
        <v/>
      </c>
      <c r="DA630" t="str">
        <f t="shared" si="1605"/>
        <v/>
      </c>
      <c r="DB630" t="str">
        <f t="shared" si="1606"/>
        <v/>
      </c>
      <c r="DC630" t="str">
        <f t="shared" si="1607"/>
        <v/>
      </c>
      <c r="DD630" t="str">
        <f t="shared" si="1608"/>
        <v/>
      </c>
      <c r="DE630" t="str">
        <f t="shared" si="1609"/>
        <v/>
      </c>
      <c r="DF630" t="str">
        <f t="shared" si="1610"/>
        <v/>
      </c>
      <c r="DG630" t="str">
        <f t="shared" si="1611"/>
        <v/>
      </c>
      <c r="DH630" t="str">
        <f t="shared" si="1612"/>
        <v/>
      </c>
      <c r="DI630" t="str">
        <f t="shared" si="1613"/>
        <v/>
      </c>
      <c r="DJ630" t="str">
        <f t="shared" si="1614"/>
        <v/>
      </c>
      <c r="DK630" t="str">
        <f t="shared" si="1615"/>
        <v/>
      </c>
      <c r="DL630" t="str">
        <f t="shared" si="1616"/>
        <v/>
      </c>
      <c r="DM630" t="str">
        <f t="shared" si="1617"/>
        <v/>
      </c>
      <c r="DN630" t="str">
        <f t="shared" si="1618"/>
        <v/>
      </c>
      <c r="DO630" t="str">
        <f t="shared" si="1619"/>
        <v/>
      </c>
      <c r="DP630" t="str">
        <f t="shared" si="1620"/>
        <v/>
      </c>
      <c r="DQ630" t="str">
        <f t="shared" si="1621"/>
        <v/>
      </c>
      <c r="DR630" t="str">
        <f t="shared" si="1622"/>
        <v/>
      </c>
      <c r="DS630" t="str">
        <f t="shared" si="1623"/>
        <v/>
      </c>
      <c r="DT630" t="str">
        <f t="shared" si="1624"/>
        <v/>
      </c>
      <c r="DU630" t="str">
        <f t="shared" si="1625"/>
        <v/>
      </c>
      <c r="DV630" t="str">
        <f t="shared" si="1626"/>
        <v/>
      </c>
      <c r="DW630" t="str">
        <f t="shared" si="1627"/>
        <v/>
      </c>
      <c r="DX630" t="str">
        <f t="shared" si="1628"/>
        <v/>
      </c>
      <c r="DY630" t="str">
        <f t="shared" si="1629"/>
        <v/>
      </c>
      <c r="DZ630" t="str">
        <f t="shared" si="1630"/>
        <v/>
      </c>
      <c r="EA630" t="str">
        <f t="shared" si="1631"/>
        <v/>
      </c>
      <c r="EB630" t="str">
        <f t="shared" si="1632"/>
        <v/>
      </c>
      <c r="EC630" t="str">
        <f t="shared" si="1633"/>
        <v/>
      </c>
      <c r="ED630" t="str">
        <f t="shared" si="1634"/>
        <v/>
      </c>
      <c r="EE630" t="str">
        <f t="shared" si="1635"/>
        <v/>
      </c>
      <c r="EF630" t="str">
        <f t="shared" si="1636"/>
        <v/>
      </c>
      <c r="EG630" t="str">
        <f t="shared" si="1637"/>
        <v/>
      </c>
      <c r="EH630" t="str">
        <f t="shared" si="1638"/>
        <v/>
      </c>
      <c r="EI630" t="str">
        <f t="shared" si="1639"/>
        <v/>
      </c>
      <c r="EJ630" t="str">
        <f t="shared" si="1640"/>
        <v/>
      </c>
      <c r="EK630" t="str">
        <f t="shared" si="1641"/>
        <v/>
      </c>
      <c r="EL630" t="str">
        <f t="shared" si="1642"/>
        <v/>
      </c>
      <c r="EM630" t="str">
        <f t="shared" si="1643"/>
        <v/>
      </c>
      <c r="EN630" t="str">
        <f t="shared" si="1644"/>
        <v/>
      </c>
      <c r="EO630" t="str">
        <f t="shared" si="1645"/>
        <v/>
      </c>
    </row>
    <row r="631" spans="75:145">
      <c r="BW631" t="str">
        <f t="shared" si="1589"/>
        <v/>
      </c>
      <c r="BX631" t="str">
        <f t="shared" si="1646"/>
        <v/>
      </c>
      <c r="BY631" t="str">
        <f t="shared" si="1647"/>
        <v/>
      </c>
      <c r="BZ631" t="str">
        <f t="shared" si="1648"/>
        <v/>
      </c>
      <c r="CA631" t="str">
        <f t="shared" si="1649"/>
        <v/>
      </c>
      <c r="CB631" t="str">
        <f t="shared" si="1650"/>
        <v/>
      </c>
      <c r="CC631" t="str">
        <f t="shared" si="1651"/>
        <v/>
      </c>
      <c r="CD631" t="str">
        <f t="shared" si="1652"/>
        <v/>
      </c>
      <c r="CE631" t="str">
        <f t="shared" si="1653"/>
        <v/>
      </c>
      <c r="CF631" t="str">
        <f t="shared" si="1654"/>
        <v/>
      </c>
      <c r="CG631" t="str">
        <f t="shared" si="1655"/>
        <v/>
      </c>
      <c r="CH631" t="str">
        <f t="shared" si="1656"/>
        <v/>
      </c>
      <c r="CI631" t="str">
        <f t="shared" si="1657"/>
        <v/>
      </c>
      <c r="CJ631" t="str">
        <f t="shared" si="1658"/>
        <v/>
      </c>
      <c r="CK631" t="str">
        <f t="shared" si="1659"/>
        <v/>
      </c>
      <c r="CL631" t="str">
        <f t="shared" si="1590"/>
        <v/>
      </c>
      <c r="CM631" t="str">
        <f t="shared" si="1591"/>
        <v/>
      </c>
      <c r="CN631" t="str">
        <f t="shared" si="1592"/>
        <v/>
      </c>
      <c r="CO631" t="str">
        <f t="shared" si="1593"/>
        <v/>
      </c>
      <c r="CP631" t="str">
        <f t="shared" si="1594"/>
        <v/>
      </c>
      <c r="CQ631" t="str">
        <f t="shared" si="1595"/>
        <v/>
      </c>
      <c r="CR631" t="str">
        <f t="shared" si="1596"/>
        <v/>
      </c>
      <c r="CS631" t="str">
        <f t="shared" si="1597"/>
        <v/>
      </c>
      <c r="CT631" t="str">
        <f t="shared" si="1598"/>
        <v/>
      </c>
      <c r="CU631" t="str">
        <f t="shared" si="1599"/>
        <v/>
      </c>
      <c r="CV631" t="str">
        <f t="shared" si="1600"/>
        <v/>
      </c>
      <c r="CW631" t="str">
        <f t="shared" si="1601"/>
        <v/>
      </c>
      <c r="CX631" t="str">
        <f t="shared" si="1602"/>
        <v/>
      </c>
      <c r="CY631" t="str">
        <f t="shared" si="1603"/>
        <v/>
      </c>
      <c r="CZ631" t="str">
        <f t="shared" si="1604"/>
        <v/>
      </c>
      <c r="DA631" t="str">
        <f t="shared" si="1605"/>
        <v/>
      </c>
      <c r="DB631" t="str">
        <f t="shared" si="1606"/>
        <v/>
      </c>
      <c r="DC631" t="str">
        <f t="shared" si="1607"/>
        <v/>
      </c>
      <c r="DD631" t="str">
        <f t="shared" si="1608"/>
        <v/>
      </c>
      <c r="DE631" t="str">
        <f t="shared" si="1609"/>
        <v/>
      </c>
      <c r="DF631" t="str">
        <f t="shared" si="1610"/>
        <v/>
      </c>
      <c r="DG631" t="str">
        <f t="shared" si="1611"/>
        <v/>
      </c>
      <c r="DH631" t="str">
        <f t="shared" si="1612"/>
        <v/>
      </c>
      <c r="DI631" t="str">
        <f t="shared" si="1613"/>
        <v/>
      </c>
      <c r="DJ631" t="str">
        <f t="shared" si="1614"/>
        <v/>
      </c>
      <c r="DK631" t="str">
        <f t="shared" si="1615"/>
        <v/>
      </c>
      <c r="DL631" t="str">
        <f t="shared" si="1616"/>
        <v/>
      </c>
      <c r="DM631" t="str">
        <f t="shared" si="1617"/>
        <v/>
      </c>
      <c r="DN631" t="str">
        <f t="shared" si="1618"/>
        <v/>
      </c>
      <c r="DO631" t="str">
        <f t="shared" si="1619"/>
        <v/>
      </c>
      <c r="DP631" t="str">
        <f t="shared" si="1620"/>
        <v/>
      </c>
      <c r="DQ631" t="str">
        <f t="shared" si="1621"/>
        <v/>
      </c>
      <c r="DR631" t="str">
        <f t="shared" si="1622"/>
        <v/>
      </c>
      <c r="DS631" t="str">
        <f t="shared" si="1623"/>
        <v/>
      </c>
      <c r="DT631" t="str">
        <f t="shared" si="1624"/>
        <v/>
      </c>
      <c r="DU631" t="str">
        <f t="shared" si="1625"/>
        <v/>
      </c>
      <c r="DV631" t="str">
        <f t="shared" si="1626"/>
        <v/>
      </c>
      <c r="DW631" t="str">
        <f t="shared" si="1627"/>
        <v/>
      </c>
      <c r="DX631" t="str">
        <f t="shared" si="1628"/>
        <v/>
      </c>
      <c r="DY631" t="str">
        <f t="shared" si="1629"/>
        <v/>
      </c>
      <c r="DZ631" t="str">
        <f t="shared" si="1630"/>
        <v/>
      </c>
      <c r="EA631" t="str">
        <f t="shared" si="1631"/>
        <v/>
      </c>
      <c r="EB631" t="str">
        <f t="shared" si="1632"/>
        <v/>
      </c>
      <c r="EC631" t="str">
        <f t="shared" si="1633"/>
        <v/>
      </c>
      <c r="ED631" t="str">
        <f t="shared" si="1634"/>
        <v/>
      </c>
      <c r="EE631" t="str">
        <f t="shared" si="1635"/>
        <v/>
      </c>
      <c r="EF631" t="str">
        <f t="shared" si="1636"/>
        <v/>
      </c>
      <c r="EG631" t="str">
        <f t="shared" si="1637"/>
        <v/>
      </c>
      <c r="EH631" t="str">
        <f t="shared" si="1638"/>
        <v/>
      </c>
      <c r="EI631" t="str">
        <f t="shared" si="1639"/>
        <v/>
      </c>
      <c r="EJ631" t="str">
        <f t="shared" si="1640"/>
        <v/>
      </c>
      <c r="EK631" t="str">
        <f t="shared" si="1641"/>
        <v/>
      </c>
      <c r="EL631" t="str">
        <f t="shared" si="1642"/>
        <v/>
      </c>
      <c r="EM631" t="str">
        <f t="shared" si="1643"/>
        <v/>
      </c>
      <c r="EN631" t="str">
        <f t="shared" si="1644"/>
        <v/>
      </c>
      <c r="EO631" t="str">
        <f t="shared" si="1645"/>
        <v/>
      </c>
    </row>
    <row r="632" spans="75:145">
      <c r="BW632" t="str">
        <f t="shared" si="1589"/>
        <v/>
      </c>
      <c r="BX632" t="str">
        <f t="shared" si="1646"/>
        <v/>
      </c>
      <c r="BY632" t="str">
        <f t="shared" si="1647"/>
        <v/>
      </c>
      <c r="BZ632" t="str">
        <f t="shared" si="1648"/>
        <v/>
      </c>
      <c r="CA632" t="str">
        <f t="shared" si="1649"/>
        <v/>
      </c>
      <c r="CB632" t="str">
        <f t="shared" si="1650"/>
        <v/>
      </c>
      <c r="CC632" t="str">
        <f t="shared" si="1651"/>
        <v/>
      </c>
      <c r="CD632" t="str">
        <f t="shared" si="1652"/>
        <v/>
      </c>
      <c r="CE632" t="str">
        <f t="shared" si="1653"/>
        <v/>
      </c>
      <c r="CF632" t="str">
        <f t="shared" si="1654"/>
        <v/>
      </c>
      <c r="CG632" t="str">
        <f t="shared" si="1655"/>
        <v/>
      </c>
      <c r="CH632" t="str">
        <f t="shared" si="1656"/>
        <v/>
      </c>
      <c r="CI632" t="str">
        <f t="shared" si="1657"/>
        <v/>
      </c>
      <c r="CJ632" t="str">
        <f t="shared" si="1658"/>
        <v/>
      </c>
      <c r="CK632" t="str">
        <f t="shared" si="1659"/>
        <v/>
      </c>
      <c r="CL632" t="str">
        <f t="shared" si="1590"/>
        <v/>
      </c>
      <c r="CM632" t="str">
        <f t="shared" si="1591"/>
        <v/>
      </c>
      <c r="CN632" t="str">
        <f t="shared" si="1592"/>
        <v/>
      </c>
      <c r="CO632" t="str">
        <f t="shared" si="1593"/>
        <v/>
      </c>
      <c r="CP632" t="str">
        <f t="shared" si="1594"/>
        <v/>
      </c>
      <c r="CQ632" t="str">
        <f t="shared" si="1595"/>
        <v/>
      </c>
      <c r="CR632" t="str">
        <f t="shared" si="1596"/>
        <v/>
      </c>
      <c r="CS632" t="str">
        <f t="shared" si="1597"/>
        <v/>
      </c>
      <c r="CT632" t="str">
        <f t="shared" si="1598"/>
        <v/>
      </c>
      <c r="CU632" t="str">
        <f t="shared" si="1599"/>
        <v/>
      </c>
      <c r="CV632" t="str">
        <f t="shared" si="1600"/>
        <v/>
      </c>
      <c r="CW632" t="str">
        <f t="shared" si="1601"/>
        <v/>
      </c>
      <c r="CX632" t="str">
        <f t="shared" si="1602"/>
        <v/>
      </c>
      <c r="CY632" t="str">
        <f t="shared" si="1603"/>
        <v/>
      </c>
      <c r="CZ632" t="str">
        <f t="shared" si="1604"/>
        <v/>
      </c>
      <c r="DA632" t="str">
        <f t="shared" si="1605"/>
        <v/>
      </c>
      <c r="DB632" t="str">
        <f t="shared" si="1606"/>
        <v/>
      </c>
      <c r="DC632" t="str">
        <f t="shared" si="1607"/>
        <v/>
      </c>
      <c r="DD632" t="str">
        <f t="shared" si="1608"/>
        <v/>
      </c>
      <c r="DE632" t="str">
        <f t="shared" si="1609"/>
        <v/>
      </c>
      <c r="DF632" t="str">
        <f t="shared" si="1610"/>
        <v/>
      </c>
      <c r="DG632" t="str">
        <f t="shared" si="1611"/>
        <v/>
      </c>
      <c r="DH632" t="str">
        <f t="shared" si="1612"/>
        <v/>
      </c>
      <c r="DI632" t="str">
        <f t="shared" si="1613"/>
        <v/>
      </c>
      <c r="DJ632" t="str">
        <f t="shared" si="1614"/>
        <v/>
      </c>
      <c r="DK632" t="str">
        <f t="shared" si="1615"/>
        <v/>
      </c>
      <c r="DL632" t="str">
        <f t="shared" si="1616"/>
        <v/>
      </c>
      <c r="DM632" t="str">
        <f t="shared" si="1617"/>
        <v/>
      </c>
      <c r="DN632" t="str">
        <f t="shared" si="1618"/>
        <v/>
      </c>
      <c r="DO632" t="str">
        <f t="shared" si="1619"/>
        <v/>
      </c>
      <c r="DP632" t="str">
        <f t="shared" si="1620"/>
        <v/>
      </c>
      <c r="DQ632" t="str">
        <f t="shared" si="1621"/>
        <v/>
      </c>
      <c r="DR632" t="str">
        <f t="shared" si="1622"/>
        <v/>
      </c>
      <c r="DS632" t="str">
        <f t="shared" si="1623"/>
        <v/>
      </c>
      <c r="DT632" t="str">
        <f t="shared" si="1624"/>
        <v/>
      </c>
      <c r="DU632" t="str">
        <f t="shared" si="1625"/>
        <v/>
      </c>
      <c r="DV632" t="str">
        <f t="shared" si="1626"/>
        <v/>
      </c>
      <c r="DW632" t="str">
        <f t="shared" si="1627"/>
        <v/>
      </c>
      <c r="DX632" t="str">
        <f t="shared" si="1628"/>
        <v/>
      </c>
      <c r="DY632" t="str">
        <f t="shared" si="1629"/>
        <v/>
      </c>
      <c r="DZ632" t="str">
        <f t="shared" si="1630"/>
        <v/>
      </c>
      <c r="EA632" t="str">
        <f t="shared" si="1631"/>
        <v/>
      </c>
      <c r="EB632" t="str">
        <f t="shared" si="1632"/>
        <v/>
      </c>
      <c r="EC632" t="str">
        <f t="shared" si="1633"/>
        <v/>
      </c>
      <c r="ED632" t="str">
        <f t="shared" si="1634"/>
        <v/>
      </c>
      <c r="EE632" t="str">
        <f t="shared" si="1635"/>
        <v/>
      </c>
      <c r="EF632" t="str">
        <f t="shared" si="1636"/>
        <v/>
      </c>
      <c r="EG632" t="str">
        <f t="shared" si="1637"/>
        <v/>
      </c>
      <c r="EH632" t="str">
        <f t="shared" si="1638"/>
        <v/>
      </c>
      <c r="EI632" t="str">
        <f t="shared" si="1639"/>
        <v/>
      </c>
      <c r="EJ632" t="str">
        <f t="shared" si="1640"/>
        <v/>
      </c>
      <c r="EK632" t="str">
        <f t="shared" si="1641"/>
        <v/>
      </c>
      <c r="EL632" t="str">
        <f t="shared" si="1642"/>
        <v/>
      </c>
      <c r="EM632" t="str">
        <f t="shared" si="1643"/>
        <v/>
      </c>
      <c r="EN632" t="str">
        <f t="shared" si="1644"/>
        <v/>
      </c>
      <c r="EO632" t="str">
        <f t="shared" si="1645"/>
        <v/>
      </c>
    </row>
    <row r="633" spans="75:145">
      <c r="BW633" t="str">
        <f t="shared" si="1589"/>
        <v/>
      </c>
      <c r="BX633" t="str">
        <f t="shared" si="1646"/>
        <v/>
      </c>
      <c r="BY633" t="str">
        <f t="shared" si="1647"/>
        <v/>
      </c>
      <c r="BZ633" t="str">
        <f t="shared" si="1648"/>
        <v/>
      </c>
      <c r="CA633" t="str">
        <f t="shared" si="1649"/>
        <v/>
      </c>
      <c r="CB633" t="str">
        <f t="shared" si="1650"/>
        <v/>
      </c>
      <c r="CC633" t="str">
        <f t="shared" si="1651"/>
        <v/>
      </c>
      <c r="CD633" t="str">
        <f t="shared" si="1652"/>
        <v/>
      </c>
      <c r="CE633" t="str">
        <f t="shared" si="1653"/>
        <v/>
      </c>
      <c r="CF633" t="str">
        <f t="shared" si="1654"/>
        <v/>
      </c>
      <c r="CG633" t="str">
        <f t="shared" si="1655"/>
        <v/>
      </c>
      <c r="CH633" t="str">
        <f t="shared" si="1656"/>
        <v/>
      </c>
      <c r="CI633" t="str">
        <f t="shared" si="1657"/>
        <v/>
      </c>
      <c r="CJ633" t="str">
        <f t="shared" si="1658"/>
        <v/>
      </c>
      <c r="CK633" t="str">
        <f t="shared" si="1659"/>
        <v/>
      </c>
      <c r="CL633" t="str">
        <f t="shared" si="1590"/>
        <v/>
      </c>
      <c r="CM633" t="str">
        <f t="shared" si="1591"/>
        <v/>
      </c>
      <c r="CN633" t="str">
        <f t="shared" si="1592"/>
        <v/>
      </c>
      <c r="CO633" t="str">
        <f t="shared" si="1593"/>
        <v/>
      </c>
      <c r="CP633" t="str">
        <f t="shared" si="1594"/>
        <v/>
      </c>
      <c r="CQ633" t="str">
        <f t="shared" si="1595"/>
        <v/>
      </c>
      <c r="CR633" t="str">
        <f t="shared" si="1596"/>
        <v/>
      </c>
      <c r="CS633" t="str">
        <f t="shared" si="1597"/>
        <v/>
      </c>
      <c r="CT633" t="str">
        <f t="shared" si="1598"/>
        <v/>
      </c>
      <c r="CU633" t="str">
        <f t="shared" si="1599"/>
        <v/>
      </c>
      <c r="CV633" t="str">
        <f t="shared" si="1600"/>
        <v/>
      </c>
      <c r="CW633" t="str">
        <f t="shared" si="1601"/>
        <v/>
      </c>
      <c r="CX633" t="str">
        <f t="shared" si="1602"/>
        <v/>
      </c>
      <c r="CY633" t="str">
        <f t="shared" si="1603"/>
        <v/>
      </c>
      <c r="CZ633" t="str">
        <f t="shared" si="1604"/>
        <v/>
      </c>
      <c r="DA633" t="str">
        <f t="shared" si="1605"/>
        <v/>
      </c>
      <c r="DB633" t="str">
        <f t="shared" si="1606"/>
        <v/>
      </c>
      <c r="DC633" t="str">
        <f t="shared" si="1607"/>
        <v/>
      </c>
      <c r="DD633" t="str">
        <f t="shared" si="1608"/>
        <v/>
      </c>
      <c r="DE633" t="str">
        <f t="shared" si="1609"/>
        <v/>
      </c>
      <c r="DF633" t="str">
        <f t="shared" si="1610"/>
        <v/>
      </c>
      <c r="DG633" t="str">
        <f t="shared" si="1611"/>
        <v/>
      </c>
      <c r="DH633" t="str">
        <f t="shared" si="1612"/>
        <v/>
      </c>
      <c r="DI633" t="str">
        <f t="shared" si="1613"/>
        <v/>
      </c>
      <c r="DJ633" t="str">
        <f t="shared" si="1614"/>
        <v/>
      </c>
      <c r="DK633" t="str">
        <f t="shared" si="1615"/>
        <v/>
      </c>
      <c r="DL633" t="str">
        <f t="shared" si="1616"/>
        <v/>
      </c>
      <c r="DM633" t="str">
        <f t="shared" si="1617"/>
        <v/>
      </c>
      <c r="DN633" t="str">
        <f t="shared" si="1618"/>
        <v/>
      </c>
      <c r="DO633" t="str">
        <f t="shared" si="1619"/>
        <v/>
      </c>
      <c r="DP633" t="str">
        <f t="shared" si="1620"/>
        <v/>
      </c>
      <c r="DQ633" t="str">
        <f t="shared" si="1621"/>
        <v/>
      </c>
      <c r="DR633" t="str">
        <f t="shared" si="1622"/>
        <v/>
      </c>
      <c r="DS633" t="str">
        <f t="shared" si="1623"/>
        <v/>
      </c>
      <c r="DT633" t="str">
        <f t="shared" si="1624"/>
        <v/>
      </c>
      <c r="DU633" t="str">
        <f t="shared" si="1625"/>
        <v/>
      </c>
      <c r="DV633" t="str">
        <f t="shared" si="1626"/>
        <v/>
      </c>
      <c r="DW633" t="str">
        <f t="shared" si="1627"/>
        <v/>
      </c>
      <c r="DX633" t="str">
        <f t="shared" si="1628"/>
        <v/>
      </c>
      <c r="DY633" t="str">
        <f t="shared" si="1629"/>
        <v/>
      </c>
      <c r="DZ633" t="str">
        <f t="shared" si="1630"/>
        <v/>
      </c>
      <c r="EA633" t="str">
        <f t="shared" si="1631"/>
        <v/>
      </c>
      <c r="EB633" t="str">
        <f t="shared" si="1632"/>
        <v/>
      </c>
      <c r="EC633" t="str">
        <f t="shared" si="1633"/>
        <v/>
      </c>
      <c r="ED633" t="str">
        <f t="shared" si="1634"/>
        <v/>
      </c>
      <c r="EE633" t="str">
        <f t="shared" si="1635"/>
        <v/>
      </c>
      <c r="EF633" t="str">
        <f t="shared" si="1636"/>
        <v/>
      </c>
      <c r="EG633" t="str">
        <f t="shared" si="1637"/>
        <v/>
      </c>
      <c r="EH633" t="str">
        <f t="shared" si="1638"/>
        <v/>
      </c>
      <c r="EI633" t="str">
        <f t="shared" si="1639"/>
        <v/>
      </c>
      <c r="EJ633" t="str">
        <f t="shared" si="1640"/>
        <v/>
      </c>
      <c r="EK633" t="str">
        <f t="shared" si="1641"/>
        <v/>
      </c>
      <c r="EL633" t="str">
        <f t="shared" si="1642"/>
        <v/>
      </c>
      <c r="EM633" t="str">
        <f t="shared" si="1643"/>
        <v/>
      </c>
      <c r="EN633" t="str">
        <f t="shared" si="1644"/>
        <v/>
      </c>
      <c r="EO633" t="str">
        <f t="shared" si="1645"/>
        <v/>
      </c>
    </row>
    <row r="634" spans="75:145">
      <c r="BW634" t="str">
        <f t="shared" si="1589"/>
        <v/>
      </c>
      <c r="BX634" t="str">
        <f t="shared" si="1646"/>
        <v/>
      </c>
      <c r="BY634" t="str">
        <f t="shared" si="1647"/>
        <v/>
      </c>
      <c r="BZ634" t="str">
        <f t="shared" si="1648"/>
        <v/>
      </c>
      <c r="CA634" t="str">
        <f t="shared" si="1649"/>
        <v/>
      </c>
      <c r="CB634" t="str">
        <f t="shared" si="1650"/>
        <v/>
      </c>
      <c r="CC634" t="str">
        <f t="shared" si="1651"/>
        <v/>
      </c>
      <c r="CD634" t="str">
        <f t="shared" si="1652"/>
        <v/>
      </c>
      <c r="CE634" t="str">
        <f t="shared" si="1653"/>
        <v/>
      </c>
      <c r="CF634" t="str">
        <f t="shared" si="1654"/>
        <v/>
      </c>
      <c r="CG634" t="str">
        <f t="shared" si="1655"/>
        <v/>
      </c>
      <c r="CH634" t="str">
        <f t="shared" si="1656"/>
        <v/>
      </c>
      <c r="CI634" t="str">
        <f t="shared" si="1657"/>
        <v/>
      </c>
      <c r="CJ634" t="str">
        <f t="shared" si="1658"/>
        <v/>
      </c>
      <c r="CK634" t="str">
        <f t="shared" si="1659"/>
        <v/>
      </c>
      <c r="CL634" t="str">
        <f t="shared" si="1590"/>
        <v/>
      </c>
      <c r="CM634" t="str">
        <f t="shared" si="1591"/>
        <v/>
      </c>
      <c r="CN634" t="str">
        <f t="shared" si="1592"/>
        <v/>
      </c>
      <c r="CO634" t="str">
        <f t="shared" si="1593"/>
        <v/>
      </c>
      <c r="CP634" t="str">
        <f t="shared" si="1594"/>
        <v/>
      </c>
      <c r="CQ634" t="str">
        <f t="shared" si="1595"/>
        <v/>
      </c>
      <c r="CR634" t="str">
        <f t="shared" si="1596"/>
        <v/>
      </c>
      <c r="CS634" t="str">
        <f t="shared" si="1597"/>
        <v/>
      </c>
      <c r="CT634" t="str">
        <f t="shared" si="1598"/>
        <v/>
      </c>
      <c r="CU634" t="str">
        <f t="shared" si="1599"/>
        <v/>
      </c>
      <c r="CV634" t="str">
        <f t="shared" si="1600"/>
        <v/>
      </c>
      <c r="CW634" t="str">
        <f t="shared" si="1601"/>
        <v/>
      </c>
      <c r="CX634" t="str">
        <f t="shared" si="1602"/>
        <v/>
      </c>
      <c r="CY634" t="str">
        <f t="shared" si="1603"/>
        <v/>
      </c>
      <c r="CZ634" t="str">
        <f t="shared" si="1604"/>
        <v/>
      </c>
      <c r="DA634" t="str">
        <f t="shared" si="1605"/>
        <v/>
      </c>
      <c r="DB634" t="str">
        <f t="shared" si="1606"/>
        <v/>
      </c>
      <c r="DC634" t="str">
        <f t="shared" si="1607"/>
        <v/>
      </c>
      <c r="DD634" t="str">
        <f t="shared" si="1608"/>
        <v/>
      </c>
      <c r="DE634" t="str">
        <f t="shared" si="1609"/>
        <v/>
      </c>
      <c r="DF634" t="str">
        <f t="shared" si="1610"/>
        <v/>
      </c>
      <c r="DG634" t="str">
        <f t="shared" si="1611"/>
        <v/>
      </c>
      <c r="DH634" t="str">
        <f t="shared" si="1612"/>
        <v/>
      </c>
      <c r="DI634" t="str">
        <f t="shared" si="1613"/>
        <v/>
      </c>
      <c r="DJ634" t="str">
        <f t="shared" si="1614"/>
        <v/>
      </c>
      <c r="DK634" t="str">
        <f t="shared" si="1615"/>
        <v/>
      </c>
      <c r="DL634" t="str">
        <f t="shared" si="1616"/>
        <v/>
      </c>
      <c r="DM634" t="str">
        <f t="shared" si="1617"/>
        <v/>
      </c>
      <c r="DN634" t="str">
        <f t="shared" si="1618"/>
        <v/>
      </c>
      <c r="DO634" t="str">
        <f t="shared" si="1619"/>
        <v/>
      </c>
      <c r="DP634" t="str">
        <f t="shared" si="1620"/>
        <v/>
      </c>
      <c r="DQ634" t="str">
        <f t="shared" si="1621"/>
        <v/>
      </c>
      <c r="DR634" t="str">
        <f t="shared" si="1622"/>
        <v/>
      </c>
      <c r="DS634" t="str">
        <f t="shared" si="1623"/>
        <v/>
      </c>
      <c r="DT634" t="str">
        <f t="shared" si="1624"/>
        <v/>
      </c>
      <c r="DU634" t="str">
        <f t="shared" si="1625"/>
        <v/>
      </c>
      <c r="DV634" t="str">
        <f t="shared" si="1626"/>
        <v/>
      </c>
      <c r="DW634" t="str">
        <f t="shared" si="1627"/>
        <v/>
      </c>
      <c r="DX634" t="str">
        <f t="shared" si="1628"/>
        <v/>
      </c>
      <c r="DY634" t="str">
        <f t="shared" si="1629"/>
        <v/>
      </c>
      <c r="DZ634" t="str">
        <f t="shared" si="1630"/>
        <v/>
      </c>
      <c r="EA634" t="str">
        <f t="shared" si="1631"/>
        <v/>
      </c>
      <c r="EB634" t="str">
        <f t="shared" si="1632"/>
        <v/>
      </c>
      <c r="EC634" t="str">
        <f t="shared" si="1633"/>
        <v/>
      </c>
      <c r="ED634" t="str">
        <f t="shared" si="1634"/>
        <v/>
      </c>
      <c r="EE634" t="str">
        <f t="shared" si="1635"/>
        <v/>
      </c>
      <c r="EF634" t="str">
        <f t="shared" si="1636"/>
        <v/>
      </c>
      <c r="EG634" t="str">
        <f t="shared" si="1637"/>
        <v/>
      </c>
      <c r="EH634" t="str">
        <f t="shared" si="1638"/>
        <v/>
      </c>
      <c r="EI634" t="str">
        <f t="shared" si="1639"/>
        <v/>
      </c>
      <c r="EJ634" t="str">
        <f t="shared" si="1640"/>
        <v/>
      </c>
      <c r="EK634" t="str">
        <f t="shared" si="1641"/>
        <v/>
      </c>
      <c r="EL634" t="str">
        <f t="shared" si="1642"/>
        <v/>
      </c>
      <c r="EM634" t="str">
        <f t="shared" si="1643"/>
        <v/>
      </c>
      <c r="EN634" t="str">
        <f t="shared" si="1644"/>
        <v/>
      </c>
      <c r="EO634" t="str">
        <f t="shared" si="1645"/>
        <v/>
      </c>
    </row>
    <row r="635" spans="75:145">
      <c r="BW635" t="str">
        <f t="shared" si="1589"/>
        <v/>
      </c>
      <c r="BX635" t="str">
        <f t="shared" si="1646"/>
        <v/>
      </c>
      <c r="BY635" t="str">
        <f t="shared" si="1647"/>
        <v/>
      </c>
      <c r="BZ635" t="str">
        <f t="shared" si="1648"/>
        <v/>
      </c>
      <c r="CA635" t="str">
        <f t="shared" si="1649"/>
        <v/>
      </c>
      <c r="CB635" t="str">
        <f t="shared" si="1650"/>
        <v/>
      </c>
      <c r="CC635" t="str">
        <f t="shared" si="1651"/>
        <v/>
      </c>
      <c r="CD635" t="str">
        <f t="shared" si="1652"/>
        <v/>
      </c>
      <c r="CE635" t="str">
        <f t="shared" si="1653"/>
        <v/>
      </c>
      <c r="CF635" t="str">
        <f t="shared" si="1654"/>
        <v/>
      </c>
      <c r="CG635" t="str">
        <f t="shared" si="1655"/>
        <v/>
      </c>
      <c r="CH635" t="str">
        <f t="shared" si="1656"/>
        <v/>
      </c>
      <c r="CI635" t="str">
        <f t="shared" si="1657"/>
        <v/>
      </c>
      <c r="CJ635" t="str">
        <f t="shared" si="1658"/>
        <v/>
      </c>
      <c r="CK635" t="str">
        <f t="shared" si="1659"/>
        <v/>
      </c>
      <c r="CL635" t="str">
        <f t="shared" si="1590"/>
        <v/>
      </c>
      <c r="CM635" t="str">
        <f t="shared" si="1591"/>
        <v/>
      </c>
      <c r="CN635" t="str">
        <f t="shared" si="1592"/>
        <v/>
      </c>
      <c r="CO635" t="str">
        <f t="shared" si="1593"/>
        <v/>
      </c>
      <c r="CP635" t="str">
        <f t="shared" si="1594"/>
        <v/>
      </c>
      <c r="CQ635" t="str">
        <f t="shared" si="1595"/>
        <v/>
      </c>
      <c r="CR635" t="str">
        <f t="shared" si="1596"/>
        <v/>
      </c>
      <c r="CS635" t="str">
        <f t="shared" si="1597"/>
        <v/>
      </c>
      <c r="CT635" t="str">
        <f t="shared" si="1598"/>
        <v/>
      </c>
      <c r="CU635" t="str">
        <f t="shared" si="1599"/>
        <v/>
      </c>
      <c r="CV635" t="str">
        <f t="shared" si="1600"/>
        <v/>
      </c>
      <c r="CW635" t="str">
        <f t="shared" si="1601"/>
        <v/>
      </c>
      <c r="CX635" t="str">
        <f t="shared" si="1602"/>
        <v/>
      </c>
      <c r="CY635" t="str">
        <f t="shared" si="1603"/>
        <v/>
      </c>
      <c r="CZ635" t="str">
        <f t="shared" si="1604"/>
        <v/>
      </c>
      <c r="DA635" t="str">
        <f t="shared" si="1605"/>
        <v/>
      </c>
      <c r="DB635" t="str">
        <f t="shared" si="1606"/>
        <v/>
      </c>
      <c r="DC635" t="str">
        <f t="shared" si="1607"/>
        <v/>
      </c>
      <c r="DD635" t="str">
        <f t="shared" si="1608"/>
        <v/>
      </c>
      <c r="DE635" t="str">
        <f t="shared" si="1609"/>
        <v/>
      </c>
      <c r="DF635" t="str">
        <f t="shared" si="1610"/>
        <v/>
      </c>
      <c r="DG635" t="str">
        <f t="shared" si="1611"/>
        <v/>
      </c>
      <c r="DH635" t="str">
        <f t="shared" si="1612"/>
        <v/>
      </c>
      <c r="DI635" t="str">
        <f t="shared" si="1613"/>
        <v/>
      </c>
      <c r="DJ635" t="str">
        <f t="shared" si="1614"/>
        <v/>
      </c>
      <c r="DK635" t="str">
        <f t="shared" si="1615"/>
        <v/>
      </c>
      <c r="DL635" t="str">
        <f t="shared" si="1616"/>
        <v/>
      </c>
      <c r="DM635" t="str">
        <f t="shared" si="1617"/>
        <v/>
      </c>
      <c r="DN635" t="str">
        <f t="shared" si="1618"/>
        <v/>
      </c>
      <c r="DO635" t="str">
        <f t="shared" si="1619"/>
        <v/>
      </c>
      <c r="DP635" t="str">
        <f t="shared" si="1620"/>
        <v/>
      </c>
      <c r="DQ635" t="str">
        <f t="shared" si="1621"/>
        <v/>
      </c>
      <c r="DR635" t="str">
        <f t="shared" si="1622"/>
        <v/>
      </c>
      <c r="DS635" t="str">
        <f t="shared" si="1623"/>
        <v/>
      </c>
      <c r="DT635" t="str">
        <f t="shared" si="1624"/>
        <v/>
      </c>
      <c r="DU635" t="str">
        <f t="shared" si="1625"/>
        <v/>
      </c>
      <c r="DV635" t="str">
        <f t="shared" si="1626"/>
        <v/>
      </c>
      <c r="DW635" t="str">
        <f t="shared" si="1627"/>
        <v/>
      </c>
      <c r="DX635" t="str">
        <f t="shared" si="1628"/>
        <v/>
      </c>
      <c r="DY635" t="str">
        <f t="shared" si="1629"/>
        <v/>
      </c>
      <c r="DZ635" t="str">
        <f t="shared" si="1630"/>
        <v/>
      </c>
      <c r="EA635" t="str">
        <f t="shared" si="1631"/>
        <v/>
      </c>
      <c r="EB635" t="str">
        <f t="shared" si="1632"/>
        <v/>
      </c>
      <c r="EC635" t="str">
        <f t="shared" si="1633"/>
        <v/>
      </c>
      <c r="ED635" t="str">
        <f t="shared" si="1634"/>
        <v/>
      </c>
      <c r="EE635" t="str">
        <f t="shared" si="1635"/>
        <v/>
      </c>
      <c r="EF635" t="str">
        <f t="shared" si="1636"/>
        <v/>
      </c>
      <c r="EG635" t="str">
        <f t="shared" si="1637"/>
        <v/>
      </c>
      <c r="EH635" t="str">
        <f t="shared" si="1638"/>
        <v/>
      </c>
      <c r="EI635" t="str">
        <f t="shared" si="1639"/>
        <v/>
      </c>
      <c r="EJ635" t="str">
        <f t="shared" si="1640"/>
        <v/>
      </c>
      <c r="EK635" t="str">
        <f t="shared" si="1641"/>
        <v/>
      </c>
      <c r="EL635" t="str">
        <f t="shared" si="1642"/>
        <v/>
      </c>
      <c r="EM635" t="str">
        <f t="shared" si="1643"/>
        <v/>
      </c>
      <c r="EN635" t="str">
        <f t="shared" si="1644"/>
        <v/>
      </c>
      <c r="EO635" t="str">
        <f t="shared" si="1645"/>
        <v/>
      </c>
    </row>
    <row r="636" spans="75:145">
      <c r="BW636" t="str">
        <f t="shared" si="1589"/>
        <v/>
      </c>
      <c r="BX636" t="str">
        <f t="shared" si="1646"/>
        <v/>
      </c>
      <c r="BY636" t="str">
        <f t="shared" si="1647"/>
        <v/>
      </c>
      <c r="BZ636" t="str">
        <f t="shared" si="1648"/>
        <v/>
      </c>
      <c r="CA636" t="str">
        <f t="shared" si="1649"/>
        <v/>
      </c>
      <c r="CB636" t="str">
        <f t="shared" si="1650"/>
        <v/>
      </c>
      <c r="CC636" t="str">
        <f t="shared" si="1651"/>
        <v/>
      </c>
      <c r="CD636" t="str">
        <f t="shared" si="1652"/>
        <v/>
      </c>
      <c r="CE636" t="str">
        <f t="shared" si="1653"/>
        <v/>
      </c>
      <c r="CF636" t="str">
        <f t="shared" si="1654"/>
        <v/>
      </c>
      <c r="CG636" t="str">
        <f t="shared" si="1655"/>
        <v/>
      </c>
      <c r="CH636" t="str">
        <f t="shared" si="1656"/>
        <v/>
      </c>
      <c r="CI636" t="str">
        <f t="shared" si="1657"/>
        <v/>
      </c>
      <c r="CJ636" t="str">
        <f t="shared" si="1658"/>
        <v/>
      </c>
      <c r="CK636" t="str">
        <f t="shared" si="1659"/>
        <v/>
      </c>
      <c r="CL636" t="str">
        <f t="shared" si="1590"/>
        <v/>
      </c>
      <c r="CM636" t="str">
        <f t="shared" si="1591"/>
        <v/>
      </c>
      <c r="CN636" t="str">
        <f t="shared" si="1592"/>
        <v/>
      </c>
      <c r="CO636" t="str">
        <f t="shared" si="1593"/>
        <v/>
      </c>
      <c r="CP636" t="str">
        <f t="shared" si="1594"/>
        <v/>
      </c>
      <c r="CQ636" t="str">
        <f t="shared" si="1595"/>
        <v/>
      </c>
      <c r="CR636" t="str">
        <f t="shared" si="1596"/>
        <v/>
      </c>
      <c r="CS636" t="str">
        <f t="shared" si="1597"/>
        <v/>
      </c>
      <c r="CT636" t="str">
        <f t="shared" si="1598"/>
        <v/>
      </c>
      <c r="CU636" t="str">
        <f t="shared" si="1599"/>
        <v/>
      </c>
      <c r="CV636" t="str">
        <f t="shared" si="1600"/>
        <v/>
      </c>
      <c r="CW636" t="str">
        <f t="shared" si="1601"/>
        <v/>
      </c>
      <c r="CX636" t="str">
        <f t="shared" si="1602"/>
        <v/>
      </c>
      <c r="CY636" t="str">
        <f t="shared" si="1603"/>
        <v/>
      </c>
      <c r="CZ636" t="str">
        <f t="shared" si="1604"/>
        <v/>
      </c>
      <c r="DA636" t="str">
        <f t="shared" si="1605"/>
        <v/>
      </c>
      <c r="DB636" t="str">
        <f t="shared" si="1606"/>
        <v/>
      </c>
      <c r="DC636" t="str">
        <f t="shared" si="1607"/>
        <v/>
      </c>
      <c r="DD636" t="str">
        <f t="shared" si="1608"/>
        <v/>
      </c>
      <c r="DE636" t="str">
        <f t="shared" si="1609"/>
        <v/>
      </c>
      <c r="DF636" t="str">
        <f t="shared" si="1610"/>
        <v/>
      </c>
      <c r="DG636" t="str">
        <f t="shared" si="1611"/>
        <v/>
      </c>
      <c r="DH636" t="str">
        <f t="shared" si="1612"/>
        <v/>
      </c>
      <c r="DI636" t="str">
        <f t="shared" si="1613"/>
        <v/>
      </c>
      <c r="DJ636" t="str">
        <f t="shared" si="1614"/>
        <v/>
      </c>
      <c r="DK636" t="str">
        <f t="shared" si="1615"/>
        <v/>
      </c>
      <c r="DL636" t="str">
        <f t="shared" si="1616"/>
        <v/>
      </c>
      <c r="DM636" t="str">
        <f t="shared" si="1617"/>
        <v/>
      </c>
      <c r="DN636" t="str">
        <f t="shared" si="1618"/>
        <v/>
      </c>
      <c r="DO636" t="str">
        <f t="shared" si="1619"/>
        <v/>
      </c>
      <c r="DP636" t="str">
        <f t="shared" si="1620"/>
        <v/>
      </c>
      <c r="DQ636" t="str">
        <f t="shared" si="1621"/>
        <v/>
      </c>
      <c r="DR636" t="str">
        <f t="shared" si="1622"/>
        <v/>
      </c>
      <c r="DS636" t="str">
        <f t="shared" si="1623"/>
        <v/>
      </c>
      <c r="DT636" t="str">
        <f t="shared" si="1624"/>
        <v/>
      </c>
      <c r="DU636" t="str">
        <f t="shared" si="1625"/>
        <v/>
      </c>
      <c r="DV636" t="str">
        <f t="shared" si="1626"/>
        <v/>
      </c>
      <c r="DW636" t="str">
        <f t="shared" si="1627"/>
        <v/>
      </c>
      <c r="DX636" t="str">
        <f t="shared" si="1628"/>
        <v/>
      </c>
      <c r="DY636" t="str">
        <f t="shared" si="1629"/>
        <v/>
      </c>
      <c r="DZ636" t="str">
        <f t="shared" si="1630"/>
        <v/>
      </c>
      <c r="EA636" t="str">
        <f t="shared" si="1631"/>
        <v/>
      </c>
      <c r="EB636" t="str">
        <f t="shared" si="1632"/>
        <v/>
      </c>
      <c r="EC636" t="str">
        <f t="shared" si="1633"/>
        <v/>
      </c>
      <c r="ED636" t="str">
        <f t="shared" si="1634"/>
        <v/>
      </c>
      <c r="EE636" t="str">
        <f t="shared" si="1635"/>
        <v/>
      </c>
      <c r="EF636" t="str">
        <f t="shared" si="1636"/>
        <v/>
      </c>
      <c r="EG636" t="str">
        <f t="shared" si="1637"/>
        <v/>
      </c>
      <c r="EH636" t="str">
        <f t="shared" si="1638"/>
        <v/>
      </c>
      <c r="EI636" t="str">
        <f t="shared" si="1639"/>
        <v/>
      </c>
      <c r="EJ636" t="str">
        <f t="shared" si="1640"/>
        <v/>
      </c>
      <c r="EK636" t="str">
        <f t="shared" si="1641"/>
        <v/>
      </c>
      <c r="EL636" t="str">
        <f t="shared" si="1642"/>
        <v/>
      </c>
      <c r="EM636" t="str">
        <f t="shared" si="1643"/>
        <v/>
      </c>
      <c r="EN636" t="str">
        <f t="shared" si="1644"/>
        <v/>
      </c>
      <c r="EO636" t="str">
        <f t="shared" si="1645"/>
        <v/>
      </c>
    </row>
    <row r="637" spans="75:145">
      <c r="BW637" t="str">
        <f t="shared" si="1589"/>
        <v/>
      </c>
      <c r="BX637" t="str">
        <f t="shared" si="1646"/>
        <v/>
      </c>
      <c r="BY637" t="str">
        <f t="shared" si="1647"/>
        <v/>
      </c>
      <c r="BZ637" t="str">
        <f t="shared" si="1648"/>
        <v/>
      </c>
      <c r="CA637" t="str">
        <f t="shared" si="1649"/>
        <v/>
      </c>
      <c r="CB637" t="str">
        <f t="shared" si="1650"/>
        <v/>
      </c>
      <c r="CC637" t="str">
        <f t="shared" si="1651"/>
        <v/>
      </c>
      <c r="CD637" t="str">
        <f t="shared" si="1652"/>
        <v/>
      </c>
      <c r="CE637" t="str">
        <f t="shared" si="1653"/>
        <v/>
      </c>
      <c r="CF637" t="str">
        <f t="shared" si="1654"/>
        <v/>
      </c>
      <c r="CG637" t="str">
        <f t="shared" si="1655"/>
        <v/>
      </c>
      <c r="CH637" t="str">
        <f t="shared" si="1656"/>
        <v/>
      </c>
      <c r="CI637" t="str">
        <f t="shared" si="1657"/>
        <v/>
      </c>
      <c r="CJ637" t="str">
        <f t="shared" si="1658"/>
        <v/>
      </c>
      <c r="CK637" t="str">
        <f t="shared" si="1659"/>
        <v/>
      </c>
      <c r="CL637" t="str">
        <f t="shared" si="1590"/>
        <v/>
      </c>
      <c r="CM637" t="str">
        <f t="shared" si="1591"/>
        <v/>
      </c>
      <c r="CN637" t="str">
        <f t="shared" si="1592"/>
        <v/>
      </c>
      <c r="CO637" t="str">
        <f t="shared" si="1593"/>
        <v/>
      </c>
      <c r="CP637" t="str">
        <f t="shared" si="1594"/>
        <v/>
      </c>
      <c r="CQ637" t="str">
        <f t="shared" si="1595"/>
        <v/>
      </c>
      <c r="CR637" t="str">
        <f t="shared" si="1596"/>
        <v/>
      </c>
      <c r="CS637" t="str">
        <f t="shared" si="1597"/>
        <v/>
      </c>
      <c r="CT637" t="str">
        <f t="shared" si="1598"/>
        <v/>
      </c>
      <c r="CU637" t="str">
        <f t="shared" si="1599"/>
        <v/>
      </c>
      <c r="CV637" t="str">
        <f t="shared" si="1600"/>
        <v/>
      </c>
      <c r="CW637" t="str">
        <f t="shared" si="1601"/>
        <v/>
      </c>
      <c r="CX637" t="str">
        <f t="shared" si="1602"/>
        <v/>
      </c>
      <c r="CY637" t="str">
        <f t="shared" si="1603"/>
        <v/>
      </c>
      <c r="CZ637" t="str">
        <f t="shared" si="1604"/>
        <v/>
      </c>
      <c r="DA637" t="str">
        <f t="shared" si="1605"/>
        <v/>
      </c>
      <c r="DB637" t="str">
        <f t="shared" si="1606"/>
        <v/>
      </c>
      <c r="DC637" t="str">
        <f t="shared" si="1607"/>
        <v/>
      </c>
      <c r="DD637" t="str">
        <f t="shared" si="1608"/>
        <v/>
      </c>
      <c r="DE637" t="str">
        <f t="shared" si="1609"/>
        <v/>
      </c>
      <c r="DF637" t="str">
        <f t="shared" si="1610"/>
        <v/>
      </c>
      <c r="DG637" t="str">
        <f t="shared" si="1611"/>
        <v/>
      </c>
      <c r="DH637" t="str">
        <f t="shared" si="1612"/>
        <v/>
      </c>
      <c r="DI637" t="str">
        <f t="shared" si="1613"/>
        <v/>
      </c>
      <c r="DJ637" t="str">
        <f t="shared" si="1614"/>
        <v/>
      </c>
      <c r="DK637" t="str">
        <f t="shared" si="1615"/>
        <v/>
      </c>
      <c r="DL637" t="str">
        <f t="shared" si="1616"/>
        <v/>
      </c>
      <c r="DM637" t="str">
        <f t="shared" si="1617"/>
        <v/>
      </c>
      <c r="DN637" t="str">
        <f t="shared" si="1618"/>
        <v/>
      </c>
      <c r="DO637" t="str">
        <f t="shared" si="1619"/>
        <v/>
      </c>
      <c r="DP637" t="str">
        <f t="shared" si="1620"/>
        <v/>
      </c>
      <c r="DQ637" t="str">
        <f t="shared" si="1621"/>
        <v/>
      </c>
      <c r="DR637" t="str">
        <f t="shared" si="1622"/>
        <v/>
      </c>
      <c r="DS637" t="str">
        <f t="shared" si="1623"/>
        <v/>
      </c>
      <c r="DT637" t="str">
        <f t="shared" si="1624"/>
        <v/>
      </c>
      <c r="DU637" t="str">
        <f t="shared" si="1625"/>
        <v/>
      </c>
      <c r="DV637" t="str">
        <f t="shared" si="1626"/>
        <v/>
      </c>
      <c r="DW637" t="str">
        <f t="shared" si="1627"/>
        <v/>
      </c>
      <c r="DX637" t="str">
        <f t="shared" si="1628"/>
        <v/>
      </c>
      <c r="DY637" t="str">
        <f t="shared" si="1629"/>
        <v/>
      </c>
      <c r="DZ637" t="str">
        <f t="shared" si="1630"/>
        <v/>
      </c>
      <c r="EA637" t="str">
        <f t="shared" si="1631"/>
        <v/>
      </c>
      <c r="EB637" t="str">
        <f t="shared" si="1632"/>
        <v/>
      </c>
      <c r="EC637" t="str">
        <f t="shared" si="1633"/>
        <v/>
      </c>
      <c r="ED637" t="str">
        <f t="shared" si="1634"/>
        <v/>
      </c>
      <c r="EE637" t="str">
        <f t="shared" si="1635"/>
        <v/>
      </c>
      <c r="EF637" t="str">
        <f t="shared" si="1636"/>
        <v/>
      </c>
      <c r="EG637" t="str">
        <f t="shared" si="1637"/>
        <v/>
      </c>
      <c r="EH637" t="str">
        <f t="shared" si="1638"/>
        <v/>
      </c>
      <c r="EI637" t="str">
        <f t="shared" si="1639"/>
        <v/>
      </c>
      <c r="EJ637" t="str">
        <f t="shared" si="1640"/>
        <v/>
      </c>
      <c r="EK637" t="str">
        <f t="shared" si="1641"/>
        <v/>
      </c>
      <c r="EL637" t="str">
        <f t="shared" si="1642"/>
        <v/>
      </c>
      <c r="EM637" t="str">
        <f t="shared" si="1643"/>
        <v/>
      </c>
      <c r="EN637" t="str">
        <f t="shared" si="1644"/>
        <v/>
      </c>
      <c r="EO637" t="str">
        <f t="shared" si="1645"/>
        <v/>
      </c>
    </row>
    <row r="638" spans="75:145">
      <c r="BW638" t="str">
        <f t="shared" si="1589"/>
        <v/>
      </c>
      <c r="BX638" t="str">
        <f t="shared" si="1646"/>
        <v/>
      </c>
      <c r="BY638" t="str">
        <f t="shared" si="1647"/>
        <v/>
      </c>
      <c r="BZ638" t="str">
        <f t="shared" si="1648"/>
        <v/>
      </c>
      <c r="CA638" t="str">
        <f t="shared" si="1649"/>
        <v/>
      </c>
      <c r="CB638" t="str">
        <f t="shared" si="1650"/>
        <v/>
      </c>
      <c r="CC638" t="str">
        <f t="shared" si="1651"/>
        <v/>
      </c>
      <c r="CD638" t="str">
        <f t="shared" si="1652"/>
        <v/>
      </c>
      <c r="CE638" t="str">
        <f t="shared" si="1653"/>
        <v/>
      </c>
      <c r="CF638" t="str">
        <f t="shared" si="1654"/>
        <v/>
      </c>
      <c r="CG638" t="str">
        <f t="shared" si="1655"/>
        <v/>
      </c>
      <c r="CH638" t="str">
        <f t="shared" si="1656"/>
        <v/>
      </c>
      <c r="CI638" t="str">
        <f t="shared" si="1657"/>
        <v/>
      </c>
      <c r="CJ638" t="str">
        <f t="shared" si="1658"/>
        <v/>
      </c>
      <c r="CK638" t="str">
        <f t="shared" si="1659"/>
        <v/>
      </c>
      <c r="CL638" t="str">
        <f t="shared" si="1590"/>
        <v/>
      </c>
      <c r="CM638" t="str">
        <f t="shared" si="1591"/>
        <v/>
      </c>
      <c r="CN638" t="str">
        <f t="shared" si="1592"/>
        <v/>
      </c>
      <c r="CO638" t="str">
        <f t="shared" si="1593"/>
        <v/>
      </c>
      <c r="CP638" t="str">
        <f t="shared" si="1594"/>
        <v/>
      </c>
      <c r="CQ638" t="str">
        <f t="shared" si="1595"/>
        <v/>
      </c>
      <c r="CR638" t="str">
        <f t="shared" si="1596"/>
        <v/>
      </c>
      <c r="CS638" t="str">
        <f t="shared" si="1597"/>
        <v/>
      </c>
      <c r="CT638" t="str">
        <f t="shared" si="1598"/>
        <v/>
      </c>
      <c r="CU638" t="str">
        <f t="shared" si="1599"/>
        <v/>
      </c>
      <c r="CV638" t="str">
        <f t="shared" si="1600"/>
        <v/>
      </c>
      <c r="CW638" t="str">
        <f t="shared" si="1601"/>
        <v/>
      </c>
      <c r="CX638" t="str">
        <f t="shared" si="1602"/>
        <v/>
      </c>
      <c r="CY638" t="str">
        <f t="shared" si="1603"/>
        <v/>
      </c>
      <c r="CZ638" t="str">
        <f t="shared" si="1604"/>
        <v/>
      </c>
      <c r="DA638" t="str">
        <f t="shared" si="1605"/>
        <v/>
      </c>
      <c r="DB638" t="str">
        <f t="shared" si="1606"/>
        <v/>
      </c>
      <c r="DC638" t="str">
        <f t="shared" si="1607"/>
        <v/>
      </c>
      <c r="DD638" t="str">
        <f t="shared" si="1608"/>
        <v/>
      </c>
      <c r="DE638" t="str">
        <f t="shared" si="1609"/>
        <v/>
      </c>
      <c r="DF638" t="str">
        <f t="shared" si="1610"/>
        <v/>
      </c>
      <c r="DG638" t="str">
        <f t="shared" si="1611"/>
        <v/>
      </c>
      <c r="DH638" t="str">
        <f t="shared" si="1612"/>
        <v/>
      </c>
      <c r="DI638" t="str">
        <f t="shared" si="1613"/>
        <v/>
      </c>
      <c r="DJ638" t="str">
        <f t="shared" si="1614"/>
        <v/>
      </c>
      <c r="DK638" t="str">
        <f t="shared" si="1615"/>
        <v/>
      </c>
      <c r="DL638" t="str">
        <f t="shared" si="1616"/>
        <v/>
      </c>
      <c r="DM638" t="str">
        <f t="shared" si="1617"/>
        <v/>
      </c>
      <c r="DN638" t="str">
        <f t="shared" si="1618"/>
        <v/>
      </c>
      <c r="DO638" t="str">
        <f t="shared" si="1619"/>
        <v/>
      </c>
      <c r="DP638" t="str">
        <f t="shared" si="1620"/>
        <v/>
      </c>
      <c r="DQ638" t="str">
        <f t="shared" si="1621"/>
        <v/>
      </c>
      <c r="DR638" t="str">
        <f t="shared" si="1622"/>
        <v/>
      </c>
      <c r="DS638" t="str">
        <f t="shared" si="1623"/>
        <v/>
      </c>
      <c r="DT638" t="str">
        <f t="shared" si="1624"/>
        <v/>
      </c>
      <c r="DU638" t="str">
        <f t="shared" si="1625"/>
        <v/>
      </c>
      <c r="DV638" t="str">
        <f t="shared" si="1626"/>
        <v/>
      </c>
      <c r="DW638" t="str">
        <f t="shared" si="1627"/>
        <v/>
      </c>
      <c r="DX638" t="str">
        <f t="shared" si="1628"/>
        <v/>
      </c>
      <c r="DY638" t="str">
        <f t="shared" si="1629"/>
        <v/>
      </c>
      <c r="DZ638" t="str">
        <f t="shared" si="1630"/>
        <v/>
      </c>
      <c r="EA638" t="str">
        <f t="shared" si="1631"/>
        <v/>
      </c>
      <c r="EB638" t="str">
        <f t="shared" si="1632"/>
        <v/>
      </c>
      <c r="EC638" t="str">
        <f t="shared" si="1633"/>
        <v/>
      </c>
      <c r="ED638" t="str">
        <f t="shared" si="1634"/>
        <v/>
      </c>
      <c r="EE638" t="str">
        <f t="shared" si="1635"/>
        <v/>
      </c>
      <c r="EF638" t="str">
        <f t="shared" si="1636"/>
        <v/>
      </c>
      <c r="EG638" t="str">
        <f t="shared" si="1637"/>
        <v/>
      </c>
      <c r="EH638" t="str">
        <f t="shared" si="1638"/>
        <v/>
      </c>
      <c r="EI638" t="str">
        <f t="shared" si="1639"/>
        <v/>
      </c>
      <c r="EJ638" t="str">
        <f t="shared" si="1640"/>
        <v/>
      </c>
      <c r="EK638" t="str">
        <f t="shared" si="1641"/>
        <v/>
      </c>
      <c r="EL638" t="str">
        <f t="shared" si="1642"/>
        <v/>
      </c>
      <c r="EM638" t="str">
        <f t="shared" si="1643"/>
        <v/>
      </c>
      <c r="EN638" t="str">
        <f t="shared" si="1644"/>
        <v/>
      </c>
      <c r="EO638" t="str">
        <f t="shared" si="1645"/>
        <v/>
      </c>
    </row>
    <row r="639" spans="75:145">
      <c r="BW639" t="str">
        <f t="shared" si="1589"/>
        <v/>
      </c>
      <c r="BX639" t="str">
        <f t="shared" si="1646"/>
        <v/>
      </c>
      <c r="BY639" t="str">
        <f t="shared" si="1647"/>
        <v/>
      </c>
      <c r="BZ639" t="str">
        <f t="shared" si="1648"/>
        <v/>
      </c>
      <c r="CA639" t="str">
        <f t="shared" si="1649"/>
        <v/>
      </c>
      <c r="CB639" t="str">
        <f t="shared" si="1650"/>
        <v/>
      </c>
      <c r="CC639" t="str">
        <f t="shared" si="1651"/>
        <v/>
      </c>
      <c r="CD639" t="str">
        <f t="shared" si="1652"/>
        <v/>
      </c>
      <c r="CE639" t="str">
        <f t="shared" si="1653"/>
        <v/>
      </c>
      <c r="CF639" t="str">
        <f t="shared" si="1654"/>
        <v/>
      </c>
      <c r="CG639" t="str">
        <f t="shared" si="1655"/>
        <v/>
      </c>
      <c r="CH639" t="str">
        <f t="shared" si="1656"/>
        <v/>
      </c>
      <c r="CI639" t="str">
        <f t="shared" si="1657"/>
        <v/>
      </c>
      <c r="CJ639" t="str">
        <f t="shared" si="1658"/>
        <v/>
      </c>
      <c r="CK639" t="str">
        <f t="shared" si="1659"/>
        <v/>
      </c>
      <c r="CL639" t="str">
        <f t="shared" si="1590"/>
        <v/>
      </c>
      <c r="CM639" t="str">
        <f t="shared" si="1591"/>
        <v/>
      </c>
      <c r="CN639" t="str">
        <f t="shared" si="1592"/>
        <v/>
      </c>
      <c r="CO639" t="str">
        <f t="shared" si="1593"/>
        <v/>
      </c>
      <c r="CP639" t="str">
        <f t="shared" si="1594"/>
        <v/>
      </c>
      <c r="CQ639" t="str">
        <f t="shared" si="1595"/>
        <v/>
      </c>
      <c r="CR639" t="str">
        <f t="shared" si="1596"/>
        <v/>
      </c>
      <c r="CS639" t="str">
        <f t="shared" si="1597"/>
        <v/>
      </c>
      <c r="CT639" t="str">
        <f t="shared" si="1598"/>
        <v/>
      </c>
      <c r="CU639" t="str">
        <f t="shared" si="1599"/>
        <v/>
      </c>
      <c r="CV639" t="str">
        <f t="shared" si="1600"/>
        <v/>
      </c>
      <c r="CW639" t="str">
        <f t="shared" si="1601"/>
        <v/>
      </c>
      <c r="CX639" t="str">
        <f t="shared" si="1602"/>
        <v/>
      </c>
      <c r="CY639" t="str">
        <f t="shared" si="1603"/>
        <v/>
      </c>
      <c r="CZ639" t="str">
        <f t="shared" si="1604"/>
        <v/>
      </c>
      <c r="DA639" t="str">
        <f t="shared" si="1605"/>
        <v/>
      </c>
      <c r="DB639" t="str">
        <f t="shared" si="1606"/>
        <v/>
      </c>
      <c r="DC639" t="str">
        <f t="shared" si="1607"/>
        <v/>
      </c>
      <c r="DD639" t="str">
        <f t="shared" si="1608"/>
        <v/>
      </c>
      <c r="DE639" t="str">
        <f t="shared" si="1609"/>
        <v/>
      </c>
      <c r="DF639" t="str">
        <f t="shared" si="1610"/>
        <v/>
      </c>
      <c r="DG639" t="str">
        <f t="shared" si="1611"/>
        <v/>
      </c>
      <c r="DH639" t="str">
        <f t="shared" si="1612"/>
        <v/>
      </c>
      <c r="DI639" t="str">
        <f t="shared" si="1613"/>
        <v/>
      </c>
      <c r="DJ639" t="str">
        <f t="shared" si="1614"/>
        <v/>
      </c>
      <c r="DK639" t="str">
        <f t="shared" si="1615"/>
        <v/>
      </c>
      <c r="DL639" t="str">
        <f t="shared" si="1616"/>
        <v/>
      </c>
      <c r="DM639" t="str">
        <f t="shared" si="1617"/>
        <v/>
      </c>
      <c r="DN639" t="str">
        <f t="shared" si="1618"/>
        <v/>
      </c>
      <c r="DO639" t="str">
        <f t="shared" si="1619"/>
        <v/>
      </c>
      <c r="DP639" t="str">
        <f t="shared" si="1620"/>
        <v/>
      </c>
      <c r="DQ639" t="str">
        <f t="shared" si="1621"/>
        <v/>
      </c>
      <c r="DR639" t="str">
        <f t="shared" si="1622"/>
        <v/>
      </c>
      <c r="DS639" t="str">
        <f t="shared" si="1623"/>
        <v/>
      </c>
      <c r="DT639" t="str">
        <f t="shared" si="1624"/>
        <v/>
      </c>
      <c r="DU639" t="str">
        <f t="shared" si="1625"/>
        <v/>
      </c>
      <c r="DV639" t="str">
        <f t="shared" si="1626"/>
        <v/>
      </c>
      <c r="DW639" t="str">
        <f t="shared" si="1627"/>
        <v/>
      </c>
      <c r="DX639" t="str">
        <f t="shared" si="1628"/>
        <v/>
      </c>
      <c r="DY639" t="str">
        <f t="shared" si="1629"/>
        <v/>
      </c>
      <c r="DZ639" t="str">
        <f t="shared" si="1630"/>
        <v/>
      </c>
      <c r="EA639" t="str">
        <f t="shared" si="1631"/>
        <v/>
      </c>
      <c r="EB639" t="str">
        <f t="shared" si="1632"/>
        <v/>
      </c>
      <c r="EC639" t="str">
        <f t="shared" si="1633"/>
        <v/>
      </c>
      <c r="ED639" t="str">
        <f t="shared" si="1634"/>
        <v/>
      </c>
      <c r="EE639" t="str">
        <f t="shared" si="1635"/>
        <v/>
      </c>
      <c r="EF639" t="str">
        <f t="shared" si="1636"/>
        <v/>
      </c>
      <c r="EG639" t="str">
        <f t="shared" si="1637"/>
        <v/>
      </c>
      <c r="EH639" t="str">
        <f t="shared" si="1638"/>
        <v/>
      </c>
      <c r="EI639" t="str">
        <f t="shared" si="1639"/>
        <v/>
      </c>
      <c r="EJ639" t="str">
        <f t="shared" si="1640"/>
        <v/>
      </c>
      <c r="EK639" t="str">
        <f t="shared" si="1641"/>
        <v/>
      </c>
      <c r="EL639" t="str">
        <f t="shared" si="1642"/>
        <v/>
      </c>
      <c r="EM639" t="str">
        <f t="shared" si="1643"/>
        <v/>
      </c>
      <c r="EN639" t="str">
        <f t="shared" si="1644"/>
        <v/>
      </c>
      <c r="EO639" t="str">
        <f t="shared" si="1645"/>
        <v/>
      </c>
    </row>
    <row r="640" spans="75:145">
      <c r="BW640" t="str">
        <f t="shared" si="1589"/>
        <v/>
      </c>
      <c r="BX640" t="str">
        <f t="shared" si="1646"/>
        <v/>
      </c>
      <c r="BY640" t="str">
        <f t="shared" si="1647"/>
        <v/>
      </c>
      <c r="BZ640" t="str">
        <f t="shared" si="1648"/>
        <v/>
      </c>
      <c r="CA640" t="str">
        <f t="shared" si="1649"/>
        <v/>
      </c>
      <c r="CB640" t="str">
        <f t="shared" si="1650"/>
        <v/>
      </c>
      <c r="CC640" t="str">
        <f t="shared" si="1651"/>
        <v/>
      </c>
      <c r="CD640" t="str">
        <f t="shared" si="1652"/>
        <v/>
      </c>
      <c r="CE640" t="str">
        <f t="shared" si="1653"/>
        <v/>
      </c>
      <c r="CF640" t="str">
        <f t="shared" si="1654"/>
        <v/>
      </c>
      <c r="CG640" t="str">
        <f t="shared" si="1655"/>
        <v/>
      </c>
      <c r="CH640" t="str">
        <f t="shared" si="1656"/>
        <v/>
      </c>
      <c r="CI640" t="str">
        <f t="shared" si="1657"/>
        <v/>
      </c>
      <c r="CJ640" t="str">
        <f t="shared" si="1658"/>
        <v/>
      </c>
      <c r="CK640" t="str">
        <f t="shared" si="1659"/>
        <v/>
      </c>
      <c r="CL640" t="str">
        <f t="shared" si="1590"/>
        <v/>
      </c>
      <c r="CM640" t="str">
        <f t="shared" si="1591"/>
        <v/>
      </c>
      <c r="CN640" t="str">
        <f t="shared" si="1592"/>
        <v/>
      </c>
      <c r="CO640" t="str">
        <f t="shared" si="1593"/>
        <v/>
      </c>
      <c r="CP640" t="str">
        <f t="shared" si="1594"/>
        <v/>
      </c>
      <c r="CQ640" t="str">
        <f t="shared" si="1595"/>
        <v/>
      </c>
      <c r="CR640" t="str">
        <f t="shared" si="1596"/>
        <v/>
      </c>
      <c r="CS640" t="str">
        <f t="shared" si="1597"/>
        <v/>
      </c>
      <c r="CT640" t="str">
        <f t="shared" si="1598"/>
        <v/>
      </c>
      <c r="CU640" t="str">
        <f t="shared" si="1599"/>
        <v/>
      </c>
      <c r="CV640" t="str">
        <f t="shared" si="1600"/>
        <v/>
      </c>
      <c r="CW640" t="str">
        <f t="shared" si="1601"/>
        <v/>
      </c>
      <c r="CX640" t="str">
        <f t="shared" si="1602"/>
        <v/>
      </c>
      <c r="CY640" t="str">
        <f t="shared" si="1603"/>
        <v/>
      </c>
      <c r="CZ640" t="str">
        <f t="shared" si="1604"/>
        <v/>
      </c>
      <c r="DA640" t="str">
        <f t="shared" si="1605"/>
        <v/>
      </c>
      <c r="DB640" t="str">
        <f t="shared" si="1606"/>
        <v/>
      </c>
      <c r="DC640" t="str">
        <f t="shared" si="1607"/>
        <v/>
      </c>
      <c r="DD640" t="str">
        <f t="shared" si="1608"/>
        <v/>
      </c>
      <c r="DE640" t="str">
        <f t="shared" si="1609"/>
        <v/>
      </c>
      <c r="DF640" t="str">
        <f t="shared" si="1610"/>
        <v/>
      </c>
      <c r="DG640" t="str">
        <f t="shared" si="1611"/>
        <v/>
      </c>
      <c r="DH640" t="str">
        <f t="shared" si="1612"/>
        <v/>
      </c>
      <c r="DI640" t="str">
        <f t="shared" si="1613"/>
        <v/>
      </c>
      <c r="DJ640" t="str">
        <f t="shared" si="1614"/>
        <v/>
      </c>
      <c r="DK640" t="str">
        <f t="shared" si="1615"/>
        <v/>
      </c>
      <c r="DL640" t="str">
        <f t="shared" si="1616"/>
        <v/>
      </c>
      <c r="DM640" t="str">
        <f t="shared" si="1617"/>
        <v/>
      </c>
      <c r="DN640" t="str">
        <f t="shared" si="1618"/>
        <v/>
      </c>
      <c r="DO640" t="str">
        <f t="shared" si="1619"/>
        <v/>
      </c>
      <c r="DP640" t="str">
        <f t="shared" si="1620"/>
        <v/>
      </c>
      <c r="DQ640" t="str">
        <f t="shared" si="1621"/>
        <v/>
      </c>
      <c r="DR640" t="str">
        <f t="shared" si="1622"/>
        <v/>
      </c>
      <c r="DS640" t="str">
        <f t="shared" si="1623"/>
        <v/>
      </c>
      <c r="DT640" t="str">
        <f t="shared" si="1624"/>
        <v/>
      </c>
      <c r="DU640" t="str">
        <f t="shared" si="1625"/>
        <v/>
      </c>
      <c r="DV640" t="str">
        <f t="shared" si="1626"/>
        <v/>
      </c>
      <c r="DW640" t="str">
        <f t="shared" si="1627"/>
        <v/>
      </c>
      <c r="DX640" t="str">
        <f t="shared" si="1628"/>
        <v/>
      </c>
      <c r="DY640" t="str">
        <f t="shared" si="1629"/>
        <v/>
      </c>
      <c r="DZ640" t="str">
        <f t="shared" si="1630"/>
        <v/>
      </c>
      <c r="EA640" t="str">
        <f t="shared" si="1631"/>
        <v/>
      </c>
      <c r="EB640" t="str">
        <f t="shared" si="1632"/>
        <v/>
      </c>
      <c r="EC640" t="str">
        <f t="shared" si="1633"/>
        <v/>
      </c>
      <c r="ED640" t="str">
        <f t="shared" si="1634"/>
        <v/>
      </c>
      <c r="EE640" t="str">
        <f t="shared" si="1635"/>
        <v/>
      </c>
      <c r="EF640" t="str">
        <f t="shared" si="1636"/>
        <v/>
      </c>
      <c r="EG640" t="str">
        <f t="shared" si="1637"/>
        <v/>
      </c>
      <c r="EH640" t="str">
        <f t="shared" si="1638"/>
        <v/>
      </c>
      <c r="EI640" t="str">
        <f t="shared" si="1639"/>
        <v/>
      </c>
      <c r="EJ640" t="str">
        <f t="shared" si="1640"/>
        <v/>
      </c>
      <c r="EK640" t="str">
        <f t="shared" si="1641"/>
        <v/>
      </c>
      <c r="EL640" t="str">
        <f t="shared" si="1642"/>
        <v/>
      </c>
      <c r="EM640" t="str">
        <f t="shared" si="1643"/>
        <v/>
      </c>
      <c r="EN640" t="str">
        <f t="shared" si="1644"/>
        <v/>
      </c>
      <c r="EO640" t="str">
        <f t="shared" si="1645"/>
        <v/>
      </c>
    </row>
    <row r="641" spans="75:145">
      <c r="BW641" t="str">
        <f t="shared" si="1589"/>
        <v/>
      </c>
      <c r="BX641" t="str">
        <f t="shared" si="1646"/>
        <v/>
      </c>
      <c r="BY641" t="str">
        <f t="shared" si="1647"/>
        <v/>
      </c>
      <c r="BZ641" t="str">
        <f t="shared" si="1648"/>
        <v/>
      </c>
      <c r="CA641" t="str">
        <f t="shared" si="1649"/>
        <v/>
      </c>
      <c r="CB641" t="str">
        <f t="shared" si="1650"/>
        <v/>
      </c>
      <c r="CC641" t="str">
        <f t="shared" si="1651"/>
        <v/>
      </c>
      <c r="CD641" t="str">
        <f t="shared" si="1652"/>
        <v/>
      </c>
      <c r="CE641" t="str">
        <f t="shared" si="1653"/>
        <v/>
      </c>
      <c r="CF641" t="str">
        <f t="shared" si="1654"/>
        <v/>
      </c>
      <c r="CG641" t="str">
        <f t="shared" si="1655"/>
        <v/>
      </c>
      <c r="CH641" t="str">
        <f t="shared" si="1656"/>
        <v/>
      </c>
      <c r="CI641" t="str">
        <f t="shared" si="1657"/>
        <v/>
      </c>
      <c r="CJ641" t="str">
        <f t="shared" si="1658"/>
        <v/>
      </c>
      <c r="CK641" t="str">
        <f t="shared" si="1659"/>
        <v/>
      </c>
      <c r="CL641" t="str">
        <f t="shared" si="1590"/>
        <v/>
      </c>
      <c r="CM641" t="str">
        <f t="shared" si="1591"/>
        <v/>
      </c>
      <c r="CN641" t="str">
        <f t="shared" si="1592"/>
        <v/>
      </c>
      <c r="CO641" t="str">
        <f t="shared" si="1593"/>
        <v/>
      </c>
      <c r="CP641" t="str">
        <f t="shared" si="1594"/>
        <v/>
      </c>
      <c r="CQ641" t="str">
        <f t="shared" si="1595"/>
        <v/>
      </c>
      <c r="CR641" t="str">
        <f t="shared" si="1596"/>
        <v/>
      </c>
      <c r="CS641" t="str">
        <f t="shared" si="1597"/>
        <v/>
      </c>
      <c r="CT641" t="str">
        <f t="shared" si="1598"/>
        <v/>
      </c>
      <c r="CU641" t="str">
        <f t="shared" si="1599"/>
        <v/>
      </c>
      <c r="CV641" t="str">
        <f t="shared" si="1600"/>
        <v/>
      </c>
      <c r="CW641" t="str">
        <f t="shared" si="1601"/>
        <v/>
      </c>
      <c r="CX641" t="str">
        <f t="shared" si="1602"/>
        <v/>
      </c>
      <c r="CY641" t="str">
        <f t="shared" si="1603"/>
        <v/>
      </c>
      <c r="CZ641" t="str">
        <f t="shared" si="1604"/>
        <v/>
      </c>
      <c r="DA641" t="str">
        <f t="shared" si="1605"/>
        <v/>
      </c>
      <c r="DB641" t="str">
        <f t="shared" si="1606"/>
        <v/>
      </c>
      <c r="DC641" t="str">
        <f t="shared" si="1607"/>
        <v/>
      </c>
      <c r="DD641" t="str">
        <f t="shared" si="1608"/>
        <v/>
      </c>
      <c r="DE641" t="str">
        <f t="shared" si="1609"/>
        <v/>
      </c>
      <c r="DF641" t="str">
        <f t="shared" si="1610"/>
        <v/>
      </c>
      <c r="DG641" t="str">
        <f t="shared" si="1611"/>
        <v/>
      </c>
      <c r="DH641" t="str">
        <f t="shared" si="1612"/>
        <v/>
      </c>
      <c r="DI641" t="str">
        <f t="shared" si="1613"/>
        <v/>
      </c>
      <c r="DJ641" t="str">
        <f t="shared" si="1614"/>
        <v/>
      </c>
      <c r="DK641" t="str">
        <f t="shared" si="1615"/>
        <v/>
      </c>
      <c r="DL641" t="str">
        <f t="shared" si="1616"/>
        <v/>
      </c>
      <c r="DM641" t="str">
        <f t="shared" si="1617"/>
        <v/>
      </c>
      <c r="DN641" t="str">
        <f t="shared" si="1618"/>
        <v/>
      </c>
      <c r="DO641" t="str">
        <f t="shared" si="1619"/>
        <v/>
      </c>
      <c r="DP641" t="str">
        <f t="shared" si="1620"/>
        <v/>
      </c>
      <c r="DQ641" t="str">
        <f t="shared" si="1621"/>
        <v/>
      </c>
      <c r="DR641" t="str">
        <f t="shared" si="1622"/>
        <v/>
      </c>
      <c r="DS641" t="str">
        <f t="shared" si="1623"/>
        <v/>
      </c>
      <c r="DT641" t="str">
        <f t="shared" si="1624"/>
        <v/>
      </c>
      <c r="DU641" t="str">
        <f t="shared" si="1625"/>
        <v/>
      </c>
      <c r="DV641" t="str">
        <f t="shared" si="1626"/>
        <v/>
      </c>
      <c r="DW641" t="str">
        <f t="shared" si="1627"/>
        <v/>
      </c>
      <c r="DX641" t="str">
        <f t="shared" si="1628"/>
        <v/>
      </c>
      <c r="DY641" t="str">
        <f t="shared" si="1629"/>
        <v/>
      </c>
      <c r="DZ641" t="str">
        <f t="shared" si="1630"/>
        <v/>
      </c>
      <c r="EA641" t="str">
        <f t="shared" si="1631"/>
        <v/>
      </c>
      <c r="EB641" t="str">
        <f t="shared" si="1632"/>
        <v/>
      </c>
      <c r="EC641" t="str">
        <f t="shared" si="1633"/>
        <v/>
      </c>
      <c r="ED641" t="str">
        <f t="shared" si="1634"/>
        <v/>
      </c>
      <c r="EE641" t="str">
        <f t="shared" si="1635"/>
        <v/>
      </c>
      <c r="EF641" t="str">
        <f t="shared" si="1636"/>
        <v/>
      </c>
      <c r="EG641" t="str">
        <f t="shared" si="1637"/>
        <v/>
      </c>
      <c r="EH641" t="str">
        <f t="shared" si="1638"/>
        <v/>
      </c>
      <c r="EI641" t="str">
        <f t="shared" si="1639"/>
        <v/>
      </c>
      <c r="EJ641" t="str">
        <f t="shared" si="1640"/>
        <v/>
      </c>
      <c r="EK641" t="str">
        <f t="shared" si="1641"/>
        <v/>
      </c>
      <c r="EL641" t="str">
        <f t="shared" si="1642"/>
        <v/>
      </c>
      <c r="EM641" t="str">
        <f t="shared" si="1643"/>
        <v/>
      </c>
      <c r="EN641" t="str">
        <f t="shared" si="1644"/>
        <v/>
      </c>
      <c r="EO641" t="str">
        <f t="shared" si="1645"/>
        <v/>
      </c>
    </row>
    <row r="642" spans="75:145">
      <c r="BW642" t="str">
        <f t="shared" si="1589"/>
        <v/>
      </c>
      <c r="BX642" t="str">
        <f t="shared" si="1646"/>
        <v/>
      </c>
      <c r="BY642" t="str">
        <f t="shared" si="1647"/>
        <v/>
      </c>
      <c r="BZ642" t="str">
        <f t="shared" si="1648"/>
        <v/>
      </c>
      <c r="CA642" t="str">
        <f t="shared" si="1649"/>
        <v/>
      </c>
      <c r="CB642" t="str">
        <f t="shared" si="1650"/>
        <v/>
      </c>
      <c r="CC642" t="str">
        <f t="shared" si="1651"/>
        <v/>
      </c>
      <c r="CD642" t="str">
        <f t="shared" si="1652"/>
        <v/>
      </c>
      <c r="CE642" t="str">
        <f t="shared" si="1653"/>
        <v/>
      </c>
      <c r="CF642" t="str">
        <f t="shared" si="1654"/>
        <v/>
      </c>
      <c r="CG642" t="str">
        <f t="shared" si="1655"/>
        <v/>
      </c>
      <c r="CH642" t="str">
        <f t="shared" si="1656"/>
        <v/>
      </c>
      <c r="CI642" t="str">
        <f t="shared" si="1657"/>
        <v/>
      </c>
      <c r="CJ642" t="str">
        <f t="shared" si="1658"/>
        <v/>
      </c>
      <c r="CK642" t="str">
        <f t="shared" si="1659"/>
        <v/>
      </c>
      <c r="CL642" t="str">
        <f t="shared" si="1590"/>
        <v/>
      </c>
      <c r="CM642" t="str">
        <f t="shared" si="1591"/>
        <v/>
      </c>
      <c r="CN642" t="str">
        <f t="shared" si="1592"/>
        <v/>
      </c>
      <c r="CO642" t="str">
        <f t="shared" si="1593"/>
        <v/>
      </c>
      <c r="CP642" t="str">
        <f t="shared" si="1594"/>
        <v/>
      </c>
      <c r="CQ642" t="str">
        <f t="shared" si="1595"/>
        <v/>
      </c>
      <c r="CR642" t="str">
        <f t="shared" si="1596"/>
        <v/>
      </c>
      <c r="CS642" t="str">
        <f t="shared" si="1597"/>
        <v/>
      </c>
      <c r="CT642" t="str">
        <f t="shared" si="1598"/>
        <v/>
      </c>
      <c r="CU642" t="str">
        <f t="shared" si="1599"/>
        <v/>
      </c>
      <c r="CV642" t="str">
        <f t="shared" si="1600"/>
        <v/>
      </c>
      <c r="CW642" t="str">
        <f t="shared" si="1601"/>
        <v/>
      </c>
      <c r="CX642" t="str">
        <f t="shared" si="1602"/>
        <v/>
      </c>
      <c r="CY642" t="str">
        <f t="shared" si="1603"/>
        <v/>
      </c>
      <c r="CZ642" t="str">
        <f t="shared" si="1604"/>
        <v/>
      </c>
      <c r="DA642" t="str">
        <f t="shared" si="1605"/>
        <v/>
      </c>
      <c r="DB642" t="str">
        <f t="shared" si="1606"/>
        <v/>
      </c>
      <c r="DC642" t="str">
        <f t="shared" si="1607"/>
        <v/>
      </c>
      <c r="DD642" t="str">
        <f t="shared" si="1608"/>
        <v/>
      </c>
      <c r="DE642" t="str">
        <f t="shared" si="1609"/>
        <v/>
      </c>
      <c r="DF642" t="str">
        <f t="shared" si="1610"/>
        <v/>
      </c>
      <c r="DG642" t="str">
        <f t="shared" si="1611"/>
        <v/>
      </c>
      <c r="DH642" t="str">
        <f t="shared" si="1612"/>
        <v/>
      </c>
      <c r="DI642" t="str">
        <f t="shared" si="1613"/>
        <v/>
      </c>
      <c r="DJ642" t="str">
        <f t="shared" si="1614"/>
        <v/>
      </c>
      <c r="DK642" t="str">
        <f t="shared" si="1615"/>
        <v/>
      </c>
      <c r="DL642" t="str">
        <f t="shared" si="1616"/>
        <v/>
      </c>
      <c r="DM642" t="str">
        <f t="shared" si="1617"/>
        <v/>
      </c>
      <c r="DN642" t="str">
        <f t="shared" si="1618"/>
        <v/>
      </c>
      <c r="DO642" t="str">
        <f t="shared" si="1619"/>
        <v/>
      </c>
      <c r="DP642" t="str">
        <f t="shared" si="1620"/>
        <v/>
      </c>
      <c r="DQ642" t="str">
        <f t="shared" si="1621"/>
        <v/>
      </c>
      <c r="DR642" t="str">
        <f t="shared" si="1622"/>
        <v/>
      </c>
      <c r="DS642" t="str">
        <f t="shared" si="1623"/>
        <v/>
      </c>
      <c r="DT642" t="str">
        <f t="shared" si="1624"/>
        <v/>
      </c>
      <c r="DU642" t="str">
        <f t="shared" si="1625"/>
        <v/>
      </c>
      <c r="DV642" t="str">
        <f t="shared" si="1626"/>
        <v/>
      </c>
      <c r="DW642" t="str">
        <f t="shared" si="1627"/>
        <v/>
      </c>
      <c r="DX642" t="str">
        <f t="shared" si="1628"/>
        <v/>
      </c>
      <c r="DY642" t="str">
        <f t="shared" si="1629"/>
        <v/>
      </c>
      <c r="DZ642" t="str">
        <f t="shared" si="1630"/>
        <v/>
      </c>
      <c r="EA642" t="str">
        <f t="shared" si="1631"/>
        <v/>
      </c>
      <c r="EB642" t="str">
        <f t="shared" si="1632"/>
        <v/>
      </c>
      <c r="EC642" t="str">
        <f t="shared" si="1633"/>
        <v/>
      </c>
      <c r="ED642" t="str">
        <f t="shared" si="1634"/>
        <v/>
      </c>
      <c r="EE642" t="str">
        <f t="shared" si="1635"/>
        <v/>
      </c>
      <c r="EF642" t="str">
        <f t="shared" si="1636"/>
        <v/>
      </c>
      <c r="EG642" t="str">
        <f t="shared" si="1637"/>
        <v/>
      </c>
      <c r="EH642" t="str">
        <f t="shared" si="1638"/>
        <v/>
      </c>
      <c r="EI642" t="str">
        <f t="shared" si="1639"/>
        <v/>
      </c>
      <c r="EJ642" t="str">
        <f t="shared" si="1640"/>
        <v/>
      </c>
      <c r="EK642" t="str">
        <f t="shared" si="1641"/>
        <v/>
      </c>
      <c r="EL642" t="str">
        <f t="shared" si="1642"/>
        <v/>
      </c>
      <c r="EM642" t="str">
        <f t="shared" si="1643"/>
        <v/>
      </c>
      <c r="EN642" t="str">
        <f t="shared" si="1644"/>
        <v/>
      </c>
      <c r="EO642" t="str">
        <f t="shared" si="1645"/>
        <v/>
      </c>
    </row>
    <row r="643" spans="75:145">
      <c r="BW643" t="str">
        <f t="shared" si="1589"/>
        <v/>
      </c>
      <c r="BX643" t="str">
        <f t="shared" si="1646"/>
        <v/>
      </c>
      <c r="BY643" t="str">
        <f t="shared" si="1647"/>
        <v/>
      </c>
      <c r="BZ643" t="str">
        <f t="shared" si="1648"/>
        <v/>
      </c>
      <c r="CA643" t="str">
        <f t="shared" si="1649"/>
        <v/>
      </c>
      <c r="CB643" t="str">
        <f t="shared" si="1650"/>
        <v/>
      </c>
      <c r="CC643" t="str">
        <f t="shared" si="1651"/>
        <v/>
      </c>
      <c r="CD643" t="str">
        <f t="shared" si="1652"/>
        <v/>
      </c>
      <c r="CE643" t="str">
        <f t="shared" si="1653"/>
        <v/>
      </c>
      <c r="CF643" t="str">
        <f t="shared" si="1654"/>
        <v/>
      </c>
      <c r="CG643" t="str">
        <f t="shared" si="1655"/>
        <v/>
      </c>
      <c r="CH643" t="str">
        <f t="shared" si="1656"/>
        <v/>
      </c>
      <c r="CI643" t="str">
        <f t="shared" si="1657"/>
        <v/>
      </c>
      <c r="CJ643" t="str">
        <f t="shared" si="1658"/>
        <v/>
      </c>
      <c r="CK643" t="str">
        <f t="shared" si="1659"/>
        <v/>
      </c>
      <c r="CL643" t="str">
        <f t="shared" si="1590"/>
        <v/>
      </c>
      <c r="CM643" t="str">
        <f t="shared" si="1591"/>
        <v/>
      </c>
      <c r="CN643" t="str">
        <f t="shared" si="1592"/>
        <v/>
      </c>
      <c r="CO643" t="str">
        <f t="shared" si="1593"/>
        <v/>
      </c>
      <c r="CP643" t="str">
        <f t="shared" si="1594"/>
        <v/>
      </c>
      <c r="CQ643" t="str">
        <f t="shared" si="1595"/>
        <v/>
      </c>
      <c r="CR643" t="str">
        <f t="shared" si="1596"/>
        <v/>
      </c>
      <c r="CS643" t="str">
        <f t="shared" si="1597"/>
        <v/>
      </c>
      <c r="CT643" t="str">
        <f t="shared" si="1598"/>
        <v/>
      </c>
      <c r="CU643" t="str">
        <f t="shared" si="1599"/>
        <v/>
      </c>
      <c r="CV643" t="str">
        <f t="shared" si="1600"/>
        <v/>
      </c>
      <c r="CW643" t="str">
        <f t="shared" si="1601"/>
        <v/>
      </c>
      <c r="CX643" t="str">
        <f t="shared" si="1602"/>
        <v/>
      </c>
      <c r="CY643" t="str">
        <f t="shared" si="1603"/>
        <v/>
      </c>
      <c r="CZ643" t="str">
        <f t="shared" si="1604"/>
        <v/>
      </c>
      <c r="DA643" t="str">
        <f t="shared" si="1605"/>
        <v/>
      </c>
      <c r="DB643" t="str">
        <f t="shared" si="1606"/>
        <v/>
      </c>
      <c r="DC643" t="str">
        <f t="shared" si="1607"/>
        <v/>
      </c>
      <c r="DD643" t="str">
        <f t="shared" si="1608"/>
        <v/>
      </c>
      <c r="DE643" t="str">
        <f t="shared" si="1609"/>
        <v/>
      </c>
      <c r="DF643" t="str">
        <f t="shared" si="1610"/>
        <v/>
      </c>
      <c r="DG643" t="str">
        <f t="shared" si="1611"/>
        <v/>
      </c>
      <c r="DH643" t="str">
        <f t="shared" si="1612"/>
        <v/>
      </c>
      <c r="DI643" t="str">
        <f t="shared" si="1613"/>
        <v/>
      </c>
      <c r="DJ643" t="str">
        <f t="shared" si="1614"/>
        <v/>
      </c>
      <c r="DK643" t="str">
        <f t="shared" si="1615"/>
        <v/>
      </c>
      <c r="DL643" t="str">
        <f t="shared" si="1616"/>
        <v/>
      </c>
      <c r="DM643" t="str">
        <f t="shared" si="1617"/>
        <v/>
      </c>
      <c r="DN643" t="str">
        <f t="shared" si="1618"/>
        <v/>
      </c>
      <c r="DO643" t="str">
        <f t="shared" si="1619"/>
        <v/>
      </c>
      <c r="DP643" t="str">
        <f t="shared" si="1620"/>
        <v/>
      </c>
      <c r="DQ643" t="str">
        <f t="shared" si="1621"/>
        <v/>
      </c>
      <c r="DR643" t="str">
        <f t="shared" si="1622"/>
        <v/>
      </c>
      <c r="DS643" t="str">
        <f t="shared" si="1623"/>
        <v/>
      </c>
      <c r="DT643" t="str">
        <f t="shared" si="1624"/>
        <v/>
      </c>
      <c r="DU643" t="str">
        <f t="shared" si="1625"/>
        <v/>
      </c>
      <c r="DV643" t="str">
        <f t="shared" si="1626"/>
        <v/>
      </c>
      <c r="DW643" t="str">
        <f t="shared" si="1627"/>
        <v/>
      </c>
      <c r="DX643" t="str">
        <f t="shared" si="1628"/>
        <v/>
      </c>
      <c r="DY643" t="str">
        <f t="shared" si="1629"/>
        <v/>
      </c>
      <c r="DZ643" t="str">
        <f t="shared" si="1630"/>
        <v/>
      </c>
      <c r="EA643" t="str">
        <f t="shared" si="1631"/>
        <v/>
      </c>
      <c r="EB643" t="str">
        <f t="shared" si="1632"/>
        <v/>
      </c>
      <c r="EC643" t="str">
        <f t="shared" si="1633"/>
        <v/>
      </c>
      <c r="ED643" t="str">
        <f t="shared" si="1634"/>
        <v/>
      </c>
      <c r="EE643" t="str">
        <f t="shared" si="1635"/>
        <v/>
      </c>
      <c r="EF643" t="str">
        <f t="shared" si="1636"/>
        <v/>
      </c>
      <c r="EG643" t="str">
        <f t="shared" si="1637"/>
        <v/>
      </c>
      <c r="EH643" t="str">
        <f t="shared" si="1638"/>
        <v/>
      </c>
      <c r="EI643" t="str">
        <f t="shared" si="1639"/>
        <v/>
      </c>
      <c r="EJ643" t="str">
        <f t="shared" si="1640"/>
        <v/>
      </c>
      <c r="EK643" t="str">
        <f t="shared" si="1641"/>
        <v/>
      </c>
      <c r="EL643" t="str">
        <f t="shared" si="1642"/>
        <v/>
      </c>
      <c r="EM643" t="str">
        <f t="shared" si="1643"/>
        <v/>
      </c>
      <c r="EN643" t="str">
        <f t="shared" si="1644"/>
        <v/>
      </c>
      <c r="EO643" t="str">
        <f t="shared" si="1645"/>
        <v/>
      </c>
    </row>
    <row r="644" spans="75:145">
      <c r="BW644" t="str">
        <f t="shared" si="1589"/>
        <v/>
      </c>
      <c r="BX644" t="str">
        <f t="shared" si="1646"/>
        <v/>
      </c>
      <c r="BY644" t="str">
        <f t="shared" si="1647"/>
        <v/>
      </c>
      <c r="BZ644" t="str">
        <f t="shared" si="1648"/>
        <v/>
      </c>
      <c r="CA644" t="str">
        <f t="shared" si="1649"/>
        <v/>
      </c>
      <c r="CB644" t="str">
        <f t="shared" si="1650"/>
        <v/>
      </c>
      <c r="CC644" t="str">
        <f t="shared" si="1651"/>
        <v/>
      </c>
      <c r="CD644" t="str">
        <f t="shared" si="1652"/>
        <v/>
      </c>
      <c r="CE644" t="str">
        <f t="shared" si="1653"/>
        <v/>
      </c>
      <c r="CF644" t="str">
        <f t="shared" si="1654"/>
        <v/>
      </c>
      <c r="CG644" t="str">
        <f t="shared" si="1655"/>
        <v/>
      </c>
      <c r="CH644" t="str">
        <f t="shared" si="1656"/>
        <v/>
      </c>
      <c r="CI644" t="str">
        <f t="shared" si="1657"/>
        <v/>
      </c>
      <c r="CJ644" t="str">
        <f t="shared" si="1658"/>
        <v/>
      </c>
      <c r="CK644" t="str">
        <f t="shared" si="1659"/>
        <v/>
      </c>
      <c r="CL644" t="str">
        <f t="shared" si="1590"/>
        <v/>
      </c>
      <c r="CM644" t="str">
        <f t="shared" si="1591"/>
        <v/>
      </c>
      <c r="CN644" t="str">
        <f t="shared" si="1592"/>
        <v/>
      </c>
      <c r="CO644" t="str">
        <f t="shared" si="1593"/>
        <v/>
      </c>
      <c r="CP644" t="str">
        <f t="shared" si="1594"/>
        <v/>
      </c>
      <c r="CQ644" t="str">
        <f t="shared" si="1595"/>
        <v/>
      </c>
      <c r="CR644" t="str">
        <f t="shared" si="1596"/>
        <v/>
      </c>
      <c r="CS644" t="str">
        <f t="shared" si="1597"/>
        <v/>
      </c>
      <c r="CT644" t="str">
        <f t="shared" si="1598"/>
        <v/>
      </c>
      <c r="CU644" t="str">
        <f t="shared" si="1599"/>
        <v/>
      </c>
      <c r="CV644" t="str">
        <f t="shared" si="1600"/>
        <v/>
      </c>
      <c r="CW644" t="str">
        <f t="shared" si="1601"/>
        <v/>
      </c>
      <c r="CX644" t="str">
        <f t="shared" si="1602"/>
        <v/>
      </c>
      <c r="CY644" t="str">
        <f t="shared" si="1603"/>
        <v/>
      </c>
      <c r="CZ644" t="str">
        <f t="shared" si="1604"/>
        <v/>
      </c>
      <c r="DA644" t="str">
        <f t="shared" si="1605"/>
        <v/>
      </c>
      <c r="DB644" t="str">
        <f t="shared" si="1606"/>
        <v/>
      </c>
      <c r="DC644" t="str">
        <f t="shared" si="1607"/>
        <v/>
      </c>
      <c r="DD644" t="str">
        <f t="shared" si="1608"/>
        <v/>
      </c>
      <c r="DE644" t="str">
        <f t="shared" si="1609"/>
        <v/>
      </c>
      <c r="DF644" t="str">
        <f t="shared" si="1610"/>
        <v/>
      </c>
      <c r="DG644" t="str">
        <f t="shared" si="1611"/>
        <v/>
      </c>
      <c r="DH644" t="str">
        <f t="shared" si="1612"/>
        <v/>
      </c>
      <c r="DI644" t="str">
        <f t="shared" si="1613"/>
        <v/>
      </c>
      <c r="DJ644" t="str">
        <f t="shared" si="1614"/>
        <v/>
      </c>
      <c r="DK644" t="str">
        <f t="shared" si="1615"/>
        <v/>
      </c>
      <c r="DL644" t="str">
        <f t="shared" si="1616"/>
        <v/>
      </c>
      <c r="DM644" t="str">
        <f t="shared" si="1617"/>
        <v/>
      </c>
      <c r="DN644" t="str">
        <f t="shared" si="1618"/>
        <v/>
      </c>
      <c r="DO644" t="str">
        <f t="shared" si="1619"/>
        <v/>
      </c>
      <c r="DP644" t="str">
        <f t="shared" si="1620"/>
        <v/>
      </c>
      <c r="DQ644" t="str">
        <f t="shared" si="1621"/>
        <v/>
      </c>
      <c r="DR644" t="str">
        <f t="shared" si="1622"/>
        <v/>
      </c>
      <c r="DS644" t="str">
        <f t="shared" si="1623"/>
        <v/>
      </c>
      <c r="DT644" t="str">
        <f t="shared" si="1624"/>
        <v/>
      </c>
      <c r="DU644" t="str">
        <f t="shared" si="1625"/>
        <v/>
      </c>
      <c r="DV644" t="str">
        <f t="shared" si="1626"/>
        <v/>
      </c>
      <c r="DW644" t="str">
        <f t="shared" si="1627"/>
        <v/>
      </c>
      <c r="DX644" t="str">
        <f t="shared" si="1628"/>
        <v/>
      </c>
      <c r="DY644" t="str">
        <f t="shared" si="1629"/>
        <v/>
      </c>
      <c r="DZ644" t="str">
        <f t="shared" si="1630"/>
        <v/>
      </c>
      <c r="EA644" t="str">
        <f t="shared" si="1631"/>
        <v/>
      </c>
      <c r="EB644" t="str">
        <f t="shared" si="1632"/>
        <v/>
      </c>
      <c r="EC644" t="str">
        <f t="shared" si="1633"/>
        <v/>
      </c>
      <c r="ED644" t="str">
        <f t="shared" si="1634"/>
        <v/>
      </c>
      <c r="EE644" t="str">
        <f t="shared" si="1635"/>
        <v/>
      </c>
      <c r="EF644" t="str">
        <f t="shared" si="1636"/>
        <v/>
      </c>
      <c r="EG644" t="str">
        <f t="shared" si="1637"/>
        <v/>
      </c>
      <c r="EH644" t="str">
        <f t="shared" si="1638"/>
        <v/>
      </c>
      <c r="EI644" t="str">
        <f t="shared" si="1639"/>
        <v/>
      </c>
      <c r="EJ644" t="str">
        <f t="shared" si="1640"/>
        <v/>
      </c>
      <c r="EK644" t="str">
        <f t="shared" si="1641"/>
        <v/>
      </c>
      <c r="EL644" t="str">
        <f t="shared" si="1642"/>
        <v/>
      </c>
      <c r="EM644" t="str">
        <f t="shared" si="1643"/>
        <v/>
      </c>
      <c r="EN644" t="str">
        <f t="shared" si="1644"/>
        <v/>
      </c>
      <c r="EO644" t="str">
        <f t="shared" si="1645"/>
        <v/>
      </c>
    </row>
    <row r="645" spans="75:145">
      <c r="BW645" t="str">
        <f t="shared" si="1589"/>
        <v/>
      </c>
      <c r="BX645" t="str">
        <f t="shared" si="1646"/>
        <v/>
      </c>
      <c r="BY645" t="str">
        <f t="shared" si="1647"/>
        <v/>
      </c>
      <c r="BZ645" t="str">
        <f t="shared" si="1648"/>
        <v/>
      </c>
      <c r="CA645" t="str">
        <f t="shared" si="1649"/>
        <v/>
      </c>
      <c r="CB645" t="str">
        <f t="shared" si="1650"/>
        <v/>
      </c>
      <c r="CC645" t="str">
        <f t="shared" si="1651"/>
        <v/>
      </c>
      <c r="CD645" t="str">
        <f t="shared" si="1652"/>
        <v/>
      </c>
      <c r="CE645" t="str">
        <f t="shared" si="1653"/>
        <v/>
      </c>
      <c r="CF645" t="str">
        <f t="shared" si="1654"/>
        <v/>
      </c>
      <c r="CG645" t="str">
        <f t="shared" si="1655"/>
        <v/>
      </c>
      <c r="CH645" t="str">
        <f t="shared" si="1656"/>
        <v/>
      </c>
      <c r="CI645" t="str">
        <f t="shared" si="1657"/>
        <v/>
      </c>
      <c r="CJ645" t="str">
        <f t="shared" si="1658"/>
        <v/>
      </c>
      <c r="CK645" t="str">
        <f t="shared" si="1659"/>
        <v/>
      </c>
      <c r="CL645" t="str">
        <f t="shared" si="1590"/>
        <v/>
      </c>
      <c r="CM645" t="str">
        <f t="shared" si="1591"/>
        <v/>
      </c>
      <c r="CN645" t="str">
        <f t="shared" si="1592"/>
        <v/>
      </c>
      <c r="CO645" t="str">
        <f t="shared" si="1593"/>
        <v/>
      </c>
      <c r="CP645" t="str">
        <f t="shared" si="1594"/>
        <v/>
      </c>
      <c r="CQ645" t="str">
        <f t="shared" si="1595"/>
        <v/>
      </c>
      <c r="CR645" t="str">
        <f t="shared" si="1596"/>
        <v/>
      </c>
      <c r="CS645" t="str">
        <f t="shared" si="1597"/>
        <v/>
      </c>
      <c r="CT645" t="str">
        <f t="shared" si="1598"/>
        <v/>
      </c>
      <c r="CU645" t="str">
        <f t="shared" si="1599"/>
        <v/>
      </c>
      <c r="CV645" t="str">
        <f t="shared" si="1600"/>
        <v/>
      </c>
      <c r="CW645" t="str">
        <f t="shared" si="1601"/>
        <v/>
      </c>
      <c r="CX645" t="str">
        <f t="shared" si="1602"/>
        <v/>
      </c>
      <c r="CY645" t="str">
        <f t="shared" si="1603"/>
        <v/>
      </c>
      <c r="CZ645" t="str">
        <f t="shared" si="1604"/>
        <v/>
      </c>
      <c r="DA645" t="str">
        <f t="shared" si="1605"/>
        <v/>
      </c>
      <c r="DB645" t="str">
        <f t="shared" si="1606"/>
        <v/>
      </c>
      <c r="DC645" t="str">
        <f t="shared" si="1607"/>
        <v/>
      </c>
      <c r="DD645" t="str">
        <f t="shared" si="1608"/>
        <v/>
      </c>
      <c r="DE645" t="str">
        <f t="shared" si="1609"/>
        <v/>
      </c>
      <c r="DF645" t="str">
        <f t="shared" si="1610"/>
        <v/>
      </c>
      <c r="DG645" t="str">
        <f t="shared" si="1611"/>
        <v/>
      </c>
      <c r="DH645" t="str">
        <f t="shared" si="1612"/>
        <v/>
      </c>
      <c r="DI645" t="str">
        <f t="shared" si="1613"/>
        <v/>
      </c>
      <c r="DJ645" t="str">
        <f t="shared" si="1614"/>
        <v/>
      </c>
      <c r="DK645" t="str">
        <f t="shared" si="1615"/>
        <v/>
      </c>
      <c r="DL645" t="str">
        <f t="shared" si="1616"/>
        <v/>
      </c>
      <c r="DM645" t="str">
        <f t="shared" si="1617"/>
        <v/>
      </c>
      <c r="DN645" t="str">
        <f t="shared" si="1618"/>
        <v/>
      </c>
      <c r="DO645" t="str">
        <f t="shared" si="1619"/>
        <v/>
      </c>
      <c r="DP645" t="str">
        <f t="shared" si="1620"/>
        <v/>
      </c>
      <c r="DQ645" t="str">
        <f t="shared" si="1621"/>
        <v/>
      </c>
      <c r="DR645" t="str">
        <f t="shared" si="1622"/>
        <v/>
      </c>
      <c r="DS645" t="str">
        <f t="shared" si="1623"/>
        <v/>
      </c>
      <c r="DT645" t="str">
        <f t="shared" si="1624"/>
        <v/>
      </c>
      <c r="DU645" t="str">
        <f t="shared" si="1625"/>
        <v/>
      </c>
      <c r="DV645" t="str">
        <f t="shared" si="1626"/>
        <v/>
      </c>
      <c r="DW645" t="str">
        <f t="shared" si="1627"/>
        <v/>
      </c>
      <c r="DX645" t="str">
        <f t="shared" si="1628"/>
        <v/>
      </c>
      <c r="DY645" t="str">
        <f t="shared" si="1629"/>
        <v/>
      </c>
      <c r="DZ645" t="str">
        <f t="shared" si="1630"/>
        <v/>
      </c>
      <c r="EA645" t="str">
        <f t="shared" si="1631"/>
        <v/>
      </c>
      <c r="EB645" t="str">
        <f t="shared" si="1632"/>
        <v/>
      </c>
      <c r="EC645" t="str">
        <f t="shared" si="1633"/>
        <v/>
      </c>
      <c r="ED645" t="str">
        <f t="shared" si="1634"/>
        <v/>
      </c>
      <c r="EE645" t="str">
        <f t="shared" si="1635"/>
        <v/>
      </c>
      <c r="EF645" t="str">
        <f t="shared" si="1636"/>
        <v/>
      </c>
      <c r="EG645" t="str">
        <f t="shared" si="1637"/>
        <v/>
      </c>
      <c r="EH645" t="str">
        <f t="shared" si="1638"/>
        <v/>
      </c>
      <c r="EI645" t="str">
        <f t="shared" si="1639"/>
        <v/>
      </c>
      <c r="EJ645" t="str">
        <f t="shared" si="1640"/>
        <v/>
      </c>
      <c r="EK645" t="str">
        <f t="shared" si="1641"/>
        <v/>
      </c>
      <c r="EL645" t="str">
        <f t="shared" si="1642"/>
        <v/>
      </c>
      <c r="EM645" t="str">
        <f t="shared" si="1643"/>
        <v/>
      </c>
      <c r="EN645" t="str">
        <f t="shared" si="1644"/>
        <v/>
      </c>
      <c r="EO645" t="str">
        <f t="shared" si="1645"/>
        <v/>
      </c>
    </row>
    <row r="646" spans="75:145">
      <c r="BW646" t="str">
        <f t="shared" si="1589"/>
        <v/>
      </c>
      <c r="BX646" t="str">
        <f t="shared" si="1646"/>
        <v/>
      </c>
      <c r="BY646" t="str">
        <f t="shared" si="1647"/>
        <v/>
      </c>
      <c r="BZ646" t="str">
        <f t="shared" si="1648"/>
        <v/>
      </c>
      <c r="CA646" t="str">
        <f t="shared" si="1649"/>
        <v/>
      </c>
      <c r="CB646" t="str">
        <f t="shared" si="1650"/>
        <v/>
      </c>
      <c r="CC646" t="str">
        <f t="shared" si="1651"/>
        <v/>
      </c>
      <c r="CD646" t="str">
        <f t="shared" si="1652"/>
        <v/>
      </c>
      <c r="CE646" t="str">
        <f t="shared" si="1653"/>
        <v/>
      </c>
      <c r="CF646" t="str">
        <f t="shared" si="1654"/>
        <v/>
      </c>
      <c r="CG646" t="str">
        <f t="shared" si="1655"/>
        <v/>
      </c>
      <c r="CH646" t="str">
        <f t="shared" si="1656"/>
        <v/>
      </c>
      <c r="CI646" t="str">
        <f t="shared" si="1657"/>
        <v/>
      </c>
      <c r="CJ646" t="str">
        <f t="shared" si="1658"/>
        <v/>
      </c>
      <c r="CK646" t="str">
        <f t="shared" si="1659"/>
        <v/>
      </c>
      <c r="CL646" t="str">
        <f t="shared" si="1590"/>
        <v/>
      </c>
      <c r="CM646" t="str">
        <f t="shared" si="1591"/>
        <v/>
      </c>
      <c r="CN646" t="str">
        <f t="shared" si="1592"/>
        <v/>
      </c>
      <c r="CO646" t="str">
        <f t="shared" si="1593"/>
        <v/>
      </c>
      <c r="CP646" t="str">
        <f t="shared" si="1594"/>
        <v/>
      </c>
      <c r="CQ646" t="str">
        <f t="shared" si="1595"/>
        <v/>
      </c>
      <c r="CR646" t="str">
        <f t="shared" si="1596"/>
        <v/>
      </c>
      <c r="CS646" t="str">
        <f t="shared" si="1597"/>
        <v/>
      </c>
      <c r="CT646" t="str">
        <f t="shared" si="1598"/>
        <v/>
      </c>
      <c r="CU646" t="str">
        <f t="shared" si="1599"/>
        <v/>
      </c>
      <c r="CV646" t="str">
        <f t="shared" si="1600"/>
        <v/>
      </c>
      <c r="CW646" t="str">
        <f t="shared" si="1601"/>
        <v/>
      </c>
      <c r="CX646" t="str">
        <f t="shared" si="1602"/>
        <v/>
      </c>
      <c r="CY646" t="str">
        <f t="shared" si="1603"/>
        <v/>
      </c>
      <c r="CZ646" t="str">
        <f t="shared" si="1604"/>
        <v/>
      </c>
      <c r="DA646" t="str">
        <f t="shared" si="1605"/>
        <v/>
      </c>
      <c r="DB646" t="str">
        <f t="shared" si="1606"/>
        <v/>
      </c>
      <c r="DC646" t="str">
        <f t="shared" si="1607"/>
        <v/>
      </c>
      <c r="DD646" t="str">
        <f t="shared" si="1608"/>
        <v/>
      </c>
      <c r="DE646" t="str">
        <f t="shared" si="1609"/>
        <v/>
      </c>
      <c r="DF646" t="str">
        <f t="shared" si="1610"/>
        <v/>
      </c>
      <c r="DG646" t="str">
        <f t="shared" si="1611"/>
        <v/>
      </c>
      <c r="DH646" t="str">
        <f t="shared" si="1612"/>
        <v/>
      </c>
      <c r="DI646" t="str">
        <f t="shared" si="1613"/>
        <v/>
      </c>
      <c r="DJ646" t="str">
        <f t="shared" si="1614"/>
        <v/>
      </c>
      <c r="DK646" t="str">
        <f t="shared" si="1615"/>
        <v/>
      </c>
      <c r="DL646" t="str">
        <f t="shared" si="1616"/>
        <v/>
      </c>
      <c r="DM646" t="str">
        <f t="shared" si="1617"/>
        <v/>
      </c>
      <c r="DN646" t="str">
        <f t="shared" si="1618"/>
        <v/>
      </c>
      <c r="DO646" t="str">
        <f t="shared" si="1619"/>
        <v/>
      </c>
      <c r="DP646" t="str">
        <f t="shared" si="1620"/>
        <v/>
      </c>
      <c r="DQ646" t="str">
        <f t="shared" si="1621"/>
        <v/>
      </c>
      <c r="DR646" t="str">
        <f t="shared" si="1622"/>
        <v/>
      </c>
      <c r="DS646" t="str">
        <f t="shared" si="1623"/>
        <v/>
      </c>
      <c r="DT646" t="str">
        <f t="shared" si="1624"/>
        <v/>
      </c>
      <c r="DU646" t="str">
        <f t="shared" si="1625"/>
        <v/>
      </c>
      <c r="DV646" t="str">
        <f t="shared" si="1626"/>
        <v/>
      </c>
      <c r="DW646" t="str">
        <f t="shared" si="1627"/>
        <v/>
      </c>
      <c r="DX646" t="str">
        <f t="shared" si="1628"/>
        <v/>
      </c>
      <c r="DY646" t="str">
        <f t="shared" si="1629"/>
        <v/>
      </c>
      <c r="DZ646" t="str">
        <f t="shared" si="1630"/>
        <v/>
      </c>
      <c r="EA646" t="str">
        <f t="shared" si="1631"/>
        <v/>
      </c>
      <c r="EB646" t="str">
        <f t="shared" si="1632"/>
        <v/>
      </c>
      <c r="EC646" t="str">
        <f t="shared" si="1633"/>
        <v/>
      </c>
      <c r="ED646" t="str">
        <f t="shared" si="1634"/>
        <v/>
      </c>
      <c r="EE646" t="str">
        <f t="shared" si="1635"/>
        <v/>
      </c>
      <c r="EF646" t="str">
        <f t="shared" si="1636"/>
        <v/>
      </c>
      <c r="EG646" t="str">
        <f t="shared" si="1637"/>
        <v/>
      </c>
      <c r="EH646" t="str">
        <f t="shared" si="1638"/>
        <v/>
      </c>
      <c r="EI646" t="str">
        <f t="shared" si="1639"/>
        <v/>
      </c>
      <c r="EJ646" t="str">
        <f t="shared" si="1640"/>
        <v/>
      </c>
      <c r="EK646" t="str">
        <f t="shared" si="1641"/>
        <v/>
      </c>
      <c r="EL646" t="str">
        <f t="shared" si="1642"/>
        <v/>
      </c>
      <c r="EM646" t="str">
        <f t="shared" si="1643"/>
        <v/>
      </c>
      <c r="EN646" t="str">
        <f t="shared" si="1644"/>
        <v/>
      </c>
      <c r="EO646" t="str">
        <f t="shared" si="1645"/>
        <v/>
      </c>
    </row>
    <row r="647" spans="75:145">
      <c r="BW647" t="str">
        <f t="shared" si="1589"/>
        <v/>
      </c>
      <c r="BX647" t="str">
        <f t="shared" si="1646"/>
        <v/>
      </c>
      <c r="BY647" t="str">
        <f t="shared" si="1647"/>
        <v/>
      </c>
      <c r="BZ647" t="str">
        <f t="shared" si="1648"/>
        <v/>
      </c>
      <c r="CA647" t="str">
        <f t="shared" si="1649"/>
        <v/>
      </c>
      <c r="CB647" t="str">
        <f t="shared" si="1650"/>
        <v/>
      </c>
      <c r="CC647" t="str">
        <f t="shared" si="1651"/>
        <v/>
      </c>
      <c r="CD647" t="str">
        <f t="shared" si="1652"/>
        <v/>
      </c>
      <c r="CE647" t="str">
        <f t="shared" si="1653"/>
        <v/>
      </c>
      <c r="CF647" t="str">
        <f t="shared" si="1654"/>
        <v/>
      </c>
      <c r="CG647" t="str">
        <f t="shared" si="1655"/>
        <v/>
      </c>
      <c r="CH647" t="str">
        <f t="shared" si="1656"/>
        <v/>
      </c>
      <c r="CI647" t="str">
        <f t="shared" si="1657"/>
        <v/>
      </c>
      <c r="CJ647" t="str">
        <f t="shared" si="1658"/>
        <v/>
      </c>
      <c r="CK647" t="str">
        <f t="shared" si="1659"/>
        <v/>
      </c>
      <c r="CL647" t="str">
        <f t="shared" si="1590"/>
        <v/>
      </c>
      <c r="CM647" t="str">
        <f t="shared" si="1591"/>
        <v/>
      </c>
      <c r="CN647" t="str">
        <f t="shared" si="1592"/>
        <v/>
      </c>
      <c r="CO647" t="str">
        <f t="shared" si="1593"/>
        <v/>
      </c>
      <c r="CP647" t="str">
        <f t="shared" si="1594"/>
        <v/>
      </c>
      <c r="CQ647" t="str">
        <f t="shared" si="1595"/>
        <v/>
      </c>
      <c r="CR647" t="str">
        <f t="shared" si="1596"/>
        <v/>
      </c>
      <c r="CS647" t="str">
        <f t="shared" si="1597"/>
        <v/>
      </c>
      <c r="CT647" t="str">
        <f t="shared" si="1598"/>
        <v/>
      </c>
      <c r="CU647" t="str">
        <f t="shared" si="1599"/>
        <v/>
      </c>
      <c r="CV647" t="str">
        <f t="shared" si="1600"/>
        <v/>
      </c>
      <c r="CW647" t="str">
        <f t="shared" si="1601"/>
        <v/>
      </c>
      <c r="CX647" t="str">
        <f t="shared" si="1602"/>
        <v/>
      </c>
      <c r="CY647" t="str">
        <f t="shared" si="1603"/>
        <v/>
      </c>
      <c r="CZ647" t="str">
        <f t="shared" si="1604"/>
        <v/>
      </c>
      <c r="DA647" t="str">
        <f t="shared" si="1605"/>
        <v/>
      </c>
      <c r="DB647" t="str">
        <f t="shared" si="1606"/>
        <v/>
      </c>
      <c r="DC647" t="str">
        <f t="shared" si="1607"/>
        <v/>
      </c>
      <c r="DD647" t="str">
        <f t="shared" si="1608"/>
        <v/>
      </c>
      <c r="DE647" t="str">
        <f t="shared" si="1609"/>
        <v/>
      </c>
      <c r="DF647" t="str">
        <f t="shared" si="1610"/>
        <v/>
      </c>
      <c r="DG647" t="str">
        <f t="shared" si="1611"/>
        <v/>
      </c>
      <c r="DH647" t="str">
        <f t="shared" si="1612"/>
        <v/>
      </c>
      <c r="DI647" t="str">
        <f t="shared" si="1613"/>
        <v/>
      </c>
      <c r="DJ647" t="str">
        <f t="shared" si="1614"/>
        <v/>
      </c>
      <c r="DK647" t="str">
        <f t="shared" si="1615"/>
        <v/>
      </c>
      <c r="DL647" t="str">
        <f t="shared" si="1616"/>
        <v/>
      </c>
      <c r="DM647" t="str">
        <f t="shared" si="1617"/>
        <v/>
      </c>
      <c r="DN647" t="str">
        <f t="shared" si="1618"/>
        <v/>
      </c>
      <c r="DO647" t="str">
        <f t="shared" si="1619"/>
        <v/>
      </c>
      <c r="DP647" t="str">
        <f t="shared" si="1620"/>
        <v/>
      </c>
      <c r="DQ647" t="str">
        <f t="shared" si="1621"/>
        <v/>
      </c>
      <c r="DR647" t="str">
        <f t="shared" si="1622"/>
        <v/>
      </c>
      <c r="DS647" t="str">
        <f t="shared" si="1623"/>
        <v/>
      </c>
      <c r="DT647" t="str">
        <f t="shared" si="1624"/>
        <v/>
      </c>
      <c r="DU647" t="str">
        <f t="shared" si="1625"/>
        <v/>
      </c>
      <c r="DV647" t="str">
        <f t="shared" si="1626"/>
        <v/>
      </c>
      <c r="DW647" t="str">
        <f t="shared" si="1627"/>
        <v/>
      </c>
      <c r="DX647" t="str">
        <f t="shared" si="1628"/>
        <v/>
      </c>
      <c r="DY647" t="str">
        <f t="shared" si="1629"/>
        <v/>
      </c>
      <c r="DZ647" t="str">
        <f t="shared" si="1630"/>
        <v/>
      </c>
      <c r="EA647" t="str">
        <f t="shared" si="1631"/>
        <v/>
      </c>
      <c r="EB647" t="str">
        <f t="shared" si="1632"/>
        <v/>
      </c>
      <c r="EC647" t="str">
        <f t="shared" si="1633"/>
        <v/>
      </c>
      <c r="ED647" t="str">
        <f t="shared" si="1634"/>
        <v/>
      </c>
      <c r="EE647" t="str">
        <f t="shared" si="1635"/>
        <v/>
      </c>
      <c r="EF647" t="str">
        <f t="shared" si="1636"/>
        <v/>
      </c>
      <c r="EG647" t="str">
        <f t="shared" si="1637"/>
        <v/>
      </c>
      <c r="EH647" t="str">
        <f t="shared" si="1638"/>
        <v/>
      </c>
      <c r="EI647" t="str">
        <f t="shared" si="1639"/>
        <v/>
      </c>
      <c r="EJ647" t="str">
        <f t="shared" si="1640"/>
        <v/>
      </c>
      <c r="EK647" t="str">
        <f t="shared" si="1641"/>
        <v/>
      </c>
      <c r="EL647" t="str">
        <f t="shared" si="1642"/>
        <v/>
      </c>
      <c r="EM647" t="str">
        <f t="shared" si="1643"/>
        <v/>
      </c>
      <c r="EN647" t="str">
        <f t="shared" si="1644"/>
        <v/>
      </c>
      <c r="EO647" t="str">
        <f t="shared" si="1645"/>
        <v/>
      </c>
    </row>
    <row r="648" spans="75:145">
      <c r="BW648" t="str">
        <f t="shared" si="1589"/>
        <v/>
      </c>
      <c r="BX648" t="str">
        <f t="shared" si="1646"/>
        <v/>
      </c>
      <c r="BY648" t="str">
        <f t="shared" si="1647"/>
        <v/>
      </c>
      <c r="BZ648" t="str">
        <f t="shared" si="1648"/>
        <v/>
      </c>
      <c r="CA648" t="str">
        <f t="shared" si="1649"/>
        <v/>
      </c>
      <c r="CB648" t="str">
        <f t="shared" si="1650"/>
        <v/>
      </c>
      <c r="CC648" t="str">
        <f t="shared" si="1651"/>
        <v/>
      </c>
      <c r="CD648" t="str">
        <f t="shared" si="1652"/>
        <v/>
      </c>
      <c r="CE648" t="str">
        <f t="shared" si="1653"/>
        <v/>
      </c>
      <c r="CF648" t="str">
        <f t="shared" si="1654"/>
        <v/>
      </c>
      <c r="CG648" t="str">
        <f t="shared" si="1655"/>
        <v/>
      </c>
      <c r="CH648" t="str">
        <f t="shared" si="1656"/>
        <v/>
      </c>
      <c r="CI648" t="str">
        <f t="shared" si="1657"/>
        <v/>
      </c>
      <c r="CJ648" t="str">
        <f t="shared" si="1658"/>
        <v/>
      </c>
      <c r="CK648" t="str">
        <f t="shared" si="1659"/>
        <v/>
      </c>
      <c r="CL648" t="str">
        <f t="shared" si="1590"/>
        <v/>
      </c>
      <c r="CM648" t="str">
        <f t="shared" si="1591"/>
        <v/>
      </c>
      <c r="CN648" t="str">
        <f t="shared" si="1592"/>
        <v/>
      </c>
      <c r="CO648" t="str">
        <f t="shared" si="1593"/>
        <v/>
      </c>
      <c r="CP648" t="str">
        <f t="shared" si="1594"/>
        <v/>
      </c>
      <c r="CQ648" t="str">
        <f t="shared" si="1595"/>
        <v/>
      </c>
      <c r="CR648" t="str">
        <f t="shared" si="1596"/>
        <v/>
      </c>
      <c r="CS648" t="str">
        <f t="shared" si="1597"/>
        <v/>
      </c>
      <c r="CT648" t="str">
        <f t="shared" si="1598"/>
        <v/>
      </c>
      <c r="CU648" t="str">
        <f t="shared" si="1599"/>
        <v/>
      </c>
      <c r="CV648" t="str">
        <f t="shared" si="1600"/>
        <v/>
      </c>
      <c r="CW648" t="str">
        <f t="shared" si="1601"/>
        <v/>
      </c>
      <c r="CX648" t="str">
        <f t="shared" si="1602"/>
        <v/>
      </c>
      <c r="CY648" t="str">
        <f t="shared" si="1603"/>
        <v/>
      </c>
      <c r="CZ648" t="str">
        <f t="shared" si="1604"/>
        <v/>
      </c>
      <c r="DA648" t="str">
        <f t="shared" si="1605"/>
        <v/>
      </c>
      <c r="DB648" t="str">
        <f t="shared" si="1606"/>
        <v/>
      </c>
      <c r="DC648" t="str">
        <f t="shared" si="1607"/>
        <v/>
      </c>
      <c r="DD648" t="str">
        <f t="shared" si="1608"/>
        <v/>
      </c>
      <c r="DE648" t="str">
        <f t="shared" si="1609"/>
        <v/>
      </c>
      <c r="DF648" t="str">
        <f t="shared" si="1610"/>
        <v/>
      </c>
      <c r="DG648" t="str">
        <f t="shared" si="1611"/>
        <v/>
      </c>
      <c r="DH648" t="str">
        <f t="shared" si="1612"/>
        <v/>
      </c>
      <c r="DI648" t="str">
        <f t="shared" si="1613"/>
        <v/>
      </c>
      <c r="DJ648" t="str">
        <f t="shared" si="1614"/>
        <v/>
      </c>
      <c r="DK648" t="str">
        <f t="shared" si="1615"/>
        <v/>
      </c>
      <c r="DL648" t="str">
        <f t="shared" si="1616"/>
        <v/>
      </c>
      <c r="DM648" t="str">
        <f t="shared" si="1617"/>
        <v/>
      </c>
      <c r="DN648" t="str">
        <f t="shared" si="1618"/>
        <v/>
      </c>
      <c r="DO648" t="str">
        <f t="shared" si="1619"/>
        <v/>
      </c>
      <c r="DP648" t="str">
        <f t="shared" si="1620"/>
        <v/>
      </c>
      <c r="DQ648" t="str">
        <f t="shared" si="1621"/>
        <v/>
      </c>
      <c r="DR648" t="str">
        <f t="shared" si="1622"/>
        <v/>
      </c>
      <c r="DS648" t="str">
        <f t="shared" si="1623"/>
        <v/>
      </c>
      <c r="DT648" t="str">
        <f t="shared" si="1624"/>
        <v/>
      </c>
      <c r="DU648" t="str">
        <f t="shared" si="1625"/>
        <v/>
      </c>
      <c r="DV648" t="str">
        <f t="shared" si="1626"/>
        <v/>
      </c>
      <c r="DW648" t="str">
        <f t="shared" si="1627"/>
        <v/>
      </c>
      <c r="DX648" t="str">
        <f t="shared" si="1628"/>
        <v/>
      </c>
      <c r="DY648" t="str">
        <f t="shared" si="1629"/>
        <v/>
      </c>
      <c r="DZ648" t="str">
        <f t="shared" si="1630"/>
        <v/>
      </c>
      <c r="EA648" t="str">
        <f t="shared" si="1631"/>
        <v/>
      </c>
      <c r="EB648" t="str">
        <f t="shared" si="1632"/>
        <v/>
      </c>
      <c r="EC648" t="str">
        <f t="shared" si="1633"/>
        <v/>
      </c>
      <c r="ED648" t="str">
        <f t="shared" si="1634"/>
        <v/>
      </c>
      <c r="EE648" t="str">
        <f t="shared" si="1635"/>
        <v/>
      </c>
      <c r="EF648" t="str">
        <f t="shared" si="1636"/>
        <v/>
      </c>
      <c r="EG648" t="str">
        <f t="shared" si="1637"/>
        <v/>
      </c>
      <c r="EH648" t="str">
        <f t="shared" si="1638"/>
        <v/>
      </c>
      <c r="EI648" t="str">
        <f t="shared" si="1639"/>
        <v/>
      </c>
      <c r="EJ648" t="str">
        <f t="shared" si="1640"/>
        <v/>
      </c>
      <c r="EK648" t="str">
        <f t="shared" si="1641"/>
        <v/>
      </c>
      <c r="EL648" t="str">
        <f t="shared" si="1642"/>
        <v/>
      </c>
      <c r="EM648" t="str">
        <f t="shared" si="1643"/>
        <v/>
      </c>
      <c r="EN648" t="str">
        <f t="shared" si="1644"/>
        <v/>
      </c>
      <c r="EO648" t="str">
        <f t="shared" si="1645"/>
        <v/>
      </c>
    </row>
    <row r="649" spans="75:145">
      <c r="BW649" t="str">
        <f t="shared" si="1589"/>
        <v/>
      </c>
      <c r="BX649" t="str">
        <f t="shared" si="1646"/>
        <v/>
      </c>
      <c r="BY649" t="str">
        <f t="shared" si="1647"/>
        <v/>
      </c>
      <c r="BZ649" t="str">
        <f t="shared" si="1648"/>
        <v/>
      </c>
      <c r="CA649" t="str">
        <f t="shared" si="1649"/>
        <v/>
      </c>
      <c r="CB649" t="str">
        <f t="shared" si="1650"/>
        <v/>
      </c>
      <c r="CC649" t="str">
        <f t="shared" si="1651"/>
        <v/>
      </c>
      <c r="CD649" t="str">
        <f t="shared" si="1652"/>
        <v/>
      </c>
      <c r="CE649" t="str">
        <f t="shared" si="1653"/>
        <v/>
      </c>
      <c r="CF649" t="str">
        <f t="shared" si="1654"/>
        <v/>
      </c>
      <c r="CG649" t="str">
        <f t="shared" si="1655"/>
        <v/>
      </c>
      <c r="CH649" t="str">
        <f t="shared" si="1656"/>
        <v/>
      </c>
      <c r="CI649" t="str">
        <f t="shared" si="1657"/>
        <v/>
      </c>
      <c r="CJ649" t="str">
        <f t="shared" si="1658"/>
        <v/>
      </c>
      <c r="CK649" t="str">
        <f t="shared" si="1659"/>
        <v/>
      </c>
      <c r="CL649" t="str">
        <f t="shared" si="1590"/>
        <v/>
      </c>
      <c r="CM649" t="str">
        <f t="shared" si="1591"/>
        <v/>
      </c>
      <c r="CN649" t="str">
        <f t="shared" si="1592"/>
        <v/>
      </c>
      <c r="CO649" t="str">
        <f t="shared" si="1593"/>
        <v/>
      </c>
      <c r="CP649" t="str">
        <f t="shared" si="1594"/>
        <v/>
      </c>
      <c r="CQ649" t="str">
        <f t="shared" si="1595"/>
        <v/>
      </c>
      <c r="CR649" t="str">
        <f t="shared" si="1596"/>
        <v/>
      </c>
      <c r="CS649" t="str">
        <f t="shared" si="1597"/>
        <v/>
      </c>
      <c r="CT649" t="str">
        <f t="shared" si="1598"/>
        <v/>
      </c>
      <c r="CU649" t="str">
        <f t="shared" si="1599"/>
        <v/>
      </c>
      <c r="CV649" t="str">
        <f t="shared" si="1600"/>
        <v/>
      </c>
      <c r="CW649" t="str">
        <f t="shared" si="1601"/>
        <v/>
      </c>
      <c r="CX649" t="str">
        <f t="shared" si="1602"/>
        <v/>
      </c>
      <c r="CY649" t="str">
        <f t="shared" si="1603"/>
        <v/>
      </c>
      <c r="CZ649" t="str">
        <f t="shared" si="1604"/>
        <v/>
      </c>
      <c r="DA649" t="str">
        <f t="shared" si="1605"/>
        <v/>
      </c>
      <c r="DB649" t="str">
        <f t="shared" si="1606"/>
        <v/>
      </c>
      <c r="DC649" t="str">
        <f t="shared" si="1607"/>
        <v/>
      </c>
      <c r="DD649" t="str">
        <f t="shared" si="1608"/>
        <v/>
      </c>
      <c r="DE649" t="str">
        <f t="shared" si="1609"/>
        <v/>
      </c>
      <c r="DF649" t="str">
        <f t="shared" si="1610"/>
        <v/>
      </c>
      <c r="DG649" t="str">
        <f t="shared" si="1611"/>
        <v/>
      </c>
      <c r="DH649" t="str">
        <f t="shared" si="1612"/>
        <v/>
      </c>
      <c r="DI649" t="str">
        <f t="shared" si="1613"/>
        <v/>
      </c>
      <c r="DJ649" t="str">
        <f t="shared" si="1614"/>
        <v/>
      </c>
      <c r="DK649" t="str">
        <f t="shared" si="1615"/>
        <v/>
      </c>
      <c r="DL649" t="str">
        <f t="shared" si="1616"/>
        <v/>
      </c>
      <c r="DM649" t="str">
        <f t="shared" si="1617"/>
        <v/>
      </c>
      <c r="DN649" t="str">
        <f t="shared" si="1618"/>
        <v/>
      </c>
      <c r="DO649" t="str">
        <f t="shared" si="1619"/>
        <v/>
      </c>
      <c r="DP649" t="str">
        <f t="shared" si="1620"/>
        <v/>
      </c>
      <c r="DQ649" t="str">
        <f t="shared" si="1621"/>
        <v/>
      </c>
      <c r="DR649" t="str">
        <f t="shared" si="1622"/>
        <v/>
      </c>
      <c r="DS649" t="str">
        <f t="shared" si="1623"/>
        <v/>
      </c>
      <c r="DT649" t="str">
        <f t="shared" si="1624"/>
        <v/>
      </c>
      <c r="DU649" t="str">
        <f t="shared" si="1625"/>
        <v/>
      </c>
      <c r="DV649" t="str">
        <f t="shared" si="1626"/>
        <v/>
      </c>
      <c r="DW649" t="str">
        <f t="shared" si="1627"/>
        <v/>
      </c>
      <c r="DX649" t="str">
        <f t="shared" si="1628"/>
        <v/>
      </c>
      <c r="DY649" t="str">
        <f t="shared" si="1629"/>
        <v/>
      </c>
      <c r="DZ649" t="str">
        <f t="shared" si="1630"/>
        <v/>
      </c>
      <c r="EA649" t="str">
        <f t="shared" si="1631"/>
        <v/>
      </c>
      <c r="EB649" t="str">
        <f t="shared" si="1632"/>
        <v/>
      </c>
      <c r="EC649" t="str">
        <f t="shared" si="1633"/>
        <v/>
      </c>
      <c r="ED649" t="str">
        <f t="shared" si="1634"/>
        <v/>
      </c>
      <c r="EE649" t="str">
        <f t="shared" si="1635"/>
        <v/>
      </c>
      <c r="EF649" t="str">
        <f t="shared" si="1636"/>
        <v/>
      </c>
      <c r="EG649" t="str">
        <f t="shared" si="1637"/>
        <v/>
      </c>
      <c r="EH649" t="str">
        <f t="shared" si="1638"/>
        <v/>
      </c>
      <c r="EI649" t="str">
        <f t="shared" si="1639"/>
        <v/>
      </c>
      <c r="EJ649" t="str">
        <f t="shared" si="1640"/>
        <v/>
      </c>
      <c r="EK649" t="str">
        <f t="shared" si="1641"/>
        <v/>
      </c>
      <c r="EL649" t="str">
        <f t="shared" si="1642"/>
        <v/>
      </c>
      <c r="EM649" t="str">
        <f t="shared" si="1643"/>
        <v/>
      </c>
      <c r="EN649" t="str">
        <f t="shared" si="1644"/>
        <v/>
      </c>
      <c r="EO649" t="str">
        <f t="shared" si="1645"/>
        <v/>
      </c>
    </row>
    <row r="650" spans="75:145">
      <c r="BW650" t="str">
        <f t="shared" si="1589"/>
        <v/>
      </c>
      <c r="BX650" t="str">
        <f t="shared" si="1646"/>
        <v/>
      </c>
      <c r="BY650" t="str">
        <f t="shared" si="1647"/>
        <v/>
      </c>
      <c r="BZ650" t="str">
        <f t="shared" si="1648"/>
        <v/>
      </c>
      <c r="CA650" t="str">
        <f t="shared" si="1649"/>
        <v/>
      </c>
      <c r="CB650" t="str">
        <f t="shared" si="1650"/>
        <v/>
      </c>
      <c r="CC650" t="str">
        <f t="shared" si="1651"/>
        <v/>
      </c>
      <c r="CD650" t="str">
        <f t="shared" si="1652"/>
        <v/>
      </c>
      <c r="CE650" t="str">
        <f t="shared" si="1653"/>
        <v/>
      </c>
      <c r="CF650" t="str">
        <f t="shared" si="1654"/>
        <v/>
      </c>
      <c r="CG650" t="str">
        <f t="shared" si="1655"/>
        <v/>
      </c>
      <c r="CH650" t="str">
        <f t="shared" si="1656"/>
        <v/>
      </c>
      <c r="CI650" t="str">
        <f t="shared" si="1657"/>
        <v/>
      </c>
      <c r="CJ650" t="str">
        <f t="shared" si="1658"/>
        <v/>
      </c>
      <c r="CK650" t="str">
        <f t="shared" si="1659"/>
        <v/>
      </c>
      <c r="CL650" t="str">
        <f t="shared" si="1590"/>
        <v/>
      </c>
      <c r="CM650" t="str">
        <f t="shared" si="1591"/>
        <v/>
      </c>
      <c r="CN650" t="str">
        <f t="shared" si="1592"/>
        <v/>
      </c>
      <c r="CO650" t="str">
        <f t="shared" si="1593"/>
        <v/>
      </c>
      <c r="CP650" t="str">
        <f t="shared" si="1594"/>
        <v/>
      </c>
      <c r="CQ650" t="str">
        <f t="shared" si="1595"/>
        <v/>
      </c>
      <c r="CR650" t="str">
        <f t="shared" si="1596"/>
        <v/>
      </c>
      <c r="CS650" t="str">
        <f t="shared" si="1597"/>
        <v/>
      </c>
      <c r="CT650" t="str">
        <f t="shared" si="1598"/>
        <v/>
      </c>
      <c r="CU650" t="str">
        <f t="shared" si="1599"/>
        <v/>
      </c>
      <c r="CV650" t="str">
        <f t="shared" si="1600"/>
        <v/>
      </c>
      <c r="CW650" t="str">
        <f t="shared" si="1601"/>
        <v/>
      </c>
      <c r="CX650" t="str">
        <f t="shared" si="1602"/>
        <v/>
      </c>
      <c r="CY650" t="str">
        <f t="shared" si="1603"/>
        <v/>
      </c>
      <c r="CZ650" t="str">
        <f t="shared" si="1604"/>
        <v/>
      </c>
      <c r="DA650" t="str">
        <f t="shared" si="1605"/>
        <v/>
      </c>
      <c r="DB650" t="str">
        <f t="shared" si="1606"/>
        <v/>
      </c>
      <c r="DC650" t="str">
        <f t="shared" si="1607"/>
        <v/>
      </c>
      <c r="DD650" t="str">
        <f t="shared" si="1608"/>
        <v/>
      </c>
      <c r="DE650" t="str">
        <f t="shared" si="1609"/>
        <v/>
      </c>
      <c r="DF650" t="str">
        <f t="shared" si="1610"/>
        <v/>
      </c>
      <c r="DG650" t="str">
        <f t="shared" si="1611"/>
        <v/>
      </c>
      <c r="DH650" t="str">
        <f t="shared" si="1612"/>
        <v/>
      </c>
      <c r="DI650" t="str">
        <f t="shared" si="1613"/>
        <v/>
      </c>
      <c r="DJ650" t="str">
        <f t="shared" si="1614"/>
        <v/>
      </c>
      <c r="DK650" t="str">
        <f t="shared" si="1615"/>
        <v/>
      </c>
      <c r="DL650" t="str">
        <f t="shared" si="1616"/>
        <v/>
      </c>
      <c r="DM650" t="str">
        <f t="shared" si="1617"/>
        <v/>
      </c>
      <c r="DN650" t="str">
        <f t="shared" si="1618"/>
        <v/>
      </c>
      <c r="DO650" t="str">
        <f t="shared" si="1619"/>
        <v/>
      </c>
      <c r="DP650" t="str">
        <f t="shared" si="1620"/>
        <v/>
      </c>
      <c r="DQ650" t="str">
        <f t="shared" si="1621"/>
        <v/>
      </c>
      <c r="DR650" t="str">
        <f t="shared" si="1622"/>
        <v/>
      </c>
      <c r="DS650" t="str">
        <f t="shared" si="1623"/>
        <v/>
      </c>
      <c r="DT650" t="str">
        <f t="shared" si="1624"/>
        <v/>
      </c>
      <c r="DU650" t="str">
        <f t="shared" si="1625"/>
        <v/>
      </c>
      <c r="DV650" t="str">
        <f t="shared" si="1626"/>
        <v/>
      </c>
      <c r="DW650" t="str">
        <f t="shared" si="1627"/>
        <v/>
      </c>
      <c r="DX650" t="str">
        <f t="shared" si="1628"/>
        <v/>
      </c>
      <c r="DY650" t="str">
        <f t="shared" si="1629"/>
        <v/>
      </c>
      <c r="DZ650" t="str">
        <f t="shared" si="1630"/>
        <v/>
      </c>
      <c r="EA650" t="str">
        <f t="shared" si="1631"/>
        <v/>
      </c>
      <c r="EB650" t="str">
        <f t="shared" si="1632"/>
        <v/>
      </c>
      <c r="EC650" t="str">
        <f t="shared" si="1633"/>
        <v/>
      </c>
      <c r="ED650" t="str">
        <f t="shared" si="1634"/>
        <v/>
      </c>
      <c r="EE650" t="str">
        <f t="shared" si="1635"/>
        <v/>
      </c>
      <c r="EF650" t="str">
        <f t="shared" si="1636"/>
        <v/>
      </c>
      <c r="EG650" t="str">
        <f t="shared" si="1637"/>
        <v/>
      </c>
      <c r="EH650" t="str">
        <f t="shared" si="1638"/>
        <v/>
      </c>
      <c r="EI650" t="str">
        <f t="shared" si="1639"/>
        <v/>
      </c>
      <c r="EJ650" t="str">
        <f t="shared" si="1640"/>
        <v/>
      </c>
      <c r="EK650" t="str">
        <f t="shared" si="1641"/>
        <v/>
      </c>
      <c r="EL650" t="str">
        <f t="shared" si="1642"/>
        <v/>
      </c>
      <c r="EM650" t="str">
        <f t="shared" si="1643"/>
        <v/>
      </c>
      <c r="EN650" t="str">
        <f t="shared" si="1644"/>
        <v/>
      </c>
      <c r="EO650" t="str">
        <f t="shared" si="1645"/>
        <v/>
      </c>
    </row>
    <row r="651" spans="75:145">
      <c r="BW651" t="str">
        <f t="shared" si="1589"/>
        <v/>
      </c>
      <c r="BX651" t="str">
        <f t="shared" si="1646"/>
        <v/>
      </c>
      <c r="BY651" t="str">
        <f t="shared" si="1647"/>
        <v/>
      </c>
      <c r="BZ651" t="str">
        <f t="shared" si="1648"/>
        <v/>
      </c>
      <c r="CA651" t="str">
        <f t="shared" si="1649"/>
        <v/>
      </c>
      <c r="CB651" t="str">
        <f t="shared" si="1650"/>
        <v/>
      </c>
      <c r="CC651" t="str">
        <f t="shared" si="1651"/>
        <v/>
      </c>
      <c r="CD651" t="str">
        <f t="shared" si="1652"/>
        <v/>
      </c>
      <c r="CE651" t="str">
        <f t="shared" si="1653"/>
        <v/>
      </c>
      <c r="CF651" t="str">
        <f t="shared" si="1654"/>
        <v/>
      </c>
      <c r="CG651" t="str">
        <f t="shared" si="1655"/>
        <v/>
      </c>
      <c r="CH651" t="str">
        <f t="shared" si="1656"/>
        <v/>
      </c>
      <c r="CI651" t="str">
        <f t="shared" si="1657"/>
        <v/>
      </c>
      <c r="CJ651" t="str">
        <f t="shared" si="1658"/>
        <v/>
      </c>
      <c r="CK651" t="str">
        <f t="shared" si="1659"/>
        <v/>
      </c>
      <c r="CL651" t="str">
        <f t="shared" si="1590"/>
        <v/>
      </c>
      <c r="CM651" t="str">
        <f t="shared" si="1591"/>
        <v/>
      </c>
      <c r="CN651" t="str">
        <f t="shared" si="1592"/>
        <v/>
      </c>
      <c r="CO651" t="str">
        <f t="shared" si="1593"/>
        <v/>
      </c>
      <c r="CP651" t="str">
        <f t="shared" si="1594"/>
        <v/>
      </c>
      <c r="CQ651" t="str">
        <f t="shared" si="1595"/>
        <v/>
      </c>
      <c r="CR651" t="str">
        <f t="shared" si="1596"/>
        <v/>
      </c>
      <c r="CS651" t="str">
        <f t="shared" si="1597"/>
        <v/>
      </c>
      <c r="CT651" t="str">
        <f t="shared" si="1598"/>
        <v/>
      </c>
      <c r="CU651" t="str">
        <f t="shared" si="1599"/>
        <v/>
      </c>
      <c r="CV651" t="str">
        <f t="shared" si="1600"/>
        <v/>
      </c>
      <c r="CW651" t="str">
        <f t="shared" si="1601"/>
        <v/>
      </c>
      <c r="CX651" t="str">
        <f t="shared" si="1602"/>
        <v/>
      </c>
      <c r="CY651" t="str">
        <f t="shared" si="1603"/>
        <v/>
      </c>
      <c r="CZ651" t="str">
        <f t="shared" si="1604"/>
        <v/>
      </c>
      <c r="DA651" t="str">
        <f t="shared" si="1605"/>
        <v/>
      </c>
      <c r="DB651" t="str">
        <f t="shared" si="1606"/>
        <v/>
      </c>
      <c r="DC651" t="str">
        <f t="shared" si="1607"/>
        <v/>
      </c>
      <c r="DD651" t="str">
        <f t="shared" si="1608"/>
        <v/>
      </c>
      <c r="DE651" t="str">
        <f t="shared" si="1609"/>
        <v/>
      </c>
      <c r="DF651" t="str">
        <f t="shared" si="1610"/>
        <v/>
      </c>
      <c r="DG651" t="str">
        <f t="shared" si="1611"/>
        <v/>
      </c>
      <c r="DH651" t="str">
        <f t="shared" si="1612"/>
        <v/>
      </c>
      <c r="DI651" t="str">
        <f t="shared" si="1613"/>
        <v/>
      </c>
      <c r="DJ651" t="str">
        <f t="shared" si="1614"/>
        <v/>
      </c>
      <c r="DK651" t="str">
        <f t="shared" si="1615"/>
        <v/>
      </c>
      <c r="DL651" t="str">
        <f t="shared" si="1616"/>
        <v/>
      </c>
      <c r="DM651" t="str">
        <f t="shared" si="1617"/>
        <v/>
      </c>
      <c r="DN651" t="str">
        <f t="shared" si="1618"/>
        <v/>
      </c>
      <c r="DO651" t="str">
        <f t="shared" si="1619"/>
        <v/>
      </c>
      <c r="DP651" t="str">
        <f t="shared" si="1620"/>
        <v/>
      </c>
      <c r="DQ651" t="str">
        <f t="shared" si="1621"/>
        <v/>
      </c>
      <c r="DR651" t="str">
        <f t="shared" si="1622"/>
        <v/>
      </c>
      <c r="DS651" t="str">
        <f t="shared" si="1623"/>
        <v/>
      </c>
      <c r="DT651" t="str">
        <f t="shared" si="1624"/>
        <v/>
      </c>
      <c r="DU651" t="str">
        <f t="shared" si="1625"/>
        <v/>
      </c>
      <c r="DV651" t="str">
        <f t="shared" si="1626"/>
        <v/>
      </c>
      <c r="DW651" t="str">
        <f t="shared" si="1627"/>
        <v/>
      </c>
      <c r="DX651" t="str">
        <f t="shared" si="1628"/>
        <v/>
      </c>
      <c r="DY651" t="str">
        <f t="shared" si="1629"/>
        <v/>
      </c>
      <c r="DZ651" t="str">
        <f t="shared" si="1630"/>
        <v/>
      </c>
      <c r="EA651" t="str">
        <f t="shared" si="1631"/>
        <v/>
      </c>
      <c r="EB651" t="str">
        <f t="shared" si="1632"/>
        <v/>
      </c>
      <c r="EC651" t="str">
        <f t="shared" si="1633"/>
        <v/>
      </c>
      <c r="ED651" t="str">
        <f t="shared" si="1634"/>
        <v/>
      </c>
      <c r="EE651" t="str">
        <f t="shared" si="1635"/>
        <v/>
      </c>
      <c r="EF651" t="str">
        <f t="shared" si="1636"/>
        <v/>
      </c>
      <c r="EG651" t="str">
        <f t="shared" si="1637"/>
        <v/>
      </c>
      <c r="EH651" t="str">
        <f t="shared" si="1638"/>
        <v/>
      </c>
      <c r="EI651" t="str">
        <f t="shared" si="1639"/>
        <v/>
      </c>
      <c r="EJ651" t="str">
        <f t="shared" si="1640"/>
        <v/>
      </c>
      <c r="EK651" t="str">
        <f t="shared" si="1641"/>
        <v/>
      </c>
      <c r="EL651" t="str">
        <f t="shared" si="1642"/>
        <v/>
      </c>
      <c r="EM651" t="str">
        <f t="shared" si="1643"/>
        <v/>
      </c>
      <c r="EN651" t="str">
        <f t="shared" si="1644"/>
        <v/>
      </c>
      <c r="EO651" t="str">
        <f t="shared" si="1645"/>
        <v/>
      </c>
    </row>
    <row r="652" spans="75:145">
      <c r="BW652" t="str">
        <f t="shared" si="1589"/>
        <v/>
      </c>
      <c r="BX652" t="str">
        <f t="shared" si="1646"/>
        <v/>
      </c>
      <c r="BY652" t="str">
        <f t="shared" si="1647"/>
        <v/>
      </c>
      <c r="BZ652" t="str">
        <f t="shared" si="1648"/>
        <v/>
      </c>
      <c r="CA652" t="str">
        <f t="shared" si="1649"/>
        <v/>
      </c>
      <c r="CB652" t="str">
        <f t="shared" si="1650"/>
        <v/>
      </c>
      <c r="CC652" t="str">
        <f t="shared" si="1651"/>
        <v/>
      </c>
      <c r="CD652" t="str">
        <f t="shared" si="1652"/>
        <v/>
      </c>
      <c r="CE652" t="str">
        <f t="shared" si="1653"/>
        <v/>
      </c>
      <c r="CF652" t="str">
        <f t="shared" si="1654"/>
        <v/>
      </c>
      <c r="CG652" t="str">
        <f t="shared" si="1655"/>
        <v/>
      </c>
      <c r="CH652" t="str">
        <f t="shared" si="1656"/>
        <v/>
      </c>
      <c r="CI652" t="str">
        <f t="shared" si="1657"/>
        <v/>
      </c>
      <c r="CJ652" t="str">
        <f t="shared" si="1658"/>
        <v/>
      </c>
      <c r="CK652" t="str">
        <f t="shared" si="1659"/>
        <v/>
      </c>
      <c r="CL652" t="str">
        <f t="shared" si="1590"/>
        <v/>
      </c>
      <c r="CM652" t="str">
        <f t="shared" si="1591"/>
        <v/>
      </c>
      <c r="CN652" t="str">
        <f t="shared" si="1592"/>
        <v/>
      </c>
      <c r="CO652" t="str">
        <f t="shared" si="1593"/>
        <v/>
      </c>
      <c r="CP652" t="str">
        <f t="shared" si="1594"/>
        <v/>
      </c>
      <c r="CQ652" t="str">
        <f t="shared" si="1595"/>
        <v/>
      </c>
      <c r="CR652" t="str">
        <f t="shared" si="1596"/>
        <v/>
      </c>
      <c r="CS652" t="str">
        <f t="shared" si="1597"/>
        <v/>
      </c>
      <c r="CT652" t="str">
        <f t="shared" si="1598"/>
        <v/>
      </c>
      <c r="CU652" t="str">
        <f t="shared" si="1599"/>
        <v/>
      </c>
      <c r="CV652" t="str">
        <f t="shared" si="1600"/>
        <v/>
      </c>
      <c r="CW652" t="str">
        <f t="shared" si="1601"/>
        <v/>
      </c>
      <c r="CX652" t="str">
        <f t="shared" si="1602"/>
        <v/>
      </c>
      <c r="CY652" t="str">
        <f t="shared" si="1603"/>
        <v/>
      </c>
      <c r="CZ652" t="str">
        <f t="shared" si="1604"/>
        <v/>
      </c>
      <c r="DA652" t="str">
        <f t="shared" si="1605"/>
        <v/>
      </c>
      <c r="DB652" t="str">
        <f t="shared" si="1606"/>
        <v/>
      </c>
      <c r="DC652" t="str">
        <f t="shared" si="1607"/>
        <v/>
      </c>
      <c r="DD652" t="str">
        <f t="shared" si="1608"/>
        <v/>
      </c>
      <c r="DE652" t="str">
        <f t="shared" si="1609"/>
        <v/>
      </c>
      <c r="DF652" t="str">
        <f t="shared" si="1610"/>
        <v/>
      </c>
      <c r="DG652" t="str">
        <f t="shared" si="1611"/>
        <v/>
      </c>
      <c r="DH652" t="str">
        <f t="shared" si="1612"/>
        <v/>
      </c>
      <c r="DI652" t="str">
        <f t="shared" si="1613"/>
        <v/>
      </c>
      <c r="DJ652" t="str">
        <f t="shared" si="1614"/>
        <v/>
      </c>
      <c r="DK652" t="str">
        <f t="shared" si="1615"/>
        <v/>
      </c>
      <c r="DL652" t="str">
        <f t="shared" si="1616"/>
        <v/>
      </c>
      <c r="DM652" t="str">
        <f t="shared" si="1617"/>
        <v/>
      </c>
      <c r="DN652" t="str">
        <f t="shared" si="1618"/>
        <v/>
      </c>
      <c r="DO652" t="str">
        <f t="shared" si="1619"/>
        <v/>
      </c>
      <c r="DP652" t="str">
        <f t="shared" si="1620"/>
        <v/>
      </c>
      <c r="DQ652" t="str">
        <f t="shared" si="1621"/>
        <v/>
      </c>
      <c r="DR652" t="str">
        <f t="shared" si="1622"/>
        <v/>
      </c>
      <c r="DS652" t="str">
        <f t="shared" si="1623"/>
        <v/>
      </c>
      <c r="DT652" t="str">
        <f t="shared" si="1624"/>
        <v/>
      </c>
      <c r="DU652" t="str">
        <f t="shared" si="1625"/>
        <v/>
      </c>
      <c r="DV652" t="str">
        <f t="shared" si="1626"/>
        <v/>
      </c>
      <c r="DW652" t="str">
        <f t="shared" si="1627"/>
        <v/>
      </c>
      <c r="DX652" t="str">
        <f t="shared" si="1628"/>
        <v/>
      </c>
      <c r="DY652" t="str">
        <f t="shared" si="1629"/>
        <v/>
      </c>
      <c r="DZ652" t="str">
        <f t="shared" si="1630"/>
        <v/>
      </c>
      <c r="EA652" t="str">
        <f t="shared" si="1631"/>
        <v/>
      </c>
      <c r="EB652" t="str">
        <f t="shared" si="1632"/>
        <v/>
      </c>
      <c r="EC652" t="str">
        <f t="shared" si="1633"/>
        <v/>
      </c>
      <c r="ED652" t="str">
        <f t="shared" si="1634"/>
        <v/>
      </c>
      <c r="EE652" t="str">
        <f t="shared" si="1635"/>
        <v/>
      </c>
      <c r="EF652" t="str">
        <f t="shared" si="1636"/>
        <v/>
      </c>
      <c r="EG652" t="str">
        <f t="shared" si="1637"/>
        <v/>
      </c>
      <c r="EH652" t="str">
        <f t="shared" si="1638"/>
        <v/>
      </c>
      <c r="EI652" t="str">
        <f t="shared" si="1639"/>
        <v/>
      </c>
      <c r="EJ652" t="str">
        <f t="shared" si="1640"/>
        <v/>
      </c>
      <c r="EK652" t="str">
        <f t="shared" si="1641"/>
        <v/>
      </c>
      <c r="EL652" t="str">
        <f t="shared" si="1642"/>
        <v/>
      </c>
      <c r="EM652" t="str">
        <f t="shared" si="1643"/>
        <v/>
      </c>
      <c r="EN652" t="str">
        <f t="shared" si="1644"/>
        <v/>
      </c>
      <c r="EO652" t="str">
        <f t="shared" si="1645"/>
        <v/>
      </c>
    </row>
    <row r="653" spans="75:145">
      <c r="BW653" t="str">
        <f t="shared" si="1589"/>
        <v/>
      </c>
      <c r="BX653" t="str">
        <f t="shared" si="1646"/>
        <v/>
      </c>
      <c r="BY653" t="str">
        <f t="shared" si="1647"/>
        <v/>
      </c>
      <c r="BZ653" t="str">
        <f t="shared" si="1648"/>
        <v/>
      </c>
      <c r="CA653" t="str">
        <f t="shared" si="1649"/>
        <v/>
      </c>
      <c r="CB653" t="str">
        <f t="shared" si="1650"/>
        <v/>
      </c>
      <c r="CC653" t="str">
        <f t="shared" si="1651"/>
        <v/>
      </c>
      <c r="CD653" t="str">
        <f t="shared" si="1652"/>
        <v/>
      </c>
      <c r="CE653" t="str">
        <f t="shared" si="1653"/>
        <v/>
      </c>
      <c r="CF653" t="str">
        <f t="shared" si="1654"/>
        <v/>
      </c>
      <c r="CG653" t="str">
        <f t="shared" si="1655"/>
        <v/>
      </c>
      <c r="CH653" t="str">
        <f t="shared" si="1656"/>
        <v/>
      </c>
      <c r="CI653" t="str">
        <f t="shared" si="1657"/>
        <v/>
      </c>
      <c r="CJ653" t="str">
        <f t="shared" si="1658"/>
        <v/>
      </c>
      <c r="CK653" t="str">
        <f t="shared" si="1659"/>
        <v/>
      </c>
      <c r="CL653" t="str">
        <f t="shared" si="1590"/>
        <v/>
      </c>
      <c r="CM653" t="str">
        <f t="shared" si="1591"/>
        <v/>
      </c>
      <c r="CN653" t="str">
        <f t="shared" si="1592"/>
        <v/>
      </c>
      <c r="CO653" t="str">
        <f t="shared" si="1593"/>
        <v/>
      </c>
      <c r="CP653" t="str">
        <f t="shared" si="1594"/>
        <v/>
      </c>
      <c r="CQ653" t="str">
        <f t="shared" si="1595"/>
        <v/>
      </c>
      <c r="CR653" t="str">
        <f t="shared" si="1596"/>
        <v/>
      </c>
      <c r="CS653" t="str">
        <f t="shared" si="1597"/>
        <v/>
      </c>
      <c r="CT653" t="str">
        <f t="shared" si="1598"/>
        <v/>
      </c>
      <c r="CU653" t="str">
        <f t="shared" si="1599"/>
        <v/>
      </c>
      <c r="CV653" t="str">
        <f t="shared" si="1600"/>
        <v/>
      </c>
      <c r="CW653" t="str">
        <f t="shared" si="1601"/>
        <v/>
      </c>
      <c r="CX653" t="str">
        <f t="shared" si="1602"/>
        <v/>
      </c>
      <c r="CY653" t="str">
        <f t="shared" si="1603"/>
        <v/>
      </c>
      <c r="CZ653" t="str">
        <f t="shared" si="1604"/>
        <v/>
      </c>
      <c r="DA653" t="str">
        <f t="shared" si="1605"/>
        <v/>
      </c>
      <c r="DB653" t="str">
        <f t="shared" si="1606"/>
        <v/>
      </c>
      <c r="DC653" t="str">
        <f t="shared" si="1607"/>
        <v/>
      </c>
      <c r="DD653" t="str">
        <f t="shared" si="1608"/>
        <v/>
      </c>
      <c r="DE653" t="str">
        <f t="shared" si="1609"/>
        <v/>
      </c>
      <c r="DF653" t="str">
        <f t="shared" si="1610"/>
        <v/>
      </c>
      <c r="DG653" t="str">
        <f t="shared" si="1611"/>
        <v/>
      </c>
      <c r="DH653" t="str">
        <f t="shared" si="1612"/>
        <v/>
      </c>
      <c r="DI653" t="str">
        <f t="shared" si="1613"/>
        <v/>
      </c>
      <c r="DJ653" t="str">
        <f t="shared" si="1614"/>
        <v/>
      </c>
      <c r="DK653" t="str">
        <f t="shared" si="1615"/>
        <v/>
      </c>
      <c r="DL653" t="str">
        <f t="shared" si="1616"/>
        <v/>
      </c>
      <c r="DM653" t="str">
        <f t="shared" si="1617"/>
        <v/>
      </c>
      <c r="DN653" t="str">
        <f t="shared" si="1618"/>
        <v/>
      </c>
      <c r="DO653" t="str">
        <f t="shared" si="1619"/>
        <v/>
      </c>
      <c r="DP653" t="str">
        <f t="shared" si="1620"/>
        <v/>
      </c>
      <c r="DQ653" t="str">
        <f t="shared" si="1621"/>
        <v/>
      </c>
      <c r="DR653" t="str">
        <f t="shared" si="1622"/>
        <v/>
      </c>
      <c r="DS653" t="str">
        <f t="shared" si="1623"/>
        <v/>
      </c>
      <c r="DT653" t="str">
        <f t="shared" si="1624"/>
        <v/>
      </c>
      <c r="DU653" t="str">
        <f t="shared" si="1625"/>
        <v/>
      </c>
      <c r="DV653" t="str">
        <f t="shared" si="1626"/>
        <v/>
      </c>
      <c r="DW653" t="str">
        <f t="shared" si="1627"/>
        <v/>
      </c>
      <c r="DX653" t="str">
        <f t="shared" si="1628"/>
        <v/>
      </c>
      <c r="DY653" t="str">
        <f t="shared" si="1629"/>
        <v/>
      </c>
      <c r="DZ653" t="str">
        <f t="shared" si="1630"/>
        <v/>
      </c>
      <c r="EA653" t="str">
        <f t="shared" si="1631"/>
        <v/>
      </c>
      <c r="EB653" t="str">
        <f t="shared" si="1632"/>
        <v/>
      </c>
      <c r="EC653" t="str">
        <f t="shared" si="1633"/>
        <v/>
      </c>
      <c r="ED653" t="str">
        <f t="shared" si="1634"/>
        <v/>
      </c>
      <c r="EE653" t="str">
        <f t="shared" si="1635"/>
        <v/>
      </c>
      <c r="EF653" t="str">
        <f t="shared" si="1636"/>
        <v/>
      </c>
      <c r="EG653" t="str">
        <f t="shared" si="1637"/>
        <v/>
      </c>
      <c r="EH653" t="str">
        <f t="shared" si="1638"/>
        <v/>
      </c>
      <c r="EI653" t="str">
        <f t="shared" si="1639"/>
        <v/>
      </c>
      <c r="EJ653" t="str">
        <f t="shared" si="1640"/>
        <v/>
      </c>
      <c r="EK653" t="str">
        <f t="shared" si="1641"/>
        <v/>
      </c>
      <c r="EL653" t="str">
        <f t="shared" si="1642"/>
        <v/>
      </c>
      <c r="EM653" t="str">
        <f t="shared" si="1643"/>
        <v/>
      </c>
      <c r="EN653" t="str">
        <f t="shared" si="1644"/>
        <v/>
      </c>
      <c r="EO653" t="str">
        <f t="shared" si="1645"/>
        <v/>
      </c>
    </row>
    <row r="654" spans="75:145">
      <c r="BW654" t="str">
        <f t="shared" si="1589"/>
        <v/>
      </c>
      <c r="BX654" t="str">
        <f t="shared" si="1646"/>
        <v/>
      </c>
      <c r="BY654" t="str">
        <f t="shared" si="1647"/>
        <v/>
      </c>
      <c r="BZ654" t="str">
        <f t="shared" si="1648"/>
        <v/>
      </c>
      <c r="CA654" t="str">
        <f t="shared" si="1649"/>
        <v/>
      </c>
      <c r="CB654" t="str">
        <f t="shared" si="1650"/>
        <v/>
      </c>
      <c r="CC654" t="str">
        <f t="shared" si="1651"/>
        <v/>
      </c>
      <c r="CD654" t="str">
        <f t="shared" si="1652"/>
        <v/>
      </c>
      <c r="CE654" t="str">
        <f t="shared" si="1653"/>
        <v/>
      </c>
      <c r="CF654" t="str">
        <f t="shared" si="1654"/>
        <v/>
      </c>
      <c r="CG654" t="str">
        <f t="shared" si="1655"/>
        <v/>
      </c>
      <c r="CH654" t="str">
        <f t="shared" si="1656"/>
        <v/>
      </c>
      <c r="CI654" t="str">
        <f t="shared" si="1657"/>
        <v/>
      </c>
      <c r="CJ654" t="str">
        <f t="shared" si="1658"/>
        <v/>
      </c>
      <c r="CK654" t="str">
        <f t="shared" si="1659"/>
        <v/>
      </c>
      <c r="CL654" t="str">
        <f t="shared" si="1590"/>
        <v/>
      </c>
      <c r="CM654" t="str">
        <f t="shared" si="1591"/>
        <v/>
      </c>
      <c r="CN654" t="str">
        <f t="shared" si="1592"/>
        <v/>
      </c>
      <c r="CO654" t="str">
        <f t="shared" si="1593"/>
        <v/>
      </c>
      <c r="CP654" t="str">
        <f t="shared" si="1594"/>
        <v/>
      </c>
      <c r="CQ654" t="str">
        <f t="shared" si="1595"/>
        <v/>
      </c>
      <c r="CR654" t="str">
        <f t="shared" si="1596"/>
        <v/>
      </c>
      <c r="CS654" t="str">
        <f t="shared" si="1597"/>
        <v/>
      </c>
      <c r="CT654" t="str">
        <f t="shared" si="1598"/>
        <v/>
      </c>
      <c r="CU654" t="str">
        <f t="shared" si="1599"/>
        <v/>
      </c>
      <c r="CV654" t="str">
        <f t="shared" si="1600"/>
        <v/>
      </c>
      <c r="CW654" t="str">
        <f t="shared" si="1601"/>
        <v/>
      </c>
      <c r="CX654" t="str">
        <f t="shared" si="1602"/>
        <v/>
      </c>
      <c r="CY654" t="str">
        <f t="shared" si="1603"/>
        <v/>
      </c>
      <c r="CZ654" t="str">
        <f t="shared" si="1604"/>
        <v/>
      </c>
      <c r="DA654" t="str">
        <f t="shared" si="1605"/>
        <v/>
      </c>
      <c r="DB654" t="str">
        <f t="shared" si="1606"/>
        <v/>
      </c>
      <c r="DC654" t="str">
        <f t="shared" si="1607"/>
        <v/>
      </c>
      <c r="DD654" t="str">
        <f t="shared" si="1608"/>
        <v/>
      </c>
      <c r="DE654" t="str">
        <f t="shared" si="1609"/>
        <v/>
      </c>
      <c r="DF654" t="str">
        <f t="shared" si="1610"/>
        <v/>
      </c>
      <c r="DG654" t="str">
        <f t="shared" si="1611"/>
        <v/>
      </c>
      <c r="DH654" t="str">
        <f t="shared" si="1612"/>
        <v/>
      </c>
      <c r="DI654" t="str">
        <f t="shared" si="1613"/>
        <v/>
      </c>
      <c r="DJ654" t="str">
        <f t="shared" si="1614"/>
        <v/>
      </c>
      <c r="DK654" t="str">
        <f t="shared" si="1615"/>
        <v/>
      </c>
      <c r="DL654" t="str">
        <f t="shared" si="1616"/>
        <v/>
      </c>
      <c r="DM654" t="str">
        <f t="shared" si="1617"/>
        <v/>
      </c>
      <c r="DN654" t="str">
        <f t="shared" si="1618"/>
        <v/>
      </c>
      <c r="DO654" t="str">
        <f t="shared" si="1619"/>
        <v/>
      </c>
      <c r="DP654" t="str">
        <f t="shared" si="1620"/>
        <v/>
      </c>
      <c r="DQ654" t="str">
        <f t="shared" si="1621"/>
        <v/>
      </c>
      <c r="DR654" t="str">
        <f t="shared" si="1622"/>
        <v/>
      </c>
      <c r="DS654" t="str">
        <f t="shared" si="1623"/>
        <v/>
      </c>
      <c r="DT654" t="str">
        <f t="shared" si="1624"/>
        <v/>
      </c>
      <c r="DU654" t="str">
        <f t="shared" si="1625"/>
        <v/>
      </c>
      <c r="DV654" t="str">
        <f t="shared" si="1626"/>
        <v/>
      </c>
      <c r="DW654" t="str">
        <f t="shared" si="1627"/>
        <v/>
      </c>
      <c r="DX654" t="str">
        <f t="shared" si="1628"/>
        <v/>
      </c>
      <c r="DY654" t="str">
        <f t="shared" si="1629"/>
        <v/>
      </c>
      <c r="DZ654" t="str">
        <f t="shared" si="1630"/>
        <v/>
      </c>
      <c r="EA654" t="str">
        <f t="shared" si="1631"/>
        <v/>
      </c>
      <c r="EB654" t="str">
        <f t="shared" si="1632"/>
        <v/>
      </c>
      <c r="EC654" t="str">
        <f t="shared" si="1633"/>
        <v/>
      </c>
      <c r="ED654" t="str">
        <f t="shared" si="1634"/>
        <v/>
      </c>
      <c r="EE654" t="str">
        <f t="shared" si="1635"/>
        <v/>
      </c>
      <c r="EF654" t="str">
        <f t="shared" si="1636"/>
        <v/>
      </c>
      <c r="EG654" t="str">
        <f t="shared" si="1637"/>
        <v/>
      </c>
      <c r="EH654" t="str">
        <f t="shared" si="1638"/>
        <v/>
      </c>
      <c r="EI654" t="str">
        <f t="shared" si="1639"/>
        <v/>
      </c>
      <c r="EJ654" t="str">
        <f t="shared" si="1640"/>
        <v/>
      </c>
      <c r="EK654" t="str">
        <f t="shared" si="1641"/>
        <v/>
      </c>
      <c r="EL654" t="str">
        <f t="shared" si="1642"/>
        <v/>
      </c>
      <c r="EM654" t="str">
        <f t="shared" si="1643"/>
        <v/>
      </c>
      <c r="EN654" t="str">
        <f t="shared" si="1644"/>
        <v/>
      </c>
      <c r="EO654" t="str">
        <f t="shared" si="1645"/>
        <v/>
      </c>
    </row>
    <row r="655" spans="75:145">
      <c r="BW655" t="str">
        <f t="shared" si="1589"/>
        <v/>
      </c>
      <c r="BX655" t="str">
        <f t="shared" si="1646"/>
        <v/>
      </c>
      <c r="BY655" t="str">
        <f t="shared" si="1647"/>
        <v/>
      </c>
      <c r="BZ655" t="str">
        <f t="shared" si="1648"/>
        <v/>
      </c>
      <c r="CA655" t="str">
        <f t="shared" si="1649"/>
        <v/>
      </c>
      <c r="CB655" t="str">
        <f t="shared" si="1650"/>
        <v/>
      </c>
      <c r="CC655" t="str">
        <f t="shared" si="1651"/>
        <v/>
      </c>
      <c r="CD655" t="str">
        <f t="shared" si="1652"/>
        <v/>
      </c>
      <c r="CE655" t="str">
        <f t="shared" si="1653"/>
        <v/>
      </c>
      <c r="CF655" t="str">
        <f t="shared" si="1654"/>
        <v/>
      </c>
      <c r="CG655" t="str">
        <f t="shared" si="1655"/>
        <v/>
      </c>
      <c r="CH655" t="str">
        <f t="shared" si="1656"/>
        <v/>
      </c>
      <c r="CI655" t="str">
        <f t="shared" si="1657"/>
        <v/>
      </c>
      <c r="CJ655" t="str">
        <f t="shared" si="1658"/>
        <v/>
      </c>
      <c r="CK655" t="str">
        <f t="shared" si="1659"/>
        <v/>
      </c>
      <c r="CL655" t="str">
        <f t="shared" si="1590"/>
        <v/>
      </c>
      <c r="CM655" t="str">
        <f t="shared" si="1591"/>
        <v/>
      </c>
      <c r="CN655" t="str">
        <f t="shared" si="1592"/>
        <v/>
      </c>
      <c r="CO655" t="str">
        <f t="shared" si="1593"/>
        <v/>
      </c>
      <c r="CP655" t="str">
        <f t="shared" si="1594"/>
        <v/>
      </c>
      <c r="CQ655" t="str">
        <f t="shared" si="1595"/>
        <v/>
      </c>
      <c r="CR655" t="str">
        <f t="shared" si="1596"/>
        <v/>
      </c>
      <c r="CS655" t="str">
        <f t="shared" si="1597"/>
        <v/>
      </c>
      <c r="CT655" t="str">
        <f t="shared" si="1598"/>
        <v/>
      </c>
      <c r="CU655" t="str">
        <f t="shared" si="1599"/>
        <v/>
      </c>
      <c r="CV655" t="str">
        <f t="shared" si="1600"/>
        <v/>
      </c>
      <c r="CW655" t="str">
        <f t="shared" si="1601"/>
        <v/>
      </c>
      <c r="CX655" t="str">
        <f t="shared" si="1602"/>
        <v/>
      </c>
      <c r="CY655" t="str">
        <f t="shared" si="1603"/>
        <v/>
      </c>
      <c r="CZ655" t="str">
        <f t="shared" si="1604"/>
        <v/>
      </c>
      <c r="DA655" t="str">
        <f t="shared" si="1605"/>
        <v/>
      </c>
      <c r="DB655" t="str">
        <f t="shared" si="1606"/>
        <v/>
      </c>
      <c r="DC655" t="str">
        <f t="shared" si="1607"/>
        <v/>
      </c>
      <c r="DD655" t="str">
        <f t="shared" si="1608"/>
        <v/>
      </c>
      <c r="DE655" t="str">
        <f t="shared" si="1609"/>
        <v/>
      </c>
      <c r="DF655" t="str">
        <f t="shared" si="1610"/>
        <v/>
      </c>
      <c r="DG655" t="str">
        <f t="shared" si="1611"/>
        <v/>
      </c>
      <c r="DH655" t="str">
        <f t="shared" si="1612"/>
        <v/>
      </c>
      <c r="DI655" t="str">
        <f t="shared" si="1613"/>
        <v/>
      </c>
      <c r="DJ655" t="str">
        <f t="shared" si="1614"/>
        <v/>
      </c>
      <c r="DK655" t="str">
        <f t="shared" si="1615"/>
        <v/>
      </c>
      <c r="DL655" t="str">
        <f t="shared" si="1616"/>
        <v/>
      </c>
      <c r="DM655" t="str">
        <f t="shared" si="1617"/>
        <v/>
      </c>
      <c r="DN655" t="str">
        <f t="shared" si="1618"/>
        <v/>
      </c>
      <c r="DO655" t="str">
        <f t="shared" si="1619"/>
        <v/>
      </c>
      <c r="DP655" t="str">
        <f t="shared" si="1620"/>
        <v/>
      </c>
      <c r="DQ655" t="str">
        <f t="shared" si="1621"/>
        <v/>
      </c>
      <c r="DR655" t="str">
        <f t="shared" si="1622"/>
        <v/>
      </c>
      <c r="DS655" t="str">
        <f t="shared" si="1623"/>
        <v/>
      </c>
      <c r="DT655" t="str">
        <f t="shared" si="1624"/>
        <v/>
      </c>
      <c r="DU655" t="str">
        <f t="shared" si="1625"/>
        <v/>
      </c>
      <c r="DV655" t="str">
        <f t="shared" si="1626"/>
        <v/>
      </c>
      <c r="DW655" t="str">
        <f t="shared" si="1627"/>
        <v/>
      </c>
      <c r="DX655" t="str">
        <f t="shared" si="1628"/>
        <v/>
      </c>
      <c r="DY655" t="str">
        <f t="shared" si="1629"/>
        <v/>
      </c>
      <c r="DZ655" t="str">
        <f t="shared" si="1630"/>
        <v/>
      </c>
      <c r="EA655" t="str">
        <f t="shared" si="1631"/>
        <v/>
      </c>
      <c r="EB655" t="str">
        <f t="shared" si="1632"/>
        <v/>
      </c>
      <c r="EC655" t="str">
        <f t="shared" si="1633"/>
        <v/>
      </c>
      <c r="ED655" t="str">
        <f t="shared" si="1634"/>
        <v/>
      </c>
      <c r="EE655" t="str">
        <f t="shared" si="1635"/>
        <v/>
      </c>
      <c r="EF655" t="str">
        <f t="shared" si="1636"/>
        <v/>
      </c>
      <c r="EG655" t="str">
        <f t="shared" si="1637"/>
        <v/>
      </c>
      <c r="EH655" t="str">
        <f t="shared" si="1638"/>
        <v/>
      </c>
      <c r="EI655" t="str">
        <f t="shared" si="1639"/>
        <v/>
      </c>
      <c r="EJ655" t="str">
        <f t="shared" si="1640"/>
        <v/>
      </c>
      <c r="EK655" t="str">
        <f t="shared" si="1641"/>
        <v/>
      </c>
      <c r="EL655" t="str">
        <f t="shared" si="1642"/>
        <v/>
      </c>
      <c r="EM655" t="str">
        <f t="shared" si="1643"/>
        <v/>
      </c>
      <c r="EN655" t="str">
        <f t="shared" si="1644"/>
        <v/>
      </c>
      <c r="EO655" t="str">
        <f t="shared" si="1645"/>
        <v/>
      </c>
    </row>
    <row r="656" spans="75:145">
      <c r="BW656" t="str">
        <f t="shared" si="1589"/>
        <v/>
      </c>
      <c r="BX656" t="str">
        <f t="shared" si="1646"/>
        <v/>
      </c>
      <c r="BY656" t="str">
        <f t="shared" si="1647"/>
        <v/>
      </c>
      <c r="BZ656" t="str">
        <f t="shared" si="1648"/>
        <v/>
      </c>
      <c r="CA656" t="str">
        <f t="shared" si="1649"/>
        <v/>
      </c>
      <c r="CB656" t="str">
        <f t="shared" si="1650"/>
        <v/>
      </c>
      <c r="CC656" t="str">
        <f t="shared" si="1651"/>
        <v/>
      </c>
      <c r="CD656" t="str">
        <f t="shared" si="1652"/>
        <v/>
      </c>
      <c r="CE656" t="str">
        <f t="shared" si="1653"/>
        <v/>
      </c>
      <c r="CF656" t="str">
        <f t="shared" si="1654"/>
        <v/>
      </c>
      <c r="CG656" t="str">
        <f t="shared" si="1655"/>
        <v/>
      </c>
      <c r="CH656" t="str">
        <f t="shared" si="1656"/>
        <v/>
      </c>
      <c r="CI656" t="str">
        <f t="shared" si="1657"/>
        <v/>
      </c>
      <c r="CJ656" t="str">
        <f t="shared" si="1658"/>
        <v/>
      </c>
      <c r="CK656" t="str">
        <f t="shared" si="1659"/>
        <v/>
      </c>
      <c r="CL656" t="str">
        <f t="shared" si="1590"/>
        <v/>
      </c>
      <c r="CM656" t="str">
        <f t="shared" si="1591"/>
        <v/>
      </c>
      <c r="CN656" t="str">
        <f t="shared" si="1592"/>
        <v/>
      </c>
      <c r="CO656" t="str">
        <f t="shared" si="1593"/>
        <v/>
      </c>
      <c r="CP656" t="str">
        <f t="shared" si="1594"/>
        <v/>
      </c>
      <c r="CQ656" t="str">
        <f t="shared" si="1595"/>
        <v/>
      </c>
      <c r="CR656" t="str">
        <f t="shared" si="1596"/>
        <v/>
      </c>
      <c r="CS656" t="str">
        <f t="shared" si="1597"/>
        <v/>
      </c>
      <c r="CT656" t="str">
        <f t="shared" si="1598"/>
        <v/>
      </c>
      <c r="CU656" t="str">
        <f t="shared" si="1599"/>
        <v/>
      </c>
      <c r="CV656" t="str">
        <f t="shared" si="1600"/>
        <v/>
      </c>
      <c r="CW656" t="str">
        <f t="shared" si="1601"/>
        <v/>
      </c>
      <c r="CX656" t="str">
        <f t="shared" si="1602"/>
        <v/>
      </c>
      <c r="CY656" t="str">
        <f t="shared" si="1603"/>
        <v/>
      </c>
      <c r="CZ656" t="str">
        <f t="shared" si="1604"/>
        <v/>
      </c>
      <c r="DA656" t="str">
        <f t="shared" si="1605"/>
        <v/>
      </c>
      <c r="DB656" t="str">
        <f t="shared" si="1606"/>
        <v/>
      </c>
      <c r="DC656" t="str">
        <f t="shared" si="1607"/>
        <v/>
      </c>
      <c r="DD656" t="str">
        <f t="shared" si="1608"/>
        <v/>
      </c>
      <c r="DE656" t="str">
        <f t="shared" si="1609"/>
        <v/>
      </c>
      <c r="DF656" t="str">
        <f t="shared" si="1610"/>
        <v/>
      </c>
      <c r="DG656" t="str">
        <f t="shared" si="1611"/>
        <v/>
      </c>
      <c r="DH656" t="str">
        <f t="shared" si="1612"/>
        <v/>
      </c>
      <c r="DI656" t="str">
        <f t="shared" si="1613"/>
        <v/>
      </c>
      <c r="DJ656" t="str">
        <f t="shared" si="1614"/>
        <v/>
      </c>
      <c r="DK656" t="str">
        <f t="shared" si="1615"/>
        <v/>
      </c>
      <c r="DL656" t="str">
        <f t="shared" si="1616"/>
        <v/>
      </c>
      <c r="DM656" t="str">
        <f t="shared" si="1617"/>
        <v/>
      </c>
      <c r="DN656" t="str">
        <f t="shared" si="1618"/>
        <v/>
      </c>
      <c r="DO656" t="str">
        <f t="shared" si="1619"/>
        <v/>
      </c>
      <c r="DP656" t="str">
        <f t="shared" si="1620"/>
        <v/>
      </c>
      <c r="DQ656" t="str">
        <f t="shared" si="1621"/>
        <v/>
      </c>
      <c r="DR656" t="str">
        <f t="shared" si="1622"/>
        <v/>
      </c>
      <c r="DS656" t="str">
        <f t="shared" si="1623"/>
        <v/>
      </c>
      <c r="DT656" t="str">
        <f t="shared" si="1624"/>
        <v/>
      </c>
      <c r="DU656" t="str">
        <f t="shared" si="1625"/>
        <v/>
      </c>
      <c r="DV656" t="str">
        <f t="shared" si="1626"/>
        <v/>
      </c>
      <c r="DW656" t="str">
        <f t="shared" si="1627"/>
        <v/>
      </c>
      <c r="DX656" t="str">
        <f t="shared" si="1628"/>
        <v/>
      </c>
      <c r="DY656" t="str">
        <f t="shared" si="1629"/>
        <v/>
      </c>
      <c r="DZ656" t="str">
        <f t="shared" si="1630"/>
        <v/>
      </c>
      <c r="EA656" t="str">
        <f t="shared" si="1631"/>
        <v/>
      </c>
      <c r="EB656" t="str">
        <f t="shared" si="1632"/>
        <v/>
      </c>
      <c r="EC656" t="str">
        <f t="shared" si="1633"/>
        <v/>
      </c>
      <c r="ED656" t="str">
        <f t="shared" si="1634"/>
        <v/>
      </c>
      <c r="EE656" t="str">
        <f t="shared" si="1635"/>
        <v/>
      </c>
      <c r="EF656" t="str">
        <f t="shared" si="1636"/>
        <v/>
      </c>
      <c r="EG656" t="str">
        <f t="shared" si="1637"/>
        <v/>
      </c>
      <c r="EH656" t="str">
        <f t="shared" si="1638"/>
        <v/>
      </c>
      <c r="EI656" t="str">
        <f t="shared" si="1639"/>
        <v/>
      </c>
      <c r="EJ656" t="str">
        <f t="shared" si="1640"/>
        <v/>
      </c>
      <c r="EK656" t="str">
        <f t="shared" si="1641"/>
        <v/>
      </c>
      <c r="EL656" t="str">
        <f t="shared" si="1642"/>
        <v/>
      </c>
      <c r="EM656" t="str">
        <f t="shared" si="1643"/>
        <v/>
      </c>
      <c r="EN656" t="str">
        <f t="shared" si="1644"/>
        <v/>
      </c>
      <c r="EO656" t="str">
        <f t="shared" si="1645"/>
        <v/>
      </c>
    </row>
    <row r="657" spans="75:145">
      <c r="BW657" t="str">
        <f t="shared" si="1589"/>
        <v/>
      </c>
      <c r="BX657" t="str">
        <f t="shared" si="1646"/>
        <v/>
      </c>
      <c r="BY657" t="str">
        <f t="shared" si="1647"/>
        <v/>
      </c>
      <c r="BZ657" t="str">
        <f t="shared" si="1648"/>
        <v/>
      </c>
      <c r="CA657" t="str">
        <f t="shared" si="1649"/>
        <v/>
      </c>
      <c r="CB657" t="str">
        <f t="shared" si="1650"/>
        <v/>
      </c>
      <c r="CC657" t="str">
        <f t="shared" si="1651"/>
        <v/>
      </c>
      <c r="CD657" t="str">
        <f t="shared" si="1652"/>
        <v/>
      </c>
      <c r="CE657" t="str">
        <f t="shared" si="1653"/>
        <v/>
      </c>
      <c r="CF657" t="str">
        <f t="shared" si="1654"/>
        <v/>
      </c>
      <c r="CG657" t="str">
        <f t="shared" si="1655"/>
        <v/>
      </c>
      <c r="CH657" t="str">
        <f t="shared" si="1656"/>
        <v/>
      </c>
      <c r="CI657" t="str">
        <f t="shared" si="1657"/>
        <v/>
      </c>
      <c r="CJ657" t="str">
        <f t="shared" si="1658"/>
        <v/>
      </c>
      <c r="CK657" t="str">
        <f t="shared" si="1659"/>
        <v/>
      </c>
      <c r="CL657" t="str">
        <f t="shared" si="1590"/>
        <v/>
      </c>
      <c r="CM657" t="str">
        <f t="shared" si="1591"/>
        <v/>
      </c>
      <c r="CN657" t="str">
        <f t="shared" si="1592"/>
        <v/>
      </c>
      <c r="CO657" t="str">
        <f t="shared" si="1593"/>
        <v/>
      </c>
      <c r="CP657" t="str">
        <f t="shared" si="1594"/>
        <v/>
      </c>
      <c r="CQ657" t="str">
        <f t="shared" si="1595"/>
        <v/>
      </c>
      <c r="CR657" t="str">
        <f t="shared" si="1596"/>
        <v/>
      </c>
      <c r="CS657" t="str">
        <f t="shared" si="1597"/>
        <v/>
      </c>
      <c r="CT657" t="str">
        <f t="shared" si="1598"/>
        <v/>
      </c>
      <c r="CU657" t="str">
        <f t="shared" si="1599"/>
        <v/>
      </c>
      <c r="CV657" t="str">
        <f t="shared" si="1600"/>
        <v/>
      </c>
      <c r="CW657" t="str">
        <f t="shared" si="1601"/>
        <v/>
      </c>
      <c r="CX657" t="str">
        <f t="shared" si="1602"/>
        <v/>
      </c>
      <c r="CY657" t="str">
        <f t="shared" si="1603"/>
        <v/>
      </c>
      <c r="CZ657" t="str">
        <f t="shared" si="1604"/>
        <v/>
      </c>
      <c r="DA657" t="str">
        <f t="shared" si="1605"/>
        <v/>
      </c>
      <c r="DB657" t="str">
        <f t="shared" si="1606"/>
        <v/>
      </c>
      <c r="DC657" t="str">
        <f t="shared" si="1607"/>
        <v/>
      </c>
      <c r="DD657" t="str">
        <f t="shared" si="1608"/>
        <v/>
      </c>
      <c r="DE657" t="str">
        <f t="shared" si="1609"/>
        <v/>
      </c>
      <c r="DF657" t="str">
        <f t="shared" si="1610"/>
        <v/>
      </c>
      <c r="DG657" t="str">
        <f t="shared" si="1611"/>
        <v/>
      </c>
      <c r="DH657" t="str">
        <f t="shared" si="1612"/>
        <v/>
      </c>
      <c r="DI657" t="str">
        <f t="shared" si="1613"/>
        <v/>
      </c>
      <c r="DJ657" t="str">
        <f t="shared" si="1614"/>
        <v/>
      </c>
      <c r="DK657" t="str">
        <f t="shared" si="1615"/>
        <v/>
      </c>
      <c r="DL657" t="str">
        <f t="shared" si="1616"/>
        <v/>
      </c>
      <c r="DM657" t="str">
        <f t="shared" si="1617"/>
        <v/>
      </c>
      <c r="DN657" t="str">
        <f t="shared" si="1618"/>
        <v/>
      </c>
      <c r="DO657" t="str">
        <f t="shared" si="1619"/>
        <v/>
      </c>
      <c r="DP657" t="str">
        <f t="shared" si="1620"/>
        <v/>
      </c>
      <c r="DQ657" t="str">
        <f t="shared" si="1621"/>
        <v/>
      </c>
      <c r="DR657" t="str">
        <f t="shared" si="1622"/>
        <v/>
      </c>
      <c r="DS657" t="str">
        <f t="shared" si="1623"/>
        <v/>
      </c>
      <c r="DT657" t="str">
        <f t="shared" si="1624"/>
        <v/>
      </c>
      <c r="DU657" t="str">
        <f t="shared" si="1625"/>
        <v/>
      </c>
      <c r="DV657" t="str">
        <f t="shared" si="1626"/>
        <v/>
      </c>
      <c r="DW657" t="str">
        <f t="shared" si="1627"/>
        <v/>
      </c>
      <c r="DX657" t="str">
        <f t="shared" si="1628"/>
        <v/>
      </c>
      <c r="DY657" t="str">
        <f t="shared" si="1629"/>
        <v/>
      </c>
      <c r="DZ657" t="str">
        <f t="shared" si="1630"/>
        <v/>
      </c>
      <c r="EA657" t="str">
        <f t="shared" si="1631"/>
        <v/>
      </c>
      <c r="EB657" t="str">
        <f t="shared" si="1632"/>
        <v/>
      </c>
      <c r="EC657" t="str">
        <f t="shared" si="1633"/>
        <v/>
      </c>
      <c r="ED657" t="str">
        <f t="shared" si="1634"/>
        <v/>
      </c>
      <c r="EE657" t="str">
        <f t="shared" si="1635"/>
        <v/>
      </c>
      <c r="EF657" t="str">
        <f t="shared" si="1636"/>
        <v/>
      </c>
      <c r="EG657" t="str">
        <f t="shared" si="1637"/>
        <v/>
      </c>
      <c r="EH657" t="str">
        <f t="shared" si="1638"/>
        <v/>
      </c>
      <c r="EI657" t="str">
        <f t="shared" si="1639"/>
        <v/>
      </c>
      <c r="EJ657" t="str">
        <f t="shared" si="1640"/>
        <v/>
      </c>
      <c r="EK657" t="str">
        <f t="shared" si="1641"/>
        <v/>
      </c>
      <c r="EL657" t="str">
        <f t="shared" si="1642"/>
        <v/>
      </c>
      <c r="EM657" t="str">
        <f t="shared" si="1643"/>
        <v/>
      </c>
      <c r="EN657" t="str">
        <f t="shared" si="1644"/>
        <v/>
      </c>
      <c r="EO657" t="str">
        <f t="shared" si="1645"/>
        <v/>
      </c>
    </row>
    <row r="658" spans="75:145">
      <c r="BW658" t="str">
        <f t="shared" si="1589"/>
        <v/>
      </c>
      <c r="BX658" t="str">
        <f t="shared" si="1646"/>
        <v/>
      </c>
      <c r="BY658" t="str">
        <f t="shared" si="1647"/>
        <v/>
      </c>
      <c r="BZ658" t="str">
        <f t="shared" si="1648"/>
        <v/>
      </c>
      <c r="CA658" t="str">
        <f t="shared" si="1649"/>
        <v/>
      </c>
      <c r="CB658" t="str">
        <f t="shared" si="1650"/>
        <v/>
      </c>
      <c r="CC658" t="str">
        <f t="shared" si="1651"/>
        <v/>
      </c>
      <c r="CD658" t="str">
        <f t="shared" si="1652"/>
        <v/>
      </c>
      <c r="CE658" t="str">
        <f t="shared" si="1653"/>
        <v/>
      </c>
      <c r="CF658" t="str">
        <f t="shared" si="1654"/>
        <v/>
      </c>
      <c r="CG658" t="str">
        <f t="shared" si="1655"/>
        <v/>
      </c>
      <c r="CH658" t="str">
        <f t="shared" si="1656"/>
        <v/>
      </c>
      <c r="CI658" t="str">
        <f t="shared" si="1657"/>
        <v/>
      </c>
      <c r="CJ658" t="str">
        <f t="shared" si="1658"/>
        <v/>
      </c>
      <c r="CK658" t="str">
        <f t="shared" si="1659"/>
        <v/>
      </c>
      <c r="CL658" t="str">
        <f t="shared" si="1590"/>
        <v/>
      </c>
      <c r="CM658" t="str">
        <f t="shared" si="1591"/>
        <v/>
      </c>
      <c r="CN658" t="str">
        <f t="shared" si="1592"/>
        <v/>
      </c>
      <c r="CO658" t="str">
        <f t="shared" si="1593"/>
        <v/>
      </c>
      <c r="CP658" t="str">
        <f t="shared" si="1594"/>
        <v/>
      </c>
      <c r="CQ658" t="str">
        <f t="shared" si="1595"/>
        <v/>
      </c>
      <c r="CR658" t="str">
        <f t="shared" si="1596"/>
        <v/>
      </c>
      <c r="CS658" t="str">
        <f t="shared" si="1597"/>
        <v/>
      </c>
      <c r="CT658" t="str">
        <f t="shared" si="1598"/>
        <v/>
      </c>
      <c r="CU658" t="str">
        <f t="shared" si="1599"/>
        <v/>
      </c>
      <c r="CV658" t="str">
        <f t="shared" si="1600"/>
        <v/>
      </c>
      <c r="CW658" t="str">
        <f t="shared" si="1601"/>
        <v/>
      </c>
      <c r="CX658" t="str">
        <f t="shared" si="1602"/>
        <v/>
      </c>
      <c r="CY658" t="str">
        <f t="shared" si="1603"/>
        <v/>
      </c>
      <c r="CZ658" t="str">
        <f t="shared" si="1604"/>
        <v/>
      </c>
      <c r="DA658" t="str">
        <f t="shared" si="1605"/>
        <v/>
      </c>
      <c r="DB658" t="str">
        <f t="shared" si="1606"/>
        <v/>
      </c>
      <c r="DC658" t="str">
        <f t="shared" si="1607"/>
        <v/>
      </c>
      <c r="DD658" t="str">
        <f t="shared" si="1608"/>
        <v/>
      </c>
      <c r="DE658" t="str">
        <f t="shared" si="1609"/>
        <v/>
      </c>
      <c r="DF658" t="str">
        <f t="shared" si="1610"/>
        <v/>
      </c>
      <c r="DG658" t="str">
        <f t="shared" si="1611"/>
        <v/>
      </c>
      <c r="DH658" t="str">
        <f t="shared" si="1612"/>
        <v/>
      </c>
      <c r="DI658" t="str">
        <f t="shared" si="1613"/>
        <v/>
      </c>
      <c r="DJ658" t="str">
        <f t="shared" si="1614"/>
        <v/>
      </c>
      <c r="DK658" t="str">
        <f t="shared" si="1615"/>
        <v/>
      </c>
      <c r="DL658" t="str">
        <f t="shared" si="1616"/>
        <v/>
      </c>
      <c r="DM658" t="str">
        <f t="shared" si="1617"/>
        <v/>
      </c>
      <c r="DN658" t="str">
        <f t="shared" si="1618"/>
        <v/>
      </c>
      <c r="DO658" t="str">
        <f t="shared" si="1619"/>
        <v/>
      </c>
      <c r="DP658" t="str">
        <f t="shared" si="1620"/>
        <v/>
      </c>
      <c r="DQ658" t="str">
        <f t="shared" si="1621"/>
        <v/>
      </c>
      <c r="DR658" t="str">
        <f t="shared" si="1622"/>
        <v/>
      </c>
      <c r="DS658" t="str">
        <f t="shared" si="1623"/>
        <v/>
      </c>
      <c r="DT658" t="str">
        <f t="shared" si="1624"/>
        <v/>
      </c>
      <c r="DU658" t="str">
        <f t="shared" si="1625"/>
        <v/>
      </c>
      <c r="DV658" t="str">
        <f t="shared" si="1626"/>
        <v/>
      </c>
      <c r="DW658" t="str">
        <f t="shared" si="1627"/>
        <v/>
      </c>
      <c r="DX658" t="str">
        <f t="shared" si="1628"/>
        <v/>
      </c>
      <c r="DY658" t="str">
        <f t="shared" si="1629"/>
        <v/>
      </c>
      <c r="DZ658" t="str">
        <f t="shared" si="1630"/>
        <v/>
      </c>
      <c r="EA658" t="str">
        <f t="shared" si="1631"/>
        <v/>
      </c>
      <c r="EB658" t="str">
        <f t="shared" si="1632"/>
        <v/>
      </c>
      <c r="EC658" t="str">
        <f t="shared" si="1633"/>
        <v/>
      </c>
      <c r="ED658" t="str">
        <f t="shared" si="1634"/>
        <v/>
      </c>
      <c r="EE658" t="str">
        <f t="shared" si="1635"/>
        <v/>
      </c>
      <c r="EF658" t="str">
        <f t="shared" si="1636"/>
        <v/>
      </c>
      <c r="EG658" t="str">
        <f t="shared" si="1637"/>
        <v/>
      </c>
      <c r="EH658" t="str">
        <f t="shared" si="1638"/>
        <v/>
      </c>
      <c r="EI658" t="str">
        <f t="shared" si="1639"/>
        <v/>
      </c>
      <c r="EJ658" t="str">
        <f t="shared" si="1640"/>
        <v/>
      </c>
      <c r="EK658" t="str">
        <f t="shared" si="1641"/>
        <v/>
      </c>
      <c r="EL658" t="str">
        <f t="shared" si="1642"/>
        <v/>
      </c>
      <c r="EM658" t="str">
        <f t="shared" si="1643"/>
        <v/>
      </c>
      <c r="EN658" t="str">
        <f t="shared" si="1644"/>
        <v/>
      </c>
      <c r="EO658" t="str">
        <f t="shared" si="1645"/>
        <v/>
      </c>
    </row>
    <row r="659" spans="75:145">
      <c r="BW659" t="str">
        <f t="shared" si="1589"/>
        <v/>
      </c>
      <c r="BX659" t="str">
        <f t="shared" si="1646"/>
        <v/>
      </c>
      <c r="BY659" t="str">
        <f t="shared" si="1647"/>
        <v/>
      </c>
      <c r="BZ659" t="str">
        <f t="shared" si="1648"/>
        <v/>
      </c>
      <c r="CA659" t="str">
        <f t="shared" si="1649"/>
        <v/>
      </c>
      <c r="CB659" t="str">
        <f t="shared" si="1650"/>
        <v/>
      </c>
      <c r="CC659" t="str">
        <f t="shared" si="1651"/>
        <v/>
      </c>
      <c r="CD659" t="str">
        <f t="shared" si="1652"/>
        <v/>
      </c>
      <c r="CE659" t="str">
        <f t="shared" si="1653"/>
        <v/>
      </c>
      <c r="CF659" t="str">
        <f t="shared" si="1654"/>
        <v/>
      </c>
      <c r="CG659" t="str">
        <f t="shared" si="1655"/>
        <v/>
      </c>
      <c r="CH659" t="str">
        <f t="shared" si="1656"/>
        <v/>
      </c>
      <c r="CI659" t="str">
        <f t="shared" si="1657"/>
        <v/>
      </c>
      <c r="CJ659" t="str">
        <f t="shared" si="1658"/>
        <v/>
      </c>
      <c r="CK659" t="str">
        <f t="shared" si="1659"/>
        <v/>
      </c>
      <c r="CL659" t="str">
        <f t="shared" si="1590"/>
        <v/>
      </c>
      <c r="CM659" t="str">
        <f t="shared" si="1591"/>
        <v/>
      </c>
      <c r="CN659" t="str">
        <f t="shared" si="1592"/>
        <v/>
      </c>
      <c r="CO659" t="str">
        <f t="shared" si="1593"/>
        <v/>
      </c>
      <c r="CP659" t="str">
        <f t="shared" si="1594"/>
        <v/>
      </c>
      <c r="CQ659" t="str">
        <f t="shared" si="1595"/>
        <v/>
      </c>
      <c r="CR659" t="str">
        <f t="shared" si="1596"/>
        <v/>
      </c>
      <c r="CS659" t="str">
        <f t="shared" si="1597"/>
        <v/>
      </c>
      <c r="CT659" t="str">
        <f t="shared" si="1598"/>
        <v/>
      </c>
      <c r="CU659" t="str">
        <f t="shared" si="1599"/>
        <v/>
      </c>
      <c r="CV659" t="str">
        <f t="shared" si="1600"/>
        <v/>
      </c>
      <c r="CW659" t="str">
        <f t="shared" si="1601"/>
        <v/>
      </c>
      <c r="CX659" t="str">
        <f t="shared" si="1602"/>
        <v/>
      </c>
      <c r="CY659" t="str">
        <f t="shared" si="1603"/>
        <v/>
      </c>
      <c r="CZ659" t="str">
        <f t="shared" si="1604"/>
        <v/>
      </c>
      <c r="DA659" t="str">
        <f t="shared" si="1605"/>
        <v/>
      </c>
      <c r="DB659" t="str">
        <f t="shared" si="1606"/>
        <v/>
      </c>
      <c r="DC659" t="str">
        <f t="shared" si="1607"/>
        <v/>
      </c>
      <c r="DD659" t="str">
        <f t="shared" si="1608"/>
        <v/>
      </c>
      <c r="DE659" t="str">
        <f t="shared" si="1609"/>
        <v/>
      </c>
      <c r="DF659" t="str">
        <f t="shared" si="1610"/>
        <v/>
      </c>
      <c r="DG659" t="str">
        <f t="shared" si="1611"/>
        <v/>
      </c>
      <c r="DH659" t="str">
        <f t="shared" si="1612"/>
        <v/>
      </c>
      <c r="DI659" t="str">
        <f t="shared" si="1613"/>
        <v/>
      </c>
      <c r="DJ659" t="str">
        <f t="shared" si="1614"/>
        <v/>
      </c>
      <c r="DK659" t="str">
        <f t="shared" si="1615"/>
        <v/>
      </c>
      <c r="DL659" t="str">
        <f t="shared" si="1616"/>
        <v/>
      </c>
      <c r="DM659" t="str">
        <f t="shared" si="1617"/>
        <v/>
      </c>
      <c r="DN659" t="str">
        <f t="shared" si="1618"/>
        <v/>
      </c>
      <c r="DO659" t="str">
        <f t="shared" si="1619"/>
        <v/>
      </c>
      <c r="DP659" t="str">
        <f t="shared" si="1620"/>
        <v/>
      </c>
      <c r="DQ659" t="str">
        <f t="shared" si="1621"/>
        <v/>
      </c>
      <c r="DR659" t="str">
        <f t="shared" si="1622"/>
        <v/>
      </c>
      <c r="DS659" t="str">
        <f t="shared" si="1623"/>
        <v/>
      </c>
      <c r="DT659" t="str">
        <f t="shared" si="1624"/>
        <v/>
      </c>
      <c r="DU659" t="str">
        <f t="shared" si="1625"/>
        <v/>
      </c>
      <c r="DV659" t="str">
        <f t="shared" si="1626"/>
        <v/>
      </c>
      <c r="DW659" t="str">
        <f t="shared" si="1627"/>
        <v/>
      </c>
      <c r="DX659" t="str">
        <f t="shared" si="1628"/>
        <v/>
      </c>
      <c r="DY659" t="str">
        <f t="shared" si="1629"/>
        <v/>
      </c>
      <c r="DZ659" t="str">
        <f t="shared" si="1630"/>
        <v/>
      </c>
      <c r="EA659" t="str">
        <f t="shared" si="1631"/>
        <v/>
      </c>
      <c r="EB659" t="str">
        <f t="shared" si="1632"/>
        <v/>
      </c>
      <c r="EC659" t="str">
        <f t="shared" si="1633"/>
        <v/>
      </c>
      <c r="ED659" t="str">
        <f t="shared" si="1634"/>
        <v/>
      </c>
      <c r="EE659" t="str">
        <f t="shared" si="1635"/>
        <v/>
      </c>
      <c r="EF659" t="str">
        <f t="shared" si="1636"/>
        <v/>
      </c>
      <c r="EG659" t="str">
        <f t="shared" si="1637"/>
        <v/>
      </c>
      <c r="EH659" t="str">
        <f t="shared" si="1638"/>
        <v/>
      </c>
      <c r="EI659" t="str">
        <f t="shared" si="1639"/>
        <v/>
      </c>
      <c r="EJ659" t="str">
        <f t="shared" si="1640"/>
        <v/>
      </c>
      <c r="EK659" t="str">
        <f t="shared" si="1641"/>
        <v/>
      </c>
      <c r="EL659" t="str">
        <f t="shared" si="1642"/>
        <v/>
      </c>
      <c r="EM659" t="str">
        <f t="shared" si="1643"/>
        <v/>
      </c>
      <c r="EN659" t="str">
        <f t="shared" si="1644"/>
        <v/>
      </c>
      <c r="EO659" t="str">
        <f t="shared" si="1645"/>
        <v/>
      </c>
    </row>
    <row r="660" spans="75:145">
      <c r="BW660" t="str">
        <f t="shared" si="1589"/>
        <v/>
      </c>
      <c r="BX660" t="str">
        <f t="shared" si="1646"/>
        <v/>
      </c>
      <c r="BY660" t="str">
        <f t="shared" si="1647"/>
        <v/>
      </c>
      <c r="BZ660" t="str">
        <f t="shared" si="1648"/>
        <v/>
      </c>
      <c r="CA660" t="str">
        <f t="shared" si="1649"/>
        <v/>
      </c>
      <c r="CB660" t="str">
        <f t="shared" si="1650"/>
        <v/>
      </c>
      <c r="CC660" t="str">
        <f t="shared" si="1651"/>
        <v/>
      </c>
      <c r="CD660" t="str">
        <f t="shared" si="1652"/>
        <v/>
      </c>
      <c r="CE660" t="str">
        <f t="shared" si="1653"/>
        <v/>
      </c>
      <c r="CF660" t="str">
        <f t="shared" si="1654"/>
        <v/>
      </c>
      <c r="CG660" t="str">
        <f t="shared" si="1655"/>
        <v/>
      </c>
      <c r="CH660" t="str">
        <f t="shared" si="1656"/>
        <v/>
      </c>
      <c r="CI660" t="str">
        <f t="shared" si="1657"/>
        <v/>
      </c>
      <c r="CJ660" t="str">
        <f t="shared" si="1658"/>
        <v/>
      </c>
      <c r="CK660" t="str">
        <f t="shared" si="1659"/>
        <v/>
      </c>
      <c r="CL660" t="str">
        <f t="shared" si="1590"/>
        <v/>
      </c>
      <c r="CM660" t="str">
        <f t="shared" si="1591"/>
        <v/>
      </c>
      <c r="CN660" t="str">
        <f t="shared" si="1592"/>
        <v/>
      </c>
      <c r="CO660" t="str">
        <f t="shared" si="1593"/>
        <v/>
      </c>
      <c r="CP660" t="str">
        <f t="shared" si="1594"/>
        <v/>
      </c>
      <c r="CQ660" t="str">
        <f t="shared" si="1595"/>
        <v/>
      </c>
      <c r="CR660" t="str">
        <f t="shared" si="1596"/>
        <v/>
      </c>
      <c r="CS660" t="str">
        <f t="shared" si="1597"/>
        <v/>
      </c>
      <c r="CT660" t="str">
        <f t="shared" si="1598"/>
        <v/>
      </c>
      <c r="CU660" t="str">
        <f t="shared" si="1599"/>
        <v/>
      </c>
      <c r="CV660" t="str">
        <f t="shared" si="1600"/>
        <v/>
      </c>
      <c r="CW660" t="str">
        <f t="shared" si="1601"/>
        <v/>
      </c>
      <c r="CX660" t="str">
        <f t="shared" si="1602"/>
        <v/>
      </c>
      <c r="CY660" t="str">
        <f t="shared" si="1603"/>
        <v/>
      </c>
      <c r="CZ660" t="str">
        <f t="shared" si="1604"/>
        <v/>
      </c>
      <c r="DA660" t="str">
        <f t="shared" si="1605"/>
        <v/>
      </c>
      <c r="DB660" t="str">
        <f t="shared" si="1606"/>
        <v/>
      </c>
      <c r="DC660" t="str">
        <f t="shared" si="1607"/>
        <v/>
      </c>
      <c r="DD660" t="str">
        <f t="shared" si="1608"/>
        <v/>
      </c>
      <c r="DE660" t="str">
        <f t="shared" si="1609"/>
        <v/>
      </c>
      <c r="DF660" t="str">
        <f t="shared" si="1610"/>
        <v/>
      </c>
      <c r="DG660" t="str">
        <f t="shared" si="1611"/>
        <v/>
      </c>
      <c r="DH660" t="str">
        <f t="shared" si="1612"/>
        <v/>
      </c>
      <c r="DI660" t="str">
        <f t="shared" si="1613"/>
        <v/>
      </c>
      <c r="DJ660" t="str">
        <f t="shared" si="1614"/>
        <v/>
      </c>
      <c r="DK660" t="str">
        <f t="shared" si="1615"/>
        <v/>
      </c>
      <c r="DL660" t="str">
        <f t="shared" si="1616"/>
        <v/>
      </c>
      <c r="DM660" t="str">
        <f t="shared" si="1617"/>
        <v/>
      </c>
      <c r="DN660" t="str">
        <f t="shared" si="1618"/>
        <v/>
      </c>
      <c r="DO660" t="str">
        <f t="shared" si="1619"/>
        <v/>
      </c>
      <c r="DP660" t="str">
        <f t="shared" si="1620"/>
        <v/>
      </c>
      <c r="DQ660" t="str">
        <f t="shared" si="1621"/>
        <v/>
      </c>
      <c r="DR660" t="str">
        <f t="shared" si="1622"/>
        <v/>
      </c>
      <c r="DS660" t="str">
        <f t="shared" si="1623"/>
        <v/>
      </c>
      <c r="DT660" t="str">
        <f t="shared" si="1624"/>
        <v/>
      </c>
      <c r="DU660" t="str">
        <f t="shared" si="1625"/>
        <v/>
      </c>
      <c r="DV660" t="str">
        <f t="shared" si="1626"/>
        <v/>
      </c>
      <c r="DW660" t="str">
        <f t="shared" si="1627"/>
        <v/>
      </c>
      <c r="DX660" t="str">
        <f t="shared" si="1628"/>
        <v/>
      </c>
      <c r="DY660" t="str">
        <f t="shared" si="1629"/>
        <v/>
      </c>
      <c r="DZ660" t="str">
        <f t="shared" si="1630"/>
        <v/>
      </c>
      <c r="EA660" t="str">
        <f t="shared" si="1631"/>
        <v/>
      </c>
      <c r="EB660" t="str">
        <f t="shared" si="1632"/>
        <v/>
      </c>
      <c r="EC660" t="str">
        <f t="shared" si="1633"/>
        <v/>
      </c>
      <c r="ED660" t="str">
        <f t="shared" si="1634"/>
        <v/>
      </c>
      <c r="EE660" t="str">
        <f t="shared" si="1635"/>
        <v/>
      </c>
      <c r="EF660" t="str">
        <f t="shared" si="1636"/>
        <v/>
      </c>
      <c r="EG660" t="str">
        <f t="shared" si="1637"/>
        <v/>
      </c>
      <c r="EH660" t="str">
        <f t="shared" si="1638"/>
        <v/>
      </c>
      <c r="EI660" t="str">
        <f t="shared" si="1639"/>
        <v/>
      </c>
      <c r="EJ660" t="str">
        <f t="shared" si="1640"/>
        <v/>
      </c>
      <c r="EK660" t="str">
        <f t="shared" si="1641"/>
        <v/>
      </c>
      <c r="EL660" t="str">
        <f t="shared" si="1642"/>
        <v/>
      </c>
      <c r="EM660" t="str">
        <f t="shared" si="1643"/>
        <v/>
      </c>
      <c r="EN660" t="str">
        <f t="shared" si="1644"/>
        <v/>
      </c>
      <c r="EO660" t="str">
        <f t="shared" si="1645"/>
        <v/>
      </c>
    </row>
    <row r="661" spans="75:145">
      <c r="BW661" t="str">
        <f t="shared" si="1589"/>
        <v/>
      </c>
      <c r="BX661" t="str">
        <f t="shared" si="1646"/>
        <v/>
      </c>
      <c r="BY661" t="str">
        <f t="shared" si="1647"/>
        <v/>
      </c>
      <c r="BZ661" t="str">
        <f t="shared" si="1648"/>
        <v/>
      </c>
      <c r="CA661" t="str">
        <f t="shared" si="1649"/>
        <v/>
      </c>
      <c r="CB661" t="str">
        <f t="shared" si="1650"/>
        <v/>
      </c>
      <c r="CC661" t="str">
        <f t="shared" si="1651"/>
        <v/>
      </c>
      <c r="CD661" t="str">
        <f t="shared" si="1652"/>
        <v/>
      </c>
      <c r="CE661" t="str">
        <f t="shared" si="1653"/>
        <v/>
      </c>
      <c r="CF661" t="str">
        <f t="shared" si="1654"/>
        <v/>
      </c>
      <c r="CG661" t="str">
        <f t="shared" si="1655"/>
        <v/>
      </c>
      <c r="CH661" t="str">
        <f t="shared" si="1656"/>
        <v/>
      </c>
      <c r="CI661" t="str">
        <f t="shared" si="1657"/>
        <v/>
      </c>
      <c r="CJ661" t="str">
        <f t="shared" si="1658"/>
        <v/>
      </c>
      <c r="CK661" t="str">
        <f t="shared" si="1659"/>
        <v/>
      </c>
      <c r="CL661" t="str">
        <f t="shared" si="1590"/>
        <v/>
      </c>
      <c r="CM661" t="str">
        <f t="shared" si="1591"/>
        <v/>
      </c>
      <c r="CN661" t="str">
        <f t="shared" si="1592"/>
        <v/>
      </c>
      <c r="CO661" t="str">
        <f t="shared" si="1593"/>
        <v/>
      </c>
      <c r="CP661" t="str">
        <f t="shared" si="1594"/>
        <v/>
      </c>
      <c r="CQ661" t="str">
        <f t="shared" si="1595"/>
        <v/>
      </c>
      <c r="CR661" t="str">
        <f t="shared" si="1596"/>
        <v/>
      </c>
      <c r="CS661" t="str">
        <f t="shared" si="1597"/>
        <v/>
      </c>
      <c r="CT661" t="str">
        <f t="shared" si="1598"/>
        <v/>
      </c>
      <c r="CU661" t="str">
        <f t="shared" si="1599"/>
        <v/>
      </c>
      <c r="CV661" t="str">
        <f t="shared" si="1600"/>
        <v/>
      </c>
      <c r="CW661" t="str">
        <f t="shared" si="1601"/>
        <v/>
      </c>
      <c r="CX661" t="str">
        <f t="shared" si="1602"/>
        <v/>
      </c>
      <c r="CY661" t="str">
        <f t="shared" si="1603"/>
        <v/>
      </c>
      <c r="CZ661" t="str">
        <f t="shared" si="1604"/>
        <v/>
      </c>
      <c r="DA661" t="str">
        <f t="shared" si="1605"/>
        <v/>
      </c>
      <c r="DB661" t="str">
        <f t="shared" si="1606"/>
        <v/>
      </c>
      <c r="DC661" t="str">
        <f t="shared" si="1607"/>
        <v/>
      </c>
      <c r="DD661" t="str">
        <f t="shared" si="1608"/>
        <v/>
      </c>
      <c r="DE661" t="str">
        <f t="shared" si="1609"/>
        <v/>
      </c>
      <c r="DF661" t="str">
        <f t="shared" si="1610"/>
        <v/>
      </c>
      <c r="DG661" t="str">
        <f t="shared" si="1611"/>
        <v/>
      </c>
      <c r="DH661" t="str">
        <f t="shared" si="1612"/>
        <v/>
      </c>
      <c r="DI661" t="str">
        <f t="shared" si="1613"/>
        <v/>
      </c>
      <c r="DJ661" t="str">
        <f t="shared" si="1614"/>
        <v/>
      </c>
      <c r="DK661" t="str">
        <f t="shared" si="1615"/>
        <v/>
      </c>
      <c r="DL661" t="str">
        <f t="shared" si="1616"/>
        <v/>
      </c>
      <c r="DM661" t="str">
        <f t="shared" si="1617"/>
        <v/>
      </c>
      <c r="DN661" t="str">
        <f t="shared" si="1618"/>
        <v/>
      </c>
      <c r="DO661" t="str">
        <f t="shared" si="1619"/>
        <v/>
      </c>
      <c r="DP661" t="str">
        <f t="shared" si="1620"/>
        <v/>
      </c>
      <c r="DQ661" t="str">
        <f t="shared" si="1621"/>
        <v/>
      </c>
      <c r="DR661" t="str">
        <f t="shared" si="1622"/>
        <v/>
      </c>
      <c r="DS661" t="str">
        <f t="shared" si="1623"/>
        <v/>
      </c>
      <c r="DT661" t="str">
        <f t="shared" si="1624"/>
        <v/>
      </c>
      <c r="DU661" t="str">
        <f t="shared" si="1625"/>
        <v/>
      </c>
      <c r="DV661" t="str">
        <f t="shared" si="1626"/>
        <v/>
      </c>
      <c r="DW661" t="str">
        <f t="shared" si="1627"/>
        <v/>
      </c>
      <c r="DX661" t="str">
        <f t="shared" si="1628"/>
        <v/>
      </c>
      <c r="DY661" t="str">
        <f t="shared" si="1629"/>
        <v/>
      </c>
      <c r="DZ661" t="str">
        <f t="shared" si="1630"/>
        <v/>
      </c>
      <c r="EA661" t="str">
        <f t="shared" si="1631"/>
        <v/>
      </c>
      <c r="EB661" t="str">
        <f t="shared" si="1632"/>
        <v/>
      </c>
      <c r="EC661" t="str">
        <f t="shared" si="1633"/>
        <v/>
      </c>
      <c r="ED661" t="str">
        <f t="shared" si="1634"/>
        <v/>
      </c>
      <c r="EE661" t="str">
        <f t="shared" si="1635"/>
        <v/>
      </c>
      <c r="EF661" t="str">
        <f t="shared" si="1636"/>
        <v/>
      </c>
      <c r="EG661" t="str">
        <f t="shared" si="1637"/>
        <v/>
      </c>
      <c r="EH661" t="str">
        <f t="shared" si="1638"/>
        <v/>
      </c>
      <c r="EI661" t="str">
        <f t="shared" si="1639"/>
        <v/>
      </c>
      <c r="EJ661" t="str">
        <f t="shared" si="1640"/>
        <v/>
      </c>
      <c r="EK661" t="str">
        <f t="shared" si="1641"/>
        <v/>
      </c>
      <c r="EL661" t="str">
        <f t="shared" si="1642"/>
        <v/>
      </c>
      <c r="EM661" t="str">
        <f t="shared" si="1643"/>
        <v/>
      </c>
      <c r="EN661" t="str">
        <f t="shared" si="1644"/>
        <v/>
      </c>
      <c r="EO661" t="str">
        <f t="shared" si="1645"/>
        <v/>
      </c>
    </row>
    <row r="662" spans="75:145">
      <c r="BW662" t="str">
        <f t="shared" si="1589"/>
        <v/>
      </c>
      <c r="BX662" t="str">
        <f t="shared" si="1646"/>
        <v/>
      </c>
      <c r="BY662" t="str">
        <f t="shared" si="1647"/>
        <v/>
      </c>
      <c r="BZ662" t="str">
        <f t="shared" si="1648"/>
        <v/>
      </c>
      <c r="CA662" t="str">
        <f t="shared" si="1649"/>
        <v/>
      </c>
      <c r="CB662" t="str">
        <f t="shared" si="1650"/>
        <v/>
      </c>
      <c r="CC662" t="str">
        <f t="shared" si="1651"/>
        <v/>
      </c>
      <c r="CD662" t="str">
        <f t="shared" si="1652"/>
        <v/>
      </c>
      <c r="CE662" t="str">
        <f t="shared" si="1653"/>
        <v/>
      </c>
      <c r="CF662" t="str">
        <f t="shared" si="1654"/>
        <v/>
      </c>
      <c r="CG662" t="str">
        <f t="shared" si="1655"/>
        <v/>
      </c>
      <c r="CH662" t="str">
        <f t="shared" si="1656"/>
        <v/>
      </c>
      <c r="CI662" t="str">
        <f t="shared" si="1657"/>
        <v/>
      </c>
      <c r="CJ662" t="str">
        <f t="shared" si="1658"/>
        <v/>
      </c>
      <c r="CK662" t="str">
        <f t="shared" si="1659"/>
        <v/>
      </c>
      <c r="CL662" t="str">
        <f t="shared" si="1590"/>
        <v/>
      </c>
      <c r="CM662" t="str">
        <f t="shared" si="1591"/>
        <v/>
      </c>
      <c r="CN662" t="str">
        <f t="shared" si="1592"/>
        <v/>
      </c>
      <c r="CO662" t="str">
        <f t="shared" si="1593"/>
        <v/>
      </c>
      <c r="CP662" t="str">
        <f t="shared" si="1594"/>
        <v/>
      </c>
      <c r="CQ662" t="str">
        <f t="shared" si="1595"/>
        <v/>
      </c>
      <c r="CR662" t="str">
        <f t="shared" si="1596"/>
        <v/>
      </c>
      <c r="CS662" t="str">
        <f t="shared" si="1597"/>
        <v/>
      </c>
      <c r="CT662" t="str">
        <f t="shared" si="1598"/>
        <v/>
      </c>
      <c r="CU662" t="str">
        <f t="shared" si="1599"/>
        <v/>
      </c>
      <c r="CV662" t="str">
        <f t="shared" si="1600"/>
        <v/>
      </c>
      <c r="CW662" t="str">
        <f t="shared" si="1601"/>
        <v/>
      </c>
      <c r="CX662" t="str">
        <f t="shared" si="1602"/>
        <v/>
      </c>
      <c r="CY662" t="str">
        <f t="shared" si="1603"/>
        <v/>
      </c>
      <c r="CZ662" t="str">
        <f t="shared" si="1604"/>
        <v/>
      </c>
      <c r="DA662" t="str">
        <f t="shared" si="1605"/>
        <v/>
      </c>
      <c r="DB662" t="str">
        <f t="shared" si="1606"/>
        <v/>
      </c>
      <c r="DC662" t="str">
        <f t="shared" si="1607"/>
        <v/>
      </c>
      <c r="DD662" t="str">
        <f t="shared" si="1608"/>
        <v/>
      </c>
      <c r="DE662" t="str">
        <f t="shared" si="1609"/>
        <v/>
      </c>
      <c r="DF662" t="str">
        <f t="shared" si="1610"/>
        <v/>
      </c>
      <c r="DG662" t="str">
        <f t="shared" si="1611"/>
        <v/>
      </c>
      <c r="DH662" t="str">
        <f t="shared" si="1612"/>
        <v/>
      </c>
      <c r="DI662" t="str">
        <f t="shared" si="1613"/>
        <v/>
      </c>
      <c r="DJ662" t="str">
        <f t="shared" si="1614"/>
        <v/>
      </c>
      <c r="DK662" t="str">
        <f t="shared" si="1615"/>
        <v/>
      </c>
      <c r="DL662" t="str">
        <f t="shared" si="1616"/>
        <v/>
      </c>
      <c r="DM662" t="str">
        <f t="shared" si="1617"/>
        <v/>
      </c>
      <c r="DN662" t="str">
        <f t="shared" si="1618"/>
        <v/>
      </c>
      <c r="DO662" t="str">
        <f t="shared" si="1619"/>
        <v/>
      </c>
      <c r="DP662" t="str">
        <f t="shared" si="1620"/>
        <v/>
      </c>
      <c r="DQ662" t="str">
        <f t="shared" si="1621"/>
        <v/>
      </c>
      <c r="DR662" t="str">
        <f t="shared" si="1622"/>
        <v/>
      </c>
      <c r="DS662" t="str">
        <f t="shared" si="1623"/>
        <v/>
      </c>
      <c r="DT662" t="str">
        <f t="shared" si="1624"/>
        <v/>
      </c>
      <c r="DU662" t="str">
        <f t="shared" si="1625"/>
        <v/>
      </c>
      <c r="DV662" t="str">
        <f t="shared" si="1626"/>
        <v/>
      </c>
      <c r="DW662" t="str">
        <f t="shared" si="1627"/>
        <v/>
      </c>
      <c r="DX662" t="str">
        <f t="shared" si="1628"/>
        <v/>
      </c>
      <c r="DY662" t="str">
        <f t="shared" si="1629"/>
        <v/>
      </c>
      <c r="DZ662" t="str">
        <f t="shared" si="1630"/>
        <v/>
      </c>
      <c r="EA662" t="str">
        <f t="shared" si="1631"/>
        <v/>
      </c>
      <c r="EB662" t="str">
        <f t="shared" si="1632"/>
        <v/>
      </c>
      <c r="EC662" t="str">
        <f t="shared" si="1633"/>
        <v/>
      </c>
      <c r="ED662" t="str">
        <f t="shared" si="1634"/>
        <v/>
      </c>
      <c r="EE662" t="str">
        <f t="shared" si="1635"/>
        <v/>
      </c>
      <c r="EF662" t="str">
        <f t="shared" si="1636"/>
        <v/>
      </c>
      <c r="EG662" t="str">
        <f t="shared" si="1637"/>
        <v/>
      </c>
      <c r="EH662" t="str">
        <f t="shared" si="1638"/>
        <v/>
      </c>
      <c r="EI662" t="str">
        <f t="shared" si="1639"/>
        <v/>
      </c>
      <c r="EJ662" t="str">
        <f t="shared" si="1640"/>
        <v/>
      </c>
      <c r="EK662" t="str">
        <f t="shared" si="1641"/>
        <v/>
      </c>
      <c r="EL662" t="str">
        <f t="shared" si="1642"/>
        <v/>
      </c>
      <c r="EM662" t="str">
        <f t="shared" si="1643"/>
        <v/>
      </c>
      <c r="EN662" t="str">
        <f t="shared" si="1644"/>
        <v/>
      </c>
      <c r="EO662" t="str">
        <f t="shared" si="1645"/>
        <v/>
      </c>
    </row>
    <row r="663" spans="75:145">
      <c r="BW663" t="str">
        <f t="shared" si="1589"/>
        <v/>
      </c>
      <c r="BX663" t="str">
        <f t="shared" si="1646"/>
        <v/>
      </c>
      <c r="BY663" t="str">
        <f t="shared" si="1647"/>
        <v/>
      </c>
      <c r="BZ663" t="str">
        <f t="shared" si="1648"/>
        <v/>
      </c>
      <c r="CA663" t="str">
        <f t="shared" si="1649"/>
        <v/>
      </c>
      <c r="CB663" t="str">
        <f t="shared" si="1650"/>
        <v/>
      </c>
      <c r="CC663" t="str">
        <f t="shared" si="1651"/>
        <v/>
      </c>
      <c r="CD663" t="str">
        <f t="shared" si="1652"/>
        <v/>
      </c>
      <c r="CE663" t="str">
        <f t="shared" si="1653"/>
        <v/>
      </c>
      <c r="CF663" t="str">
        <f t="shared" si="1654"/>
        <v/>
      </c>
      <c r="CG663" t="str">
        <f t="shared" si="1655"/>
        <v/>
      </c>
      <c r="CH663" t="str">
        <f t="shared" si="1656"/>
        <v/>
      </c>
      <c r="CI663" t="str">
        <f t="shared" si="1657"/>
        <v/>
      </c>
      <c r="CJ663" t="str">
        <f t="shared" si="1658"/>
        <v/>
      </c>
      <c r="CK663" t="str">
        <f t="shared" si="1659"/>
        <v/>
      </c>
      <c r="CL663" t="str">
        <f t="shared" si="1590"/>
        <v/>
      </c>
      <c r="CM663" t="str">
        <f t="shared" si="1591"/>
        <v/>
      </c>
      <c r="CN663" t="str">
        <f t="shared" si="1592"/>
        <v/>
      </c>
      <c r="CO663" t="str">
        <f t="shared" si="1593"/>
        <v/>
      </c>
      <c r="CP663" t="str">
        <f t="shared" si="1594"/>
        <v/>
      </c>
      <c r="CQ663" t="str">
        <f t="shared" si="1595"/>
        <v/>
      </c>
      <c r="CR663" t="str">
        <f t="shared" si="1596"/>
        <v/>
      </c>
      <c r="CS663" t="str">
        <f t="shared" si="1597"/>
        <v/>
      </c>
      <c r="CT663" t="str">
        <f t="shared" si="1598"/>
        <v/>
      </c>
      <c r="CU663" t="str">
        <f t="shared" si="1599"/>
        <v/>
      </c>
      <c r="CV663" t="str">
        <f t="shared" si="1600"/>
        <v/>
      </c>
      <c r="CW663" t="str">
        <f t="shared" si="1601"/>
        <v/>
      </c>
      <c r="CX663" t="str">
        <f t="shared" si="1602"/>
        <v/>
      </c>
      <c r="CY663" t="str">
        <f t="shared" si="1603"/>
        <v/>
      </c>
      <c r="CZ663" t="str">
        <f t="shared" si="1604"/>
        <v/>
      </c>
      <c r="DA663" t="str">
        <f t="shared" si="1605"/>
        <v/>
      </c>
      <c r="DB663" t="str">
        <f t="shared" si="1606"/>
        <v/>
      </c>
      <c r="DC663" t="str">
        <f t="shared" si="1607"/>
        <v/>
      </c>
      <c r="DD663" t="str">
        <f t="shared" si="1608"/>
        <v/>
      </c>
      <c r="DE663" t="str">
        <f t="shared" si="1609"/>
        <v/>
      </c>
      <c r="DF663" t="str">
        <f t="shared" si="1610"/>
        <v/>
      </c>
      <c r="DG663" t="str">
        <f t="shared" si="1611"/>
        <v/>
      </c>
      <c r="DH663" t="str">
        <f t="shared" si="1612"/>
        <v/>
      </c>
      <c r="DI663" t="str">
        <f t="shared" si="1613"/>
        <v/>
      </c>
      <c r="DJ663" t="str">
        <f t="shared" si="1614"/>
        <v/>
      </c>
      <c r="DK663" t="str">
        <f t="shared" si="1615"/>
        <v/>
      </c>
      <c r="DL663" t="str">
        <f t="shared" si="1616"/>
        <v/>
      </c>
      <c r="DM663" t="str">
        <f t="shared" si="1617"/>
        <v/>
      </c>
      <c r="DN663" t="str">
        <f t="shared" si="1618"/>
        <v/>
      </c>
      <c r="DO663" t="str">
        <f t="shared" si="1619"/>
        <v/>
      </c>
      <c r="DP663" t="str">
        <f t="shared" si="1620"/>
        <v/>
      </c>
      <c r="DQ663" t="str">
        <f t="shared" si="1621"/>
        <v/>
      </c>
      <c r="DR663" t="str">
        <f t="shared" si="1622"/>
        <v/>
      </c>
      <c r="DS663" t="str">
        <f t="shared" si="1623"/>
        <v/>
      </c>
      <c r="DT663" t="str">
        <f t="shared" si="1624"/>
        <v/>
      </c>
      <c r="DU663" t="str">
        <f t="shared" si="1625"/>
        <v/>
      </c>
      <c r="DV663" t="str">
        <f t="shared" si="1626"/>
        <v/>
      </c>
      <c r="DW663" t="str">
        <f t="shared" si="1627"/>
        <v/>
      </c>
      <c r="DX663" t="str">
        <f t="shared" si="1628"/>
        <v/>
      </c>
      <c r="DY663" t="str">
        <f t="shared" si="1629"/>
        <v/>
      </c>
      <c r="DZ663" t="str">
        <f t="shared" si="1630"/>
        <v/>
      </c>
      <c r="EA663" t="str">
        <f t="shared" si="1631"/>
        <v/>
      </c>
      <c r="EB663" t="str">
        <f t="shared" si="1632"/>
        <v/>
      </c>
      <c r="EC663" t="str">
        <f t="shared" si="1633"/>
        <v/>
      </c>
      <c r="ED663" t="str">
        <f t="shared" si="1634"/>
        <v/>
      </c>
      <c r="EE663" t="str">
        <f t="shared" si="1635"/>
        <v/>
      </c>
      <c r="EF663" t="str">
        <f t="shared" si="1636"/>
        <v/>
      </c>
      <c r="EG663" t="str">
        <f t="shared" si="1637"/>
        <v/>
      </c>
      <c r="EH663" t="str">
        <f t="shared" si="1638"/>
        <v/>
      </c>
      <c r="EI663" t="str">
        <f t="shared" si="1639"/>
        <v/>
      </c>
      <c r="EJ663" t="str">
        <f t="shared" si="1640"/>
        <v/>
      </c>
      <c r="EK663" t="str">
        <f t="shared" si="1641"/>
        <v/>
      </c>
      <c r="EL663" t="str">
        <f t="shared" si="1642"/>
        <v/>
      </c>
      <c r="EM663" t="str">
        <f t="shared" si="1643"/>
        <v/>
      </c>
      <c r="EN663" t="str">
        <f t="shared" si="1644"/>
        <v/>
      </c>
      <c r="EO663" t="str">
        <f t="shared" si="1645"/>
        <v/>
      </c>
    </row>
    <row r="664" spans="75:145">
      <c r="BW664" t="str">
        <f t="shared" si="1589"/>
        <v/>
      </c>
      <c r="BX664" t="str">
        <f t="shared" si="1646"/>
        <v/>
      </c>
      <c r="BY664" t="str">
        <f t="shared" si="1647"/>
        <v/>
      </c>
      <c r="BZ664" t="str">
        <f t="shared" si="1648"/>
        <v/>
      </c>
      <c r="CA664" t="str">
        <f t="shared" si="1649"/>
        <v/>
      </c>
      <c r="CB664" t="str">
        <f t="shared" si="1650"/>
        <v/>
      </c>
      <c r="CC664" t="str">
        <f t="shared" si="1651"/>
        <v/>
      </c>
      <c r="CD664" t="str">
        <f t="shared" si="1652"/>
        <v/>
      </c>
      <c r="CE664" t="str">
        <f t="shared" si="1653"/>
        <v/>
      </c>
      <c r="CF664" t="str">
        <f t="shared" si="1654"/>
        <v/>
      </c>
      <c r="CG664" t="str">
        <f t="shared" si="1655"/>
        <v/>
      </c>
      <c r="CH664" t="str">
        <f t="shared" si="1656"/>
        <v/>
      </c>
      <c r="CI664" t="str">
        <f t="shared" si="1657"/>
        <v/>
      </c>
      <c r="CJ664" t="str">
        <f t="shared" si="1658"/>
        <v/>
      </c>
      <c r="CK664" t="str">
        <f t="shared" si="1659"/>
        <v/>
      </c>
      <c r="CL664" t="str">
        <f t="shared" si="1590"/>
        <v/>
      </c>
      <c r="CM664" t="str">
        <f t="shared" si="1591"/>
        <v/>
      </c>
      <c r="CN664" t="str">
        <f t="shared" si="1592"/>
        <v/>
      </c>
      <c r="CO664" t="str">
        <f t="shared" si="1593"/>
        <v/>
      </c>
      <c r="CP664" t="str">
        <f t="shared" si="1594"/>
        <v/>
      </c>
      <c r="CQ664" t="str">
        <f t="shared" si="1595"/>
        <v/>
      </c>
      <c r="CR664" t="str">
        <f t="shared" si="1596"/>
        <v/>
      </c>
      <c r="CS664" t="str">
        <f t="shared" si="1597"/>
        <v/>
      </c>
      <c r="CT664" t="str">
        <f t="shared" si="1598"/>
        <v/>
      </c>
      <c r="CU664" t="str">
        <f t="shared" si="1599"/>
        <v/>
      </c>
      <c r="CV664" t="str">
        <f t="shared" si="1600"/>
        <v/>
      </c>
      <c r="CW664" t="str">
        <f t="shared" si="1601"/>
        <v/>
      </c>
      <c r="CX664" t="str">
        <f t="shared" si="1602"/>
        <v/>
      </c>
      <c r="CY664" t="str">
        <f t="shared" si="1603"/>
        <v/>
      </c>
      <c r="CZ664" t="str">
        <f t="shared" si="1604"/>
        <v/>
      </c>
      <c r="DA664" t="str">
        <f t="shared" si="1605"/>
        <v/>
      </c>
      <c r="DB664" t="str">
        <f t="shared" si="1606"/>
        <v/>
      </c>
      <c r="DC664" t="str">
        <f t="shared" si="1607"/>
        <v/>
      </c>
      <c r="DD664" t="str">
        <f t="shared" si="1608"/>
        <v/>
      </c>
      <c r="DE664" t="str">
        <f t="shared" si="1609"/>
        <v/>
      </c>
      <c r="DF664" t="str">
        <f t="shared" si="1610"/>
        <v/>
      </c>
      <c r="DG664" t="str">
        <f t="shared" si="1611"/>
        <v/>
      </c>
      <c r="DH664" t="str">
        <f t="shared" si="1612"/>
        <v/>
      </c>
      <c r="DI664" t="str">
        <f t="shared" si="1613"/>
        <v/>
      </c>
      <c r="DJ664" t="str">
        <f t="shared" si="1614"/>
        <v/>
      </c>
      <c r="DK664" t="str">
        <f t="shared" si="1615"/>
        <v/>
      </c>
      <c r="DL664" t="str">
        <f t="shared" si="1616"/>
        <v/>
      </c>
      <c r="DM664" t="str">
        <f t="shared" si="1617"/>
        <v/>
      </c>
      <c r="DN664" t="str">
        <f t="shared" si="1618"/>
        <v/>
      </c>
      <c r="DO664" t="str">
        <f t="shared" si="1619"/>
        <v/>
      </c>
      <c r="DP664" t="str">
        <f t="shared" si="1620"/>
        <v/>
      </c>
      <c r="DQ664" t="str">
        <f t="shared" si="1621"/>
        <v/>
      </c>
      <c r="DR664" t="str">
        <f t="shared" si="1622"/>
        <v/>
      </c>
      <c r="DS664" t="str">
        <f t="shared" si="1623"/>
        <v/>
      </c>
      <c r="DT664" t="str">
        <f t="shared" si="1624"/>
        <v/>
      </c>
      <c r="DU664" t="str">
        <f t="shared" si="1625"/>
        <v/>
      </c>
      <c r="DV664" t="str">
        <f t="shared" si="1626"/>
        <v/>
      </c>
      <c r="DW664" t="str">
        <f t="shared" si="1627"/>
        <v/>
      </c>
      <c r="DX664" t="str">
        <f t="shared" si="1628"/>
        <v/>
      </c>
      <c r="DY664" t="str">
        <f t="shared" si="1629"/>
        <v/>
      </c>
      <c r="DZ664" t="str">
        <f t="shared" si="1630"/>
        <v/>
      </c>
      <c r="EA664" t="str">
        <f t="shared" si="1631"/>
        <v/>
      </c>
      <c r="EB664" t="str">
        <f t="shared" si="1632"/>
        <v/>
      </c>
      <c r="EC664" t="str">
        <f t="shared" si="1633"/>
        <v/>
      </c>
      <c r="ED664" t="str">
        <f t="shared" si="1634"/>
        <v/>
      </c>
      <c r="EE664" t="str">
        <f t="shared" si="1635"/>
        <v/>
      </c>
      <c r="EF664" t="str">
        <f t="shared" si="1636"/>
        <v/>
      </c>
      <c r="EG664" t="str">
        <f t="shared" si="1637"/>
        <v/>
      </c>
      <c r="EH664" t="str">
        <f t="shared" si="1638"/>
        <v/>
      </c>
      <c r="EI664" t="str">
        <f t="shared" si="1639"/>
        <v/>
      </c>
      <c r="EJ664" t="str">
        <f t="shared" si="1640"/>
        <v/>
      </c>
      <c r="EK664" t="str">
        <f t="shared" si="1641"/>
        <v/>
      </c>
      <c r="EL664" t="str">
        <f t="shared" si="1642"/>
        <v/>
      </c>
      <c r="EM664" t="str">
        <f t="shared" si="1643"/>
        <v/>
      </c>
      <c r="EN664" t="str">
        <f t="shared" si="1644"/>
        <v/>
      </c>
      <c r="EO664" t="str">
        <f t="shared" si="1645"/>
        <v/>
      </c>
    </row>
    <row r="665" spans="75:145">
      <c r="BW665" t="str">
        <f t="shared" si="1589"/>
        <v/>
      </c>
      <c r="BX665" t="str">
        <f t="shared" si="1646"/>
        <v/>
      </c>
      <c r="BY665" t="str">
        <f t="shared" si="1647"/>
        <v/>
      </c>
      <c r="BZ665" t="str">
        <f t="shared" si="1648"/>
        <v/>
      </c>
      <c r="CA665" t="str">
        <f t="shared" si="1649"/>
        <v/>
      </c>
      <c r="CB665" t="str">
        <f t="shared" si="1650"/>
        <v/>
      </c>
      <c r="CC665" t="str">
        <f t="shared" si="1651"/>
        <v/>
      </c>
      <c r="CD665" t="str">
        <f t="shared" si="1652"/>
        <v/>
      </c>
      <c r="CE665" t="str">
        <f t="shared" si="1653"/>
        <v/>
      </c>
      <c r="CF665" t="str">
        <f t="shared" si="1654"/>
        <v/>
      </c>
      <c r="CG665" t="str">
        <f t="shared" si="1655"/>
        <v/>
      </c>
      <c r="CH665" t="str">
        <f t="shared" si="1656"/>
        <v/>
      </c>
      <c r="CI665" t="str">
        <f t="shared" si="1657"/>
        <v/>
      </c>
      <c r="CJ665" t="str">
        <f t="shared" si="1658"/>
        <v/>
      </c>
      <c r="CK665" t="str">
        <f t="shared" si="1659"/>
        <v/>
      </c>
      <c r="CL665" t="str">
        <f t="shared" si="1590"/>
        <v/>
      </c>
      <c r="CM665" t="str">
        <f t="shared" si="1591"/>
        <v/>
      </c>
      <c r="CN665" t="str">
        <f t="shared" si="1592"/>
        <v/>
      </c>
      <c r="CO665" t="str">
        <f t="shared" si="1593"/>
        <v/>
      </c>
      <c r="CP665" t="str">
        <f t="shared" si="1594"/>
        <v/>
      </c>
      <c r="CQ665" t="str">
        <f t="shared" si="1595"/>
        <v/>
      </c>
      <c r="CR665" t="str">
        <f t="shared" si="1596"/>
        <v/>
      </c>
      <c r="CS665" t="str">
        <f t="shared" si="1597"/>
        <v/>
      </c>
      <c r="CT665" t="str">
        <f t="shared" si="1598"/>
        <v/>
      </c>
      <c r="CU665" t="str">
        <f t="shared" si="1599"/>
        <v/>
      </c>
      <c r="CV665" t="str">
        <f t="shared" si="1600"/>
        <v/>
      </c>
      <c r="CW665" t="str">
        <f t="shared" si="1601"/>
        <v/>
      </c>
      <c r="CX665" t="str">
        <f t="shared" si="1602"/>
        <v/>
      </c>
      <c r="CY665" t="str">
        <f t="shared" si="1603"/>
        <v/>
      </c>
      <c r="CZ665" t="str">
        <f t="shared" si="1604"/>
        <v/>
      </c>
      <c r="DA665" t="str">
        <f t="shared" si="1605"/>
        <v/>
      </c>
      <c r="DB665" t="str">
        <f t="shared" si="1606"/>
        <v/>
      </c>
      <c r="DC665" t="str">
        <f t="shared" si="1607"/>
        <v/>
      </c>
      <c r="DD665" t="str">
        <f t="shared" si="1608"/>
        <v/>
      </c>
      <c r="DE665" t="str">
        <f t="shared" si="1609"/>
        <v/>
      </c>
      <c r="DF665" t="str">
        <f t="shared" si="1610"/>
        <v/>
      </c>
      <c r="DG665" t="str">
        <f t="shared" si="1611"/>
        <v/>
      </c>
      <c r="DH665" t="str">
        <f t="shared" si="1612"/>
        <v/>
      </c>
      <c r="DI665" t="str">
        <f t="shared" si="1613"/>
        <v/>
      </c>
      <c r="DJ665" t="str">
        <f t="shared" si="1614"/>
        <v/>
      </c>
      <c r="DK665" t="str">
        <f t="shared" si="1615"/>
        <v/>
      </c>
      <c r="DL665" t="str">
        <f t="shared" si="1616"/>
        <v/>
      </c>
      <c r="DM665" t="str">
        <f t="shared" si="1617"/>
        <v/>
      </c>
      <c r="DN665" t="str">
        <f t="shared" si="1618"/>
        <v/>
      </c>
      <c r="DO665" t="str">
        <f t="shared" si="1619"/>
        <v/>
      </c>
      <c r="DP665" t="str">
        <f t="shared" si="1620"/>
        <v/>
      </c>
      <c r="DQ665" t="str">
        <f t="shared" si="1621"/>
        <v/>
      </c>
      <c r="DR665" t="str">
        <f t="shared" si="1622"/>
        <v/>
      </c>
      <c r="DS665" t="str">
        <f t="shared" si="1623"/>
        <v/>
      </c>
      <c r="DT665" t="str">
        <f t="shared" si="1624"/>
        <v/>
      </c>
      <c r="DU665" t="str">
        <f t="shared" si="1625"/>
        <v/>
      </c>
      <c r="DV665" t="str">
        <f t="shared" si="1626"/>
        <v/>
      </c>
      <c r="DW665" t="str">
        <f t="shared" si="1627"/>
        <v/>
      </c>
      <c r="DX665" t="str">
        <f t="shared" si="1628"/>
        <v/>
      </c>
      <c r="DY665" t="str">
        <f t="shared" si="1629"/>
        <v/>
      </c>
      <c r="DZ665" t="str">
        <f t="shared" si="1630"/>
        <v/>
      </c>
      <c r="EA665" t="str">
        <f t="shared" si="1631"/>
        <v/>
      </c>
      <c r="EB665" t="str">
        <f t="shared" si="1632"/>
        <v/>
      </c>
      <c r="EC665" t="str">
        <f t="shared" si="1633"/>
        <v/>
      </c>
      <c r="ED665" t="str">
        <f t="shared" si="1634"/>
        <v/>
      </c>
      <c r="EE665" t="str">
        <f t="shared" si="1635"/>
        <v/>
      </c>
      <c r="EF665" t="str">
        <f t="shared" si="1636"/>
        <v/>
      </c>
      <c r="EG665" t="str">
        <f t="shared" si="1637"/>
        <v/>
      </c>
      <c r="EH665" t="str">
        <f t="shared" si="1638"/>
        <v/>
      </c>
      <c r="EI665" t="str">
        <f t="shared" si="1639"/>
        <v/>
      </c>
      <c r="EJ665" t="str">
        <f t="shared" si="1640"/>
        <v/>
      </c>
      <c r="EK665" t="str">
        <f t="shared" si="1641"/>
        <v/>
      </c>
      <c r="EL665" t="str">
        <f t="shared" si="1642"/>
        <v/>
      </c>
      <c r="EM665" t="str">
        <f t="shared" si="1643"/>
        <v/>
      </c>
      <c r="EN665" t="str">
        <f t="shared" si="1644"/>
        <v/>
      </c>
      <c r="EO665" t="str">
        <f t="shared" si="1645"/>
        <v/>
      </c>
    </row>
    <row r="666" spans="75:145">
      <c r="BW666" t="str">
        <f t="shared" si="1589"/>
        <v/>
      </c>
      <c r="BX666" t="str">
        <f t="shared" si="1646"/>
        <v/>
      </c>
      <c r="BY666" t="str">
        <f t="shared" si="1647"/>
        <v/>
      </c>
      <c r="BZ666" t="str">
        <f t="shared" si="1648"/>
        <v/>
      </c>
      <c r="CA666" t="str">
        <f t="shared" si="1649"/>
        <v/>
      </c>
      <c r="CB666" t="str">
        <f t="shared" si="1650"/>
        <v/>
      </c>
      <c r="CC666" t="str">
        <f t="shared" si="1651"/>
        <v/>
      </c>
      <c r="CD666" t="str">
        <f t="shared" si="1652"/>
        <v/>
      </c>
      <c r="CE666" t="str">
        <f t="shared" si="1653"/>
        <v/>
      </c>
      <c r="CF666" t="str">
        <f t="shared" si="1654"/>
        <v/>
      </c>
      <c r="CG666" t="str">
        <f t="shared" si="1655"/>
        <v/>
      </c>
      <c r="CH666" t="str">
        <f t="shared" si="1656"/>
        <v/>
      </c>
      <c r="CI666" t="str">
        <f t="shared" si="1657"/>
        <v/>
      </c>
      <c r="CJ666" t="str">
        <f t="shared" si="1658"/>
        <v/>
      </c>
      <c r="CK666" t="str">
        <f t="shared" si="1659"/>
        <v/>
      </c>
      <c r="CL666" t="str">
        <f t="shared" si="1590"/>
        <v/>
      </c>
      <c r="CM666" t="str">
        <f t="shared" si="1591"/>
        <v/>
      </c>
      <c r="CN666" t="str">
        <f t="shared" si="1592"/>
        <v/>
      </c>
      <c r="CO666" t="str">
        <f t="shared" si="1593"/>
        <v/>
      </c>
      <c r="CP666" t="str">
        <f t="shared" si="1594"/>
        <v/>
      </c>
      <c r="CQ666" t="str">
        <f t="shared" si="1595"/>
        <v/>
      </c>
      <c r="CR666" t="str">
        <f t="shared" si="1596"/>
        <v/>
      </c>
      <c r="CS666" t="str">
        <f t="shared" si="1597"/>
        <v/>
      </c>
      <c r="CT666" t="str">
        <f t="shared" si="1598"/>
        <v/>
      </c>
      <c r="CU666" t="str">
        <f t="shared" si="1599"/>
        <v/>
      </c>
      <c r="CV666" t="str">
        <f t="shared" si="1600"/>
        <v/>
      </c>
      <c r="CW666" t="str">
        <f t="shared" si="1601"/>
        <v/>
      </c>
      <c r="CX666" t="str">
        <f t="shared" si="1602"/>
        <v/>
      </c>
      <c r="CY666" t="str">
        <f t="shared" si="1603"/>
        <v/>
      </c>
      <c r="CZ666" t="str">
        <f t="shared" si="1604"/>
        <v/>
      </c>
      <c r="DA666" t="str">
        <f t="shared" si="1605"/>
        <v/>
      </c>
      <c r="DB666" t="str">
        <f t="shared" si="1606"/>
        <v/>
      </c>
      <c r="DC666" t="str">
        <f t="shared" si="1607"/>
        <v/>
      </c>
      <c r="DD666" t="str">
        <f t="shared" si="1608"/>
        <v/>
      </c>
      <c r="DE666" t="str">
        <f t="shared" si="1609"/>
        <v/>
      </c>
      <c r="DF666" t="str">
        <f t="shared" si="1610"/>
        <v/>
      </c>
      <c r="DG666" t="str">
        <f t="shared" si="1611"/>
        <v/>
      </c>
      <c r="DH666" t="str">
        <f t="shared" si="1612"/>
        <v/>
      </c>
      <c r="DI666" t="str">
        <f t="shared" si="1613"/>
        <v/>
      </c>
      <c r="DJ666" t="str">
        <f t="shared" si="1614"/>
        <v/>
      </c>
      <c r="DK666" t="str">
        <f t="shared" si="1615"/>
        <v/>
      </c>
      <c r="DL666" t="str">
        <f t="shared" si="1616"/>
        <v/>
      </c>
      <c r="DM666" t="str">
        <f t="shared" si="1617"/>
        <v/>
      </c>
      <c r="DN666" t="str">
        <f t="shared" si="1618"/>
        <v/>
      </c>
      <c r="DO666" t="str">
        <f t="shared" si="1619"/>
        <v/>
      </c>
      <c r="DP666" t="str">
        <f t="shared" si="1620"/>
        <v/>
      </c>
      <c r="DQ666" t="str">
        <f t="shared" si="1621"/>
        <v/>
      </c>
      <c r="DR666" t="str">
        <f t="shared" si="1622"/>
        <v/>
      </c>
      <c r="DS666" t="str">
        <f t="shared" si="1623"/>
        <v/>
      </c>
      <c r="DT666" t="str">
        <f t="shared" si="1624"/>
        <v/>
      </c>
      <c r="DU666" t="str">
        <f t="shared" si="1625"/>
        <v/>
      </c>
      <c r="DV666" t="str">
        <f t="shared" si="1626"/>
        <v/>
      </c>
      <c r="DW666" t="str">
        <f t="shared" si="1627"/>
        <v/>
      </c>
      <c r="DX666" t="str">
        <f t="shared" si="1628"/>
        <v/>
      </c>
      <c r="DY666" t="str">
        <f t="shared" si="1629"/>
        <v/>
      </c>
      <c r="DZ666" t="str">
        <f t="shared" si="1630"/>
        <v/>
      </c>
      <c r="EA666" t="str">
        <f t="shared" si="1631"/>
        <v/>
      </c>
      <c r="EB666" t="str">
        <f t="shared" si="1632"/>
        <v/>
      </c>
      <c r="EC666" t="str">
        <f t="shared" si="1633"/>
        <v/>
      </c>
      <c r="ED666" t="str">
        <f t="shared" si="1634"/>
        <v/>
      </c>
      <c r="EE666" t="str">
        <f t="shared" si="1635"/>
        <v/>
      </c>
      <c r="EF666" t="str">
        <f t="shared" si="1636"/>
        <v/>
      </c>
      <c r="EG666" t="str">
        <f t="shared" si="1637"/>
        <v/>
      </c>
      <c r="EH666" t="str">
        <f t="shared" si="1638"/>
        <v/>
      </c>
      <c r="EI666" t="str">
        <f t="shared" si="1639"/>
        <v/>
      </c>
      <c r="EJ666" t="str">
        <f t="shared" si="1640"/>
        <v/>
      </c>
      <c r="EK666" t="str">
        <f t="shared" si="1641"/>
        <v/>
      </c>
      <c r="EL666" t="str">
        <f t="shared" si="1642"/>
        <v/>
      </c>
      <c r="EM666" t="str">
        <f t="shared" si="1643"/>
        <v/>
      </c>
      <c r="EN666" t="str">
        <f t="shared" si="1644"/>
        <v/>
      </c>
      <c r="EO666" t="str">
        <f t="shared" si="1645"/>
        <v/>
      </c>
    </row>
    <row r="667" spans="75:145">
      <c r="BW667" t="str">
        <f t="shared" ref="BW667:BW730" si="1660">CONCATENATE(BX667,BY667,BZ667,CA667,CB667,CC667,CD667,CE667,CF667,CG667,CH667,CI667,CJ667,CK667,CL667,CM667,CN667,CO667,CP667,CQ667,CR667,CS667,CT667,CU667,CV667,CW667,CX667,CY667,CZ667,DA667,DB667,DC667,DD667,DE667,DF667,DG667,DH667,DI667,DJ667,DK667,DL667,DM667,DN667,DO667,DP667,DQ667,DR667,DS667,DT667,DU667,DV667,DW667,DX667,DY667,DZ667,EA667,EB667,EC667,ED667,EE667,EF667,EG667,EH667,EI667,EJ667,EK667,EL667,EM667,EN667,EO667)</f>
        <v/>
      </c>
      <c r="BX667" t="str">
        <f t="shared" si="1646"/>
        <v/>
      </c>
      <c r="BY667" t="str">
        <f t="shared" si="1647"/>
        <v/>
      </c>
      <c r="BZ667" t="str">
        <f t="shared" si="1648"/>
        <v/>
      </c>
      <c r="CA667" t="str">
        <f t="shared" si="1649"/>
        <v/>
      </c>
      <c r="CB667" t="str">
        <f t="shared" si="1650"/>
        <v/>
      </c>
      <c r="CC667" t="str">
        <f t="shared" si="1651"/>
        <v/>
      </c>
      <c r="CD667" t="str">
        <f t="shared" si="1652"/>
        <v/>
      </c>
      <c r="CE667" t="str">
        <f t="shared" si="1653"/>
        <v/>
      </c>
      <c r="CF667" t="str">
        <f t="shared" si="1654"/>
        <v/>
      </c>
      <c r="CG667" t="str">
        <f t="shared" si="1655"/>
        <v/>
      </c>
      <c r="CH667" t="str">
        <f t="shared" si="1656"/>
        <v/>
      </c>
      <c r="CI667" t="str">
        <f t="shared" si="1657"/>
        <v/>
      </c>
      <c r="CJ667" t="str">
        <f t="shared" si="1658"/>
        <v/>
      </c>
      <c r="CK667" t="str">
        <f t="shared" si="1659"/>
        <v/>
      </c>
      <c r="CL667" t="str">
        <f t="shared" si="1590"/>
        <v/>
      </c>
      <c r="CM667" t="str">
        <f t="shared" si="1591"/>
        <v/>
      </c>
      <c r="CN667" t="str">
        <f t="shared" si="1592"/>
        <v/>
      </c>
      <c r="CO667" t="str">
        <f t="shared" si="1593"/>
        <v/>
      </c>
      <c r="CP667" t="str">
        <f t="shared" si="1594"/>
        <v/>
      </c>
      <c r="CQ667" t="str">
        <f t="shared" si="1595"/>
        <v/>
      </c>
      <c r="CR667" t="str">
        <f t="shared" si="1596"/>
        <v/>
      </c>
      <c r="CS667" t="str">
        <f t="shared" si="1597"/>
        <v/>
      </c>
      <c r="CT667" t="str">
        <f t="shared" si="1598"/>
        <v/>
      </c>
      <c r="CU667" t="str">
        <f t="shared" si="1599"/>
        <v/>
      </c>
      <c r="CV667" t="str">
        <f t="shared" si="1600"/>
        <v/>
      </c>
      <c r="CW667" t="str">
        <f t="shared" si="1601"/>
        <v/>
      </c>
      <c r="CX667" t="str">
        <f t="shared" si="1602"/>
        <v/>
      </c>
      <c r="CY667" t="str">
        <f t="shared" si="1603"/>
        <v/>
      </c>
      <c r="CZ667" t="str">
        <f t="shared" si="1604"/>
        <v/>
      </c>
      <c r="DA667" t="str">
        <f t="shared" si="1605"/>
        <v/>
      </c>
      <c r="DB667" t="str">
        <f t="shared" si="1606"/>
        <v/>
      </c>
      <c r="DC667" t="str">
        <f t="shared" si="1607"/>
        <v/>
      </c>
      <c r="DD667" t="str">
        <f t="shared" si="1608"/>
        <v/>
      </c>
      <c r="DE667" t="str">
        <f t="shared" si="1609"/>
        <v/>
      </c>
      <c r="DF667" t="str">
        <f t="shared" si="1610"/>
        <v/>
      </c>
      <c r="DG667" t="str">
        <f t="shared" si="1611"/>
        <v/>
      </c>
      <c r="DH667" t="str">
        <f t="shared" si="1612"/>
        <v/>
      </c>
      <c r="DI667" t="str">
        <f t="shared" si="1613"/>
        <v/>
      </c>
      <c r="DJ667" t="str">
        <f t="shared" si="1614"/>
        <v/>
      </c>
      <c r="DK667" t="str">
        <f t="shared" si="1615"/>
        <v/>
      </c>
      <c r="DL667" t="str">
        <f t="shared" si="1616"/>
        <v/>
      </c>
      <c r="DM667" t="str">
        <f t="shared" si="1617"/>
        <v/>
      </c>
      <c r="DN667" t="str">
        <f t="shared" si="1618"/>
        <v/>
      </c>
      <c r="DO667" t="str">
        <f t="shared" si="1619"/>
        <v/>
      </c>
      <c r="DP667" t="str">
        <f t="shared" si="1620"/>
        <v/>
      </c>
      <c r="DQ667" t="str">
        <f t="shared" si="1621"/>
        <v/>
      </c>
      <c r="DR667" t="str">
        <f t="shared" si="1622"/>
        <v/>
      </c>
      <c r="DS667" t="str">
        <f t="shared" si="1623"/>
        <v/>
      </c>
      <c r="DT667" t="str">
        <f t="shared" si="1624"/>
        <v/>
      </c>
      <c r="DU667" t="str">
        <f t="shared" si="1625"/>
        <v/>
      </c>
      <c r="DV667" t="str">
        <f t="shared" si="1626"/>
        <v/>
      </c>
      <c r="DW667" t="str">
        <f t="shared" si="1627"/>
        <v/>
      </c>
      <c r="DX667" t="str">
        <f t="shared" si="1628"/>
        <v/>
      </c>
      <c r="DY667" t="str">
        <f t="shared" si="1629"/>
        <v/>
      </c>
      <c r="DZ667" t="str">
        <f t="shared" si="1630"/>
        <v/>
      </c>
      <c r="EA667" t="str">
        <f t="shared" si="1631"/>
        <v/>
      </c>
      <c r="EB667" t="str">
        <f t="shared" si="1632"/>
        <v/>
      </c>
      <c r="EC667" t="str">
        <f t="shared" si="1633"/>
        <v/>
      </c>
      <c r="ED667" t="str">
        <f t="shared" si="1634"/>
        <v/>
      </c>
      <c r="EE667" t="str">
        <f t="shared" si="1635"/>
        <v/>
      </c>
      <c r="EF667" t="str">
        <f t="shared" si="1636"/>
        <v/>
      </c>
      <c r="EG667" t="str">
        <f t="shared" si="1637"/>
        <v/>
      </c>
      <c r="EH667" t="str">
        <f t="shared" si="1638"/>
        <v/>
      </c>
      <c r="EI667" t="str">
        <f t="shared" si="1639"/>
        <v/>
      </c>
      <c r="EJ667" t="str">
        <f t="shared" si="1640"/>
        <v/>
      </c>
      <c r="EK667" t="str">
        <f t="shared" si="1641"/>
        <v/>
      </c>
      <c r="EL667" t="str">
        <f t="shared" si="1642"/>
        <v/>
      </c>
      <c r="EM667" t="str">
        <f t="shared" si="1643"/>
        <v/>
      </c>
      <c r="EN667" t="str">
        <f t="shared" si="1644"/>
        <v/>
      </c>
      <c r="EO667" t="str">
        <f t="shared" si="1645"/>
        <v/>
      </c>
    </row>
    <row r="668" spans="75:145">
      <c r="BW668" t="str">
        <f t="shared" si="1660"/>
        <v/>
      </c>
      <c r="BX668" t="str">
        <f t="shared" si="1646"/>
        <v/>
      </c>
      <c r="BY668" t="str">
        <f t="shared" si="1647"/>
        <v/>
      </c>
      <c r="BZ668" t="str">
        <f t="shared" si="1648"/>
        <v/>
      </c>
      <c r="CA668" t="str">
        <f t="shared" si="1649"/>
        <v/>
      </c>
      <c r="CB668" t="str">
        <f t="shared" si="1650"/>
        <v/>
      </c>
      <c r="CC668" t="str">
        <f t="shared" si="1651"/>
        <v/>
      </c>
      <c r="CD668" t="str">
        <f t="shared" si="1652"/>
        <v/>
      </c>
      <c r="CE668" t="str">
        <f t="shared" si="1653"/>
        <v/>
      </c>
      <c r="CF668" t="str">
        <f t="shared" si="1654"/>
        <v/>
      </c>
      <c r="CG668" t="str">
        <f t="shared" si="1655"/>
        <v/>
      </c>
      <c r="CH668" t="str">
        <f t="shared" si="1656"/>
        <v/>
      </c>
      <c r="CI668" t="str">
        <f t="shared" si="1657"/>
        <v/>
      </c>
      <c r="CJ668" t="str">
        <f t="shared" si="1658"/>
        <v/>
      </c>
      <c r="CK668" t="str">
        <f t="shared" si="1659"/>
        <v/>
      </c>
      <c r="CL668" t="str">
        <f t="shared" si="1590"/>
        <v/>
      </c>
      <c r="CM668" t="str">
        <f t="shared" si="1591"/>
        <v/>
      </c>
      <c r="CN668" t="str">
        <f t="shared" si="1592"/>
        <v/>
      </c>
      <c r="CO668" t="str">
        <f t="shared" si="1593"/>
        <v/>
      </c>
      <c r="CP668" t="str">
        <f t="shared" si="1594"/>
        <v/>
      </c>
      <c r="CQ668" t="str">
        <f t="shared" si="1595"/>
        <v/>
      </c>
      <c r="CR668" t="str">
        <f t="shared" si="1596"/>
        <v/>
      </c>
      <c r="CS668" t="str">
        <f t="shared" si="1597"/>
        <v/>
      </c>
      <c r="CT668" t="str">
        <f t="shared" si="1598"/>
        <v/>
      </c>
      <c r="CU668" t="str">
        <f t="shared" si="1599"/>
        <v/>
      </c>
      <c r="CV668" t="str">
        <f t="shared" si="1600"/>
        <v/>
      </c>
      <c r="CW668" t="str">
        <f t="shared" si="1601"/>
        <v/>
      </c>
      <c r="CX668" t="str">
        <f t="shared" si="1602"/>
        <v/>
      </c>
      <c r="CY668" t="str">
        <f t="shared" si="1603"/>
        <v/>
      </c>
      <c r="CZ668" t="str">
        <f t="shared" si="1604"/>
        <v/>
      </c>
      <c r="DA668" t="str">
        <f t="shared" si="1605"/>
        <v/>
      </c>
      <c r="DB668" t="str">
        <f t="shared" si="1606"/>
        <v/>
      </c>
      <c r="DC668" t="str">
        <f t="shared" si="1607"/>
        <v/>
      </c>
      <c r="DD668" t="str">
        <f t="shared" si="1608"/>
        <v/>
      </c>
      <c r="DE668" t="str">
        <f t="shared" si="1609"/>
        <v/>
      </c>
      <c r="DF668" t="str">
        <f t="shared" si="1610"/>
        <v/>
      </c>
      <c r="DG668" t="str">
        <f t="shared" si="1611"/>
        <v/>
      </c>
      <c r="DH668" t="str">
        <f t="shared" si="1612"/>
        <v/>
      </c>
      <c r="DI668" t="str">
        <f t="shared" si="1613"/>
        <v/>
      </c>
      <c r="DJ668" t="str">
        <f t="shared" si="1614"/>
        <v/>
      </c>
      <c r="DK668" t="str">
        <f t="shared" si="1615"/>
        <v/>
      </c>
      <c r="DL668" t="str">
        <f t="shared" si="1616"/>
        <v/>
      </c>
      <c r="DM668" t="str">
        <f t="shared" si="1617"/>
        <v/>
      </c>
      <c r="DN668" t="str">
        <f t="shared" si="1618"/>
        <v/>
      </c>
      <c r="DO668" t="str">
        <f t="shared" si="1619"/>
        <v/>
      </c>
      <c r="DP668" t="str">
        <f t="shared" si="1620"/>
        <v/>
      </c>
      <c r="DQ668" t="str">
        <f t="shared" si="1621"/>
        <v/>
      </c>
      <c r="DR668" t="str">
        <f t="shared" si="1622"/>
        <v/>
      </c>
      <c r="DS668" t="str">
        <f t="shared" si="1623"/>
        <v/>
      </c>
      <c r="DT668" t="str">
        <f t="shared" si="1624"/>
        <v/>
      </c>
      <c r="DU668" t="str">
        <f t="shared" si="1625"/>
        <v/>
      </c>
      <c r="DV668" t="str">
        <f t="shared" si="1626"/>
        <v/>
      </c>
      <c r="DW668" t="str">
        <f t="shared" si="1627"/>
        <v/>
      </c>
      <c r="DX668" t="str">
        <f t="shared" si="1628"/>
        <v/>
      </c>
      <c r="DY668" t="str">
        <f t="shared" si="1629"/>
        <v/>
      </c>
      <c r="DZ668" t="str">
        <f t="shared" si="1630"/>
        <v/>
      </c>
      <c r="EA668" t="str">
        <f t="shared" si="1631"/>
        <v/>
      </c>
      <c r="EB668" t="str">
        <f t="shared" si="1632"/>
        <v/>
      </c>
      <c r="EC668" t="str">
        <f t="shared" si="1633"/>
        <v/>
      </c>
      <c r="ED668" t="str">
        <f t="shared" si="1634"/>
        <v/>
      </c>
      <c r="EE668" t="str">
        <f t="shared" si="1635"/>
        <v/>
      </c>
      <c r="EF668" t="str">
        <f t="shared" si="1636"/>
        <v/>
      </c>
      <c r="EG668" t="str">
        <f t="shared" si="1637"/>
        <v/>
      </c>
      <c r="EH668" t="str">
        <f t="shared" si="1638"/>
        <v/>
      </c>
      <c r="EI668" t="str">
        <f t="shared" si="1639"/>
        <v/>
      </c>
      <c r="EJ668" t="str">
        <f t="shared" si="1640"/>
        <v/>
      </c>
      <c r="EK668" t="str">
        <f t="shared" si="1641"/>
        <v/>
      </c>
      <c r="EL668" t="str">
        <f t="shared" si="1642"/>
        <v/>
      </c>
      <c r="EM668" t="str">
        <f t="shared" si="1643"/>
        <v/>
      </c>
      <c r="EN668" t="str">
        <f t="shared" si="1644"/>
        <v/>
      </c>
      <c r="EO668" t="str">
        <f t="shared" si="1645"/>
        <v/>
      </c>
    </row>
    <row r="669" spans="75:145">
      <c r="BW669" t="str">
        <f t="shared" si="1660"/>
        <v/>
      </c>
      <c r="BX669" t="str">
        <f t="shared" si="1646"/>
        <v/>
      </c>
      <c r="BY669" t="str">
        <f t="shared" si="1647"/>
        <v/>
      </c>
      <c r="BZ669" t="str">
        <f t="shared" si="1648"/>
        <v/>
      </c>
      <c r="CA669" t="str">
        <f t="shared" si="1649"/>
        <v/>
      </c>
      <c r="CB669" t="str">
        <f t="shared" si="1650"/>
        <v/>
      </c>
      <c r="CC669" t="str">
        <f t="shared" si="1651"/>
        <v/>
      </c>
      <c r="CD669" t="str">
        <f t="shared" si="1652"/>
        <v/>
      </c>
      <c r="CE669" t="str">
        <f t="shared" si="1653"/>
        <v/>
      </c>
      <c r="CF669" t="str">
        <f t="shared" si="1654"/>
        <v/>
      </c>
      <c r="CG669" t="str">
        <f t="shared" si="1655"/>
        <v/>
      </c>
      <c r="CH669" t="str">
        <f t="shared" si="1656"/>
        <v/>
      </c>
      <c r="CI669" t="str">
        <f t="shared" si="1657"/>
        <v/>
      </c>
      <c r="CJ669" t="str">
        <f t="shared" si="1658"/>
        <v/>
      </c>
      <c r="CK669" t="str">
        <f t="shared" si="1659"/>
        <v/>
      </c>
      <c r="CL669" t="str">
        <f t="shared" si="1590"/>
        <v/>
      </c>
      <c r="CM669" t="str">
        <f t="shared" si="1591"/>
        <v/>
      </c>
      <c r="CN669" t="str">
        <f t="shared" si="1592"/>
        <v/>
      </c>
      <c r="CO669" t="str">
        <f t="shared" si="1593"/>
        <v/>
      </c>
      <c r="CP669" t="str">
        <f t="shared" si="1594"/>
        <v/>
      </c>
      <c r="CQ669" t="str">
        <f t="shared" si="1595"/>
        <v/>
      </c>
      <c r="CR669" t="str">
        <f t="shared" si="1596"/>
        <v/>
      </c>
      <c r="CS669" t="str">
        <f t="shared" si="1597"/>
        <v/>
      </c>
      <c r="CT669" t="str">
        <f t="shared" si="1598"/>
        <v/>
      </c>
      <c r="CU669" t="str">
        <f t="shared" si="1599"/>
        <v/>
      </c>
      <c r="CV669" t="str">
        <f t="shared" si="1600"/>
        <v/>
      </c>
      <c r="CW669" t="str">
        <f t="shared" si="1601"/>
        <v/>
      </c>
      <c r="CX669" t="str">
        <f t="shared" si="1602"/>
        <v/>
      </c>
      <c r="CY669" t="str">
        <f t="shared" si="1603"/>
        <v/>
      </c>
      <c r="CZ669" t="str">
        <f t="shared" si="1604"/>
        <v/>
      </c>
      <c r="DA669" t="str">
        <f t="shared" si="1605"/>
        <v/>
      </c>
      <c r="DB669" t="str">
        <f t="shared" si="1606"/>
        <v/>
      </c>
      <c r="DC669" t="str">
        <f t="shared" si="1607"/>
        <v/>
      </c>
      <c r="DD669" t="str">
        <f t="shared" si="1608"/>
        <v/>
      </c>
      <c r="DE669" t="str">
        <f t="shared" si="1609"/>
        <v/>
      </c>
      <c r="DF669" t="str">
        <f t="shared" si="1610"/>
        <v/>
      </c>
      <c r="DG669" t="str">
        <f t="shared" si="1611"/>
        <v/>
      </c>
      <c r="DH669" t="str">
        <f t="shared" si="1612"/>
        <v/>
      </c>
      <c r="DI669" t="str">
        <f t="shared" si="1613"/>
        <v/>
      </c>
      <c r="DJ669" t="str">
        <f t="shared" si="1614"/>
        <v/>
      </c>
      <c r="DK669" t="str">
        <f t="shared" si="1615"/>
        <v/>
      </c>
      <c r="DL669" t="str">
        <f t="shared" si="1616"/>
        <v/>
      </c>
      <c r="DM669" t="str">
        <f t="shared" si="1617"/>
        <v/>
      </c>
      <c r="DN669" t="str">
        <f t="shared" si="1618"/>
        <v/>
      </c>
      <c r="DO669" t="str">
        <f t="shared" si="1619"/>
        <v/>
      </c>
      <c r="DP669" t="str">
        <f t="shared" si="1620"/>
        <v/>
      </c>
      <c r="DQ669" t="str">
        <f t="shared" si="1621"/>
        <v/>
      </c>
      <c r="DR669" t="str">
        <f t="shared" si="1622"/>
        <v/>
      </c>
      <c r="DS669" t="str">
        <f t="shared" si="1623"/>
        <v/>
      </c>
      <c r="DT669" t="str">
        <f t="shared" si="1624"/>
        <v/>
      </c>
      <c r="DU669" t="str">
        <f t="shared" si="1625"/>
        <v/>
      </c>
      <c r="DV669" t="str">
        <f t="shared" si="1626"/>
        <v/>
      </c>
      <c r="DW669" t="str">
        <f t="shared" si="1627"/>
        <v/>
      </c>
      <c r="DX669" t="str">
        <f t="shared" si="1628"/>
        <v/>
      </c>
      <c r="DY669" t="str">
        <f t="shared" si="1629"/>
        <v/>
      </c>
      <c r="DZ669" t="str">
        <f t="shared" si="1630"/>
        <v/>
      </c>
      <c r="EA669" t="str">
        <f t="shared" si="1631"/>
        <v/>
      </c>
      <c r="EB669" t="str">
        <f t="shared" si="1632"/>
        <v/>
      </c>
      <c r="EC669" t="str">
        <f t="shared" si="1633"/>
        <v/>
      </c>
      <c r="ED669" t="str">
        <f t="shared" si="1634"/>
        <v/>
      </c>
      <c r="EE669" t="str">
        <f t="shared" si="1635"/>
        <v/>
      </c>
      <c r="EF669" t="str">
        <f t="shared" si="1636"/>
        <v/>
      </c>
      <c r="EG669" t="str">
        <f t="shared" si="1637"/>
        <v/>
      </c>
      <c r="EH669" t="str">
        <f t="shared" si="1638"/>
        <v/>
      </c>
      <c r="EI669" t="str">
        <f t="shared" si="1639"/>
        <v/>
      </c>
      <c r="EJ669" t="str">
        <f t="shared" si="1640"/>
        <v/>
      </c>
      <c r="EK669" t="str">
        <f t="shared" si="1641"/>
        <v/>
      </c>
      <c r="EL669" t="str">
        <f t="shared" si="1642"/>
        <v/>
      </c>
      <c r="EM669" t="str">
        <f t="shared" si="1643"/>
        <v/>
      </c>
      <c r="EN669" t="str">
        <f t="shared" si="1644"/>
        <v/>
      </c>
      <c r="EO669" t="str">
        <f t="shared" si="1645"/>
        <v/>
      </c>
    </row>
    <row r="670" spans="75:145">
      <c r="BW670" t="str">
        <f t="shared" si="1660"/>
        <v/>
      </c>
      <c r="BX670" t="str">
        <f t="shared" si="1646"/>
        <v/>
      </c>
      <c r="BY670" t="str">
        <f t="shared" si="1647"/>
        <v/>
      </c>
      <c r="BZ670" t="str">
        <f t="shared" si="1648"/>
        <v/>
      </c>
      <c r="CA670" t="str">
        <f t="shared" si="1649"/>
        <v/>
      </c>
      <c r="CB670" t="str">
        <f t="shared" si="1650"/>
        <v/>
      </c>
      <c r="CC670" t="str">
        <f t="shared" si="1651"/>
        <v/>
      </c>
      <c r="CD670" t="str">
        <f t="shared" si="1652"/>
        <v/>
      </c>
      <c r="CE670" t="str">
        <f t="shared" si="1653"/>
        <v/>
      </c>
      <c r="CF670" t="str">
        <f t="shared" si="1654"/>
        <v/>
      </c>
      <c r="CG670" t="str">
        <f t="shared" si="1655"/>
        <v/>
      </c>
      <c r="CH670" t="str">
        <f t="shared" si="1656"/>
        <v/>
      </c>
      <c r="CI670" t="str">
        <f t="shared" si="1657"/>
        <v/>
      </c>
      <c r="CJ670" t="str">
        <f t="shared" si="1658"/>
        <v/>
      </c>
      <c r="CK670" t="str">
        <f t="shared" si="1659"/>
        <v/>
      </c>
      <c r="CL670" t="str">
        <f t="shared" si="1590"/>
        <v/>
      </c>
      <c r="CM670" t="str">
        <f t="shared" si="1591"/>
        <v/>
      </c>
      <c r="CN670" t="str">
        <f t="shared" si="1592"/>
        <v/>
      </c>
      <c r="CO670" t="str">
        <f t="shared" si="1593"/>
        <v/>
      </c>
      <c r="CP670" t="str">
        <f t="shared" si="1594"/>
        <v/>
      </c>
      <c r="CQ670" t="str">
        <f t="shared" si="1595"/>
        <v/>
      </c>
      <c r="CR670" t="str">
        <f t="shared" si="1596"/>
        <v/>
      </c>
      <c r="CS670" t="str">
        <f t="shared" si="1597"/>
        <v/>
      </c>
      <c r="CT670" t="str">
        <f t="shared" si="1598"/>
        <v/>
      </c>
      <c r="CU670" t="str">
        <f t="shared" si="1599"/>
        <v/>
      </c>
      <c r="CV670" t="str">
        <f t="shared" si="1600"/>
        <v/>
      </c>
      <c r="CW670" t="str">
        <f t="shared" si="1601"/>
        <v/>
      </c>
      <c r="CX670" t="str">
        <f t="shared" si="1602"/>
        <v/>
      </c>
      <c r="CY670" t="str">
        <f t="shared" si="1603"/>
        <v/>
      </c>
      <c r="CZ670" t="str">
        <f t="shared" si="1604"/>
        <v/>
      </c>
      <c r="DA670" t="str">
        <f t="shared" si="1605"/>
        <v/>
      </c>
      <c r="DB670" t="str">
        <f t="shared" si="1606"/>
        <v/>
      </c>
      <c r="DC670" t="str">
        <f t="shared" si="1607"/>
        <v/>
      </c>
      <c r="DD670" t="str">
        <f t="shared" si="1608"/>
        <v/>
      </c>
      <c r="DE670" t="str">
        <f t="shared" si="1609"/>
        <v/>
      </c>
      <c r="DF670" t="str">
        <f t="shared" si="1610"/>
        <v/>
      </c>
      <c r="DG670" t="str">
        <f t="shared" si="1611"/>
        <v/>
      </c>
      <c r="DH670" t="str">
        <f t="shared" si="1612"/>
        <v/>
      </c>
      <c r="DI670" t="str">
        <f t="shared" si="1613"/>
        <v/>
      </c>
      <c r="DJ670" t="str">
        <f t="shared" si="1614"/>
        <v/>
      </c>
      <c r="DK670" t="str">
        <f t="shared" si="1615"/>
        <v/>
      </c>
      <c r="DL670" t="str">
        <f t="shared" si="1616"/>
        <v/>
      </c>
      <c r="DM670" t="str">
        <f t="shared" si="1617"/>
        <v/>
      </c>
      <c r="DN670" t="str">
        <f t="shared" si="1618"/>
        <v/>
      </c>
      <c r="DO670" t="str">
        <f t="shared" si="1619"/>
        <v/>
      </c>
      <c r="DP670" t="str">
        <f t="shared" si="1620"/>
        <v/>
      </c>
      <c r="DQ670" t="str">
        <f t="shared" si="1621"/>
        <v/>
      </c>
      <c r="DR670" t="str">
        <f t="shared" si="1622"/>
        <v/>
      </c>
      <c r="DS670" t="str">
        <f t="shared" si="1623"/>
        <v/>
      </c>
      <c r="DT670" t="str">
        <f t="shared" si="1624"/>
        <v/>
      </c>
      <c r="DU670" t="str">
        <f t="shared" si="1625"/>
        <v/>
      </c>
      <c r="DV670" t="str">
        <f t="shared" si="1626"/>
        <v/>
      </c>
      <c r="DW670" t="str">
        <f t="shared" si="1627"/>
        <v/>
      </c>
      <c r="DX670" t="str">
        <f t="shared" si="1628"/>
        <v/>
      </c>
      <c r="DY670" t="str">
        <f t="shared" si="1629"/>
        <v/>
      </c>
      <c r="DZ670" t="str">
        <f t="shared" si="1630"/>
        <v/>
      </c>
      <c r="EA670" t="str">
        <f t="shared" si="1631"/>
        <v/>
      </c>
      <c r="EB670" t="str">
        <f t="shared" si="1632"/>
        <v/>
      </c>
      <c r="EC670" t="str">
        <f t="shared" si="1633"/>
        <v/>
      </c>
      <c r="ED670" t="str">
        <f t="shared" si="1634"/>
        <v/>
      </c>
      <c r="EE670" t="str">
        <f t="shared" si="1635"/>
        <v/>
      </c>
      <c r="EF670" t="str">
        <f t="shared" si="1636"/>
        <v/>
      </c>
      <c r="EG670" t="str">
        <f t="shared" si="1637"/>
        <v/>
      </c>
      <c r="EH670" t="str">
        <f t="shared" si="1638"/>
        <v/>
      </c>
      <c r="EI670" t="str">
        <f t="shared" si="1639"/>
        <v/>
      </c>
      <c r="EJ670" t="str">
        <f t="shared" si="1640"/>
        <v/>
      </c>
      <c r="EK670" t="str">
        <f t="shared" si="1641"/>
        <v/>
      </c>
      <c r="EL670" t="str">
        <f t="shared" si="1642"/>
        <v/>
      </c>
      <c r="EM670" t="str">
        <f t="shared" si="1643"/>
        <v/>
      </c>
      <c r="EN670" t="str">
        <f t="shared" si="1644"/>
        <v/>
      </c>
      <c r="EO670" t="str">
        <f t="shared" si="1645"/>
        <v/>
      </c>
    </row>
    <row r="671" spans="75:145">
      <c r="BW671" t="str">
        <f t="shared" si="1660"/>
        <v/>
      </c>
      <c r="BX671" t="str">
        <f t="shared" si="1646"/>
        <v/>
      </c>
      <c r="BY671" t="str">
        <f t="shared" si="1647"/>
        <v/>
      </c>
      <c r="BZ671" t="str">
        <f t="shared" si="1648"/>
        <v/>
      </c>
      <c r="CA671" t="str">
        <f t="shared" si="1649"/>
        <v/>
      </c>
      <c r="CB671" t="str">
        <f t="shared" si="1650"/>
        <v/>
      </c>
      <c r="CC671" t="str">
        <f t="shared" si="1651"/>
        <v/>
      </c>
      <c r="CD671" t="str">
        <f t="shared" si="1652"/>
        <v/>
      </c>
      <c r="CE671" t="str">
        <f t="shared" si="1653"/>
        <v/>
      </c>
      <c r="CF671" t="str">
        <f t="shared" si="1654"/>
        <v/>
      </c>
      <c r="CG671" t="str">
        <f t="shared" si="1655"/>
        <v/>
      </c>
      <c r="CH671" t="str">
        <f t="shared" si="1656"/>
        <v/>
      </c>
      <c r="CI671" t="str">
        <f t="shared" si="1657"/>
        <v/>
      </c>
      <c r="CJ671" t="str">
        <f t="shared" si="1658"/>
        <v/>
      </c>
      <c r="CK671" t="str">
        <f t="shared" si="1659"/>
        <v/>
      </c>
      <c r="CL671" t="str">
        <f t="shared" si="1590"/>
        <v/>
      </c>
      <c r="CM671" t="str">
        <f t="shared" si="1591"/>
        <v/>
      </c>
      <c r="CN671" t="str">
        <f t="shared" si="1592"/>
        <v/>
      </c>
      <c r="CO671" t="str">
        <f t="shared" si="1593"/>
        <v/>
      </c>
      <c r="CP671" t="str">
        <f t="shared" si="1594"/>
        <v/>
      </c>
      <c r="CQ671" t="str">
        <f t="shared" si="1595"/>
        <v/>
      </c>
      <c r="CR671" t="str">
        <f t="shared" si="1596"/>
        <v/>
      </c>
      <c r="CS671" t="str">
        <f t="shared" si="1597"/>
        <v/>
      </c>
      <c r="CT671" t="str">
        <f t="shared" si="1598"/>
        <v/>
      </c>
      <c r="CU671" t="str">
        <f t="shared" si="1599"/>
        <v/>
      </c>
      <c r="CV671" t="str">
        <f t="shared" si="1600"/>
        <v/>
      </c>
      <c r="CW671" t="str">
        <f t="shared" si="1601"/>
        <v/>
      </c>
      <c r="CX671" t="str">
        <f t="shared" si="1602"/>
        <v/>
      </c>
      <c r="CY671" t="str">
        <f t="shared" si="1603"/>
        <v/>
      </c>
      <c r="CZ671" t="str">
        <f t="shared" si="1604"/>
        <v/>
      </c>
      <c r="DA671" t="str">
        <f t="shared" si="1605"/>
        <v/>
      </c>
      <c r="DB671" t="str">
        <f t="shared" si="1606"/>
        <v/>
      </c>
      <c r="DC671" t="str">
        <f t="shared" si="1607"/>
        <v/>
      </c>
      <c r="DD671" t="str">
        <f t="shared" si="1608"/>
        <v/>
      </c>
      <c r="DE671" t="str">
        <f t="shared" si="1609"/>
        <v/>
      </c>
      <c r="DF671" t="str">
        <f t="shared" si="1610"/>
        <v/>
      </c>
      <c r="DG671" t="str">
        <f t="shared" si="1611"/>
        <v/>
      </c>
      <c r="DH671" t="str">
        <f t="shared" si="1612"/>
        <v/>
      </c>
      <c r="DI671" t="str">
        <f t="shared" si="1613"/>
        <v/>
      </c>
      <c r="DJ671" t="str">
        <f t="shared" si="1614"/>
        <v/>
      </c>
      <c r="DK671" t="str">
        <f t="shared" si="1615"/>
        <v/>
      </c>
      <c r="DL671" t="str">
        <f t="shared" si="1616"/>
        <v/>
      </c>
      <c r="DM671" t="str">
        <f t="shared" si="1617"/>
        <v/>
      </c>
      <c r="DN671" t="str">
        <f t="shared" si="1618"/>
        <v/>
      </c>
      <c r="DO671" t="str">
        <f t="shared" si="1619"/>
        <v/>
      </c>
      <c r="DP671" t="str">
        <f t="shared" si="1620"/>
        <v/>
      </c>
      <c r="DQ671" t="str">
        <f t="shared" si="1621"/>
        <v/>
      </c>
      <c r="DR671" t="str">
        <f t="shared" si="1622"/>
        <v/>
      </c>
      <c r="DS671" t="str">
        <f t="shared" si="1623"/>
        <v/>
      </c>
      <c r="DT671" t="str">
        <f t="shared" si="1624"/>
        <v/>
      </c>
      <c r="DU671" t="str">
        <f t="shared" si="1625"/>
        <v/>
      </c>
      <c r="DV671" t="str">
        <f t="shared" si="1626"/>
        <v/>
      </c>
      <c r="DW671" t="str">
        <f t="shared" si="1627"/>
        <v/>
      </c>
      <c r="DX671" t="str">
        <f t="shared" si="1628"/>
        <v/>
      </c>
      <c r="DY671" t="str">
        <f t="shared" si="1629"/>
        <v/>
      </c>
      <c r="DZ671" t="str">
        <f t="shared" si="1630"/>
        <v/>
      </c>
      <c r="EA671" t="str">
        <f t="shared" si="1631"/>
        <v/>
      </c>
      <c r="EB671" t="str">
        <f t="shared" si="1632"/>
        <v/>
      </c>
      <c r="EC671" t="str">
        <f t="shared" si="1633"/>
        <v/>
      </c>
      <c r="ED671" t="str">
        <f t="shared" si="1634"/>
        <v/>
      </c>
      <c r="EE671" t="str">
        <f t="shared" si="1635"/>
        <v/>
      </c>
      <c r="EF671" t="str">
        <f t="shared" si="1636"/>
        <v/>
      </c>
      <c r="EG671" t="str">
        <f t="shared" si="1637"/>
        <v/>
      </c>
      <c r="EH671" t="str">
        <f t="shared" si="1638"/>
        <v/>
      </c>
      <c r="EI671" t="str">
        <f t="shared" si="1639"/>
        <v/>
      </c>
      <c r="EJ671" t="str">
        <f t="shared" si="1640"/>
        <v/>
      </c>
      <c r="EK671" t="str">
        <f t="shared" si="1641"/>
        <v/>
      </c>
      <c r="EL671" t="str">
        <f t="shared" si="1642"/>
        <v/>
      </c>
      <c r="EM671" t="str">
        <f t="shared" si="1643"/>
        <v/>
      </c>
      <c r="EN671" t="str">
        <f t="shared" si="1644"/>
        <v/>
      </c>
      <c r="EO671" t="str">
        <f t="shared" si="1645"/>
        <v/>
      </c>
    </row>
    <row r="672" spans="75:145">
      <c r="BW672" t="str">
        <f t="shared" si="1660"/>
        <v/>
      </c>
      <c r="BX672" t="str">
        <f t="shared" si="1646"/>
        <v/>
      </c>
      <c r="BY672" t="str">
        <f t="shared" si="1647"/>
        <v/>
      </c>
      <c r="BZ672" t="str">
        <f t="shared" si="1648"/>
        <v/>
      </c>
      <c r="CA672" t="str">
        <f t="shared" si="1649"/>
        <v/>
      </c>
      <c r="CB672" t="str">
        <f t="shared" si="1650"/>
        <v/>
      </c>
      <c r="CC672" t="str">
        <f t="shared" si="1651"/>
        <v/>
      </c>
      <c r="CD672" t="str">
        <f t="shared" si="1652"/>
        <v/>
      </c>
      <c r="CE672" t="str">
        <f t="shared" si="1653"/>
        <v/>
      </c>
      <c r="CF672" t="str">
        <f t="shared" si="1654"/>
        <v/>
      </c>
      <c r="CG672" t="str">
        <f t="shared" si="1655"/>
        <v/>
      </c>
      <c r="CH672" t="str">
        <f t="shared" si="1656"/>
        <v/>
      </c>
      <c r="CI672" t="str">
        <f t="shared" si="1657"/>
        <v/>
      </c>
      <c r="CJ672" t="str">
        <f t="shared" si="1658"/>
        <v/>
      </c>
      <c r="CK672" t="str">
        <f t="shared" si="1659"/>
        <v/>
      </c>
      <c r="CL672" t="str">
        <f t="shared" si="1590"/>
        <v/>
      </c>
      <c r="CM672" t="str">
        <f t="shared" si="1591"/>
        <v/>
      </c>
      <c r="CN672" t="str">
        <f t="shared" si="1592"/>
        <v/>
      </c>
      <c r="CO672" t="str">
        <f t="shared" si="1593"/>
        <v/>
      </c>
      <c r="CP672" t="str">
        <f t="shared" si="1594"/>
        <v/>
      </c>
      <c r="CQ672" t="str">
        <f t="shared" si="1595"/>
        <v/>
      </c>
      <c r="CR672" t="str">
        <f t="shared" si="1596"/>
        <v/>
      </c>
      <c r="CS672" t="str">
        <f t="shared" si="1597"/>
        <v/>
      </c>
      <c r="CT672" t="str">
        <f t="shared" si="1598"/>
        <v/>
      </c>
      <c r="CU672" t="str">
        <f t="shared" si="1599"/>
        <v/>
      </c>
      <c r="CV672" t="str">
        <f t="shared" si="1600"/>
        <v/>
      </c>
      <c r="CW672" t="str">
        <f t="shared" si="1601"/>
        <v/>
      </c>
      <c r="CX672" t="str">
        <f t="shared" si="1602"/>
        <v/>
      </c>
      <c r="CY672" t="str">
        <f t="shared" si="1603"/>
        <v/>
      </c>
      <c r="CZ672" t="str">
        <f t="shared" si="1604"/>
        <v/>
      </c>
      <c r="DA672" t="str">
        <f t="shared" si="1605"/>
        <v/>
      </c>
      <c r="DB672" t="str">
        <f t="shared" si="1606"/>
        <v/>
      </c>
      <c r="DC672" t="str">
        <f t="shared" si="1607"/>
        <v/>
      </c>
      <c r="DD672" t="str">
        <f t="shared" si="1608"/>
        <v/>
      </c>
      <c r="DE672" t="str">
        <f t="shared" si="1609"/>
        <v/>
      </c>
      <c r="DF672" t="str">
        <f t="shared" si="1610"/>
        <v/>
      </c>
      <c r="DG672" t="str">
        <f t="shared" si="1611"/>
        <v/>
      </c>
      <c r="DH672" t="str">
        <f t="shared" si="1612"/>
        <v/>
      </c>
      <c r="DI672" t="str">
        <f t="shared" si="1613"/>
        <v/>
      </c>
      <c r="DJ672" t="str">
        <f t="shared" si="1614"/>
        <v/>
      </c>
      <c r="DK672" t="str">
        <f t="shared" si="1615"/>
        <v/>
      </c>
      <c r="DL672" t="str">
        <f t="shared" si="1616"/>
        <v/>
      </c>
      <c r="DM672" t="str">
        <f t="shared" si="1617"/>
        <v/>
      </c>
      <c r="DN672" t="str">
        <f t="shared" si="1618"/>
        <v/>
      </c>
      <c r="DO672" t="str">
        <f t="shared" si="1619"/>
        <v/>
      </c>
      <c r="DP672" t="str">
        <f t="shared" si="1620"/>
        <v/>
      </c>
      <c r="DQ672" t="str">
        <f t="shared" si="1621"/>
        <v/>
      </c>
      <c r="DR672" t="str">
        <f t="shared" si="1622"/>
        <v/>
      </c>
      <c r="DS672" t="str">
        <f t="shared" si="1623"/>
        <v/>
      </c>
      <c r="DT672" t="str">
        <f t="shared" si="1624"/>
        <v/>
      </c>
      <c r="DU672" t="str">
        <f t="shared" si="1625"/>
        <v/>
      </c>
      <c r="DV672" t="str">
        <f t="shared" si="1626"/>
        <v/>
      </c>
      <c r="DW672" t="str">
        <f t="shared" si="1627"/>
        <v/>
      </c>
      <c r="DX672" t="str">
        <f t="shared" si="1628"/>
        <v/>
      </c>
      <c r="DY672" t="str">
        <f t="shared" si="1629"/>
        <v/>
      </c>
      <c r="DZ672" t="str">
        <f t="shared" si="1630"/>
        <v/>
      </c>
      <c r="EA672" t="str">
        <f t="shared" si="1631"/>
        <v/>
      </c>
      <c r="EB672" t="str">
        <f t="shared" si="1632"/>
        <v/>
      </c>
      <c r="EC672" t="str">
        <f t="shared" si="1633"/>
        <v/>
      </c>
      <c r="ED672" t="str">
        <f t="shared" si="1634"/>
        <v/>
      </c>
      <c r="EE672" t="str">
        <f t="shared" si="1635"/>
        <v/>
      </c>
      <c r="EF672" t="str">
        <f t="shared" si="1636"/>
        <v/>
      </c>
      <c r="EG672" t="str">
        <f t="shared" si="1637"/>
        <v/>
      </c>
      <c r="EH672" t="str">
        <f t="shared" si="1638"/>
        <v/>
      </c>
      <c r="EI672" t="str">
        <f t="shared" si="1639"/>
        <v/>
      </c>
      <c r="EJ672" t="str">
        <f t="shared" si="1640"/>
        <v/>
      </c>
      <c r="EK672" t="str">
        <f t="shared" si="1641"/>
        <v/>
      </c>
      <c r="EL672" t="str">
        <f t="shared" si="1642"/>
        <v/>
      </c>
      <c r="EM672" t="str">
        <f t="shared" si="1643"/>
        <v/>
      </c>
      <c r="EN672" t="str">
        <f t="shared" si="1644"/>
        <v/>
      </c>
      <c r="EO672" t="str">
        <f t="shared" si="1645"/>
        <v/>
      </c>
    </row>
    <row r="673" spans="75:145">
      <c r="BW673" t="str">
        <f t="shared" si="1660"/>
        <v/>
      </c>
      <c r="BX673" t="str">
        <f t="shared" si="1646"/>
        <v/>
      </c>
      <c r="BY673" t="str">
        <f t="shared" si="1647"/>
        <v/>
      </c>
      <c r="BZ673" t="str">
        <f t="shared" si="1648"/>
        <v/>
      </c>
      <c r="CA673" t="str">
        <f t="shared" si="1649"/>
        <v/>
      </c>
      <c r="CB673" t="str">
        <f t="shared" si="1650"/>
        <v/>
      </c>
      <c r="CC673" t="str">
        <f t="shared" si="1651"/>
        <v/>
      </c>
      <c r="CD673" t="str">
        <f t="shared" si="1652"/>
        <v/>
      </c>
      <c r="CE673" t="str">
        <f t="shared" si="1653"/>
        <v/>
      </c>
      <c r="CF673" t="str">
        <f t="shared" si="1654"/>
        <v/>
      </c>
      <c r="CG673" t="str">
        <f t="shared" si="1655"/>
        <v/>
      </c>
      <c r="CH673" t="str">
        <f t="shared" si="1656"/>
        <v/>
      </c>
      <c r="CI673" t="str">
        <f t="shared" si="1657"/>
        <v/>
      </c>
      <c r="CJ673" t="str">
        <f t="shared" si="1658"/>
        <v/>
      </c>
      <c r="CK673" t="str">
        <f t="shared" si="1659"/>
        <v/>
      </c>
      <c r="CL673" t="str">
        <f t="shared" si="1590"/>
        <v/>
      </c>
      <c r="CM673" t="str">
        <f t="shared" si="1591"/>
        <v/>
      </c>
      <c r="CN673" t="str">
        <f t="shared" si="1592"/>
        <v/>
      </c>
      <c r="CO673" t="str">
        <f t="shared" si="1593"/>
        <v/>
      </c>
      <c r="CP673" t="str">
        <f t="shared" si="1594"/>
        <v/>
      </c>
      <c r="CQ673" t="str">
        <f t="shared" si="1595"/>
        <v/>
      </c>
      <c r="CR673" t="str">
        <f t="shared" si="1596"/>
        <v/>
      </c>
      <c r="CS673" t="str">
        <f t="shared" si="1597"/>
        <v/>
      </c>
      <c r="CT673" t="str">
        <f t="shared" si="1598"/>
        <v/>
      </c>
      <c r="CU673" t="str">
        <f t="shared" si="1599"/>
        <v/>
      </c>
      <c r="CV673" t="str">
        <f t="shared" si="1600"/>
        <v/>
      </c>
      <c r="CW673" t="str">
        <f t="shared" si="1601"/>
        <v/>
      </c>
      <c r="CX673" t="str">
        <f t="shared" si="1602"/>
        <v/>
      </c>
      <c r="CY673" t="str">
        <f t="shared" si="1603"/>
        <v/>
      </c>
      <c r="CZ673" t="str">
        <f t="shared" si="1604"/>
        <v/>
      </c>
      <c r="DA673" t="str">
        <f t="shared" si="1605"/>
        <v/>
      </c>
      <c r="DB673" t="str">
        <f t="shared" si="1606"/>
        <v/>
      </c>
      <c r="DC673" t="str">
        <f t="shared" si="1607"/>
        <v/>
      </c>
      <c r="DD673" t="str">
        <f t="shared" si="1608"/>
        <v/>
      </c>
      <c r="DE673" t="str">
        <f t="shared" si="1609"/>
        <v/>
      </c>
      <c r="DF673" t="str">
        <f t="shared" si="1610"/>
        <v/>
      </c>
      <c r="DG673" t="str">
        <f t="shared" si="1611"/>
        <v/>
      </c>
      <c r="DH673" t="str">
        <f t="shared" si="1612"/>
        <v/>
      </c>
      <c r="DI673" t="str">
        <f t="shared" si="1613"/>
        <v/>
      </c>
      <c r="DJ673" t="str">
        <f t="shared" si="1614"/>
        <v/>
      </c>
      <c r="DK673" t="str">
        <f t="shared" si="1615"/>
        <v/>
      </c>
      <c r="DL673" t="str">
        <f t="shared" si="1616"/>
        <v/>
      </c>
      <c r="DM673" t="str">
        <f t="shared" si="1617"/>
        <v/>
      </c>
      <c r="DN673" t="str">
        <f t="shared" si="1618"/>
        <v/>
      </c>
      <c r="DO673" t="str">
        <f t="shared" si="1619"/>
        <v/>
      </c>
      <c r="DP673" t="str">
        <f t="shared" si="1620"/>
        <v/>
      </c>
      <c r="DQ673" t="str">
        <f t="shared" si="1621"/>
        <v/>
      </c>
      <c r="DR673" t="str">
        <f t="shared" si="1622"/>
        <v/>
      </c>
      <c r="DS673" t="str">
        <f t="shared" si="1623"/>
        <v/>
      </c>
      <c r="DT673" t="str">
        <f t="shared" si="1624"/>
        <v/>
      </c>
      <c r="DU673" t="str">
        <f t="shared" si="1625"/>
        <v/>
      </c>
      <c r="DV673" t="str">
        <f t="shared" si="1626"/>
        <v/>
      </c>
      <c r="DW673" t="str">
        <f t="shared" si="1627"/>
        <v/>
      </c>
      <c r="DX673" t="str">
        <f t="shared" si="1628"/>
        <v/>
      </c>
      <c r="DY673" t="str">
        <f t="shared" si="1629"/>
        <v/>
      </c>
      <c r="DZ673" t="str">
        <f t="shared" si="1630"/>
        <v/>
      </c>
      <c r="EA673" t="str">
        <f t="shared" si="1631"/>
        <v/>
      </c>
      <c r="EB673" t="str">
        <f t="shared" si="1632"/>
        <v/>
      </c>
      <c r="EC673" t="str">
        <f t="shared" si="1633"/>
        <v/>
      </c>
      <c r="ED673" t="str">
        <f t="shared" si="1634"/>
        <v/>
      </c>
      <c r="EE673" t="str">
        <f t="shared" si="1635"/>
        <v/>
      </c>
      <c r="EF673" t="str">
        <f t="shared" si="1636"/>
        <v/>
      </c>
      <c r="EG673" t="str">
        <f t="shared" si="1637"/>
        <v/>
      </c>
      <c r="EH673" t="str">
        <f t="shared" si="1638"/>
        <v/>
      </c>
      <c r="EI673" t="str">
        <f t="shared" si="1639"/>
        <v/>
      </c>
      <c r="EJ673" t="str">
        <f t="shared" si="1640"/>
        <v/>
      </c>
      <c r="EK673" t="str">
        <f t="shared" si="1641"/>
        <v/>
      </c>
      <c r="EL673" t="str">
        <f t="shared" si="1642"/>
        <v/>
      </c>
      <c r="EM673" t="str">
        <f t="shared" si="1643"/>
        <v/>
      </c>
      <c r="EN673" t="str">
        <f t="shared" si="1644"/>
        <v/>
      </c>
      <c r="EO673" t="str">
        <f t="shared" si="1645"/>
        <v/>
      </c>
    </row>
    <row r="674" spans="75:145">
      <c r="BW674" t="str">
        <f t="shared" si="1660"/>
        <v/>
      </c>
      <c r="BX674" t="str">
        <f t="shared" si="1646"/>
        <v/>
      </c>
      <c r="BY674" t="str">
        <f t="shared" si="1647"/>
        <v/>
      </c>
      <c r="BZ674" t="str">
        <f t="shared" si="1648"/>
        <v/>
      </c>
      <c r="CA674" t="str">
        <f t="shared" si="1649"/>
        <v/>
      </c>
      <c r="CB674" t="str">
        <f t="shared" si="1650"/>
        <v/>
      </c>
      <c r="CC674" t="str">
        <f t="shared" si="1651"/>
        <v/>
      </c>
      <c r="CD674" t="str">
        <f t="shared" si="1652"/>
        <v/>
      </c>
      <c r="CE674" t="str">
        <f t="shared" si="1653"/>
        <v/>
      </c>
      <c r="CF674" t="str">
        <f t="shared" si="1654"/>
        <v/>
      </c>
      <c r="CG674" t="str">
        <f t="shared" si="1655"/>
        <v/>
      </c>
      <c r="CH674" t="str">
        <f t="shared" si="1656"/>
        <v/>
      </c>
      <c r="CI674" t="str">
        <f t="shared" si="1657"/>
        <v/>
      </c>
      <c r="CJ674" t="str">
        <f t="shared" si="1658"/>
        <v/>
      </c>
      <c r="CK674" t="str">
        <f t="shared" si="1659"/>
        <v/>
      </c>
      <c r="CL674" t="str">
        <f t="shared" si="1590"/>
        <v/>
      </c>
      <c r="CM674" t="str">
        <f t="shared" si="1591"/>
        <v/>
      </c>
      <c r="CN674" t="str">
        <f t="shared" si="1592"/>
        <v/>
      </c>
      <c r="CO674" t="str">
        <f t="shared" si="1593"/>
        <v/>
      </c>
      <c r="CP674" t="str">
        <f t="shared" si="1594"/>
        <v/>
      </c>
      <c r="CQ674" t="str">
        <f t="shared" si="1595"/>
        <v/>
      </c>
      <c r="CR674" t="str">
        <f t="shared" si="1596"/>
        <v/>
      </c>
      <c r="CS674" t="str">
        <f t="shared" si="1597"/>
        <v/>
      </c>
      <c r="CT674" t="str">
        <f t="shared" si="1598"/>
        <v/>
      </c>
      <c r="CU674" t="str">
        <f t="shared" si="1599"/>
        <v/>
      </c>
      <c r="CV674" t="str">
        <f t="shared" si="1600"/>
        <v/>
      </c>
      <c r="CW674" t="str">
        <f t="shared" si="1601"/>
        <v/>
      </c>
      <c r="CX674" t="str">
        <f t="shared" si="1602"/>
        <v/>
      </c>
      <c r="CY674" t="str">
        <f t="shared" si="1603"/>
        <v/>
      </c>
      <c r="CZ674" t="str">
        <f t="shared" si="1604"/>
        <v/>
      </c>
      <c r="DA674" t="str">
        <f t="shared" si="1605"/>
        <v/>
      </c>
      <c r="DB674" t="str">
        <f t="shared" si="1606"/>
        <v/>
      </c>
      <c r="DC674" t="str">
        <f t="shared" si="1607"/>
        <v/>
      </c>
      <c r="DD674" t="str">
        <f t="shared" si="1608"/>
        <v/>
      </c>
      <c r="DE674" t="str">
        <f t="shared" si="1609"/>
        <v/>
      </c>
      <c r="DF674" t="str">
        <f t="shared" si="1610"/>
        <v/>
      </c>
      <c r="DG674" t="str">
        <f t="shared" si="1611"/>
        <v/>
      </c>
      <c r="DH674" t="str">
        <f t="shared" si="1612"/>
        <v/>
      </c>
      <c r="DI674" t="str">
        <f t="shared" si="1613"/>
        <v/>
      </c>
      <c r="DJ674" t="str">
        <f t="shared" si="1614"/>
        <v/>
      </c>
      <c r="DK674" t="str">
        <f t="shared" si="1615"/>
        <v/>
      </c>
      <c r="DL674" t="str">
        <f t="shared" si="1616"/>
        <v/>
      </c>
      <c r="DM674" t="str">
        <f t="shared" si="1617"/>
        <v/>
      </c>
      <c r="DN674" t="str">
        <f t="shared" si="1618"/>
        <v/>
      </c>
      <c r="DO674" t="str">
        <f t="shared" si="1619"/>
        <v/>
      </c>
      <c r="DP674" t="str">
        <f t="shared" si="1620"/>
        <v/>
      </c>
      <c r="DQ674" t="str">
        <f t="shared" si="1621"/>
        <v/>
      </c>
      <c r="DR674" t="str">
        <f t="shared" si="1622"/>
        <v/>
      </c>
      <c r="DS674" t="str">
        <f t="shared" si="1623"/>
        <v/>
      </c>
      <c r="DT674" t="str">
        <f t="shared" si="1624"/>
        <v/>
      </c>
      <c r="DU674" t="str">
        <f t="shared" si="1625"/>
        <v/>
      </c>
      <c r="DV674" t="str">
        <f t="shared" si="1626"/>
        <v/>
      </c>
      <c r="DW674" t="str">
        <f t="shared" si="1627"/>
        <v/>
      </c>
      <c r="DX674" t="str">
        <f t="shared" si="1628"/>
        <v/>
      </c>
      <c r="DY674" t="str">
        <f t="shared" si="1629"/>
        <v/>
      </c>
      <c r="DZ674" t="str">
        <f t="shared" si="1630"/>
        <v/>
      </c>
      <c r="EA674" t="str">
        <f t="shared" si="1631"/>
        <v/>
      </c>
      <c r="EB674" t="str">
        <f t="shared" si="1632"/>
        <v/>
      </c>
      <c r="EC674" t="str">
        <f t="shared" si="1633"/>
        <v/>
      </c>
      <c r="ED674" t="str">
        <f t="shared" si="1634"/>
        <v/>
      </c>
      <c r="EE674" t="str">
        <f t="shared" si="1635"/>
        <v/>
      </c>
      <c r="EF674" t="str">
        <f t="shared" si="1636"/>
        <v/>
      </c>
      <c r="EG674" t="str">
        <f t="shared" si="1637"/>
        <v/>
      </c>
      <c r="EH674" t="str">
        <f t="shared" si="1638"/>
        <v/>
      </c>
      <c r="EI674" t="str">
        <f t="shared" si="1639"/>
        <v/>
      </c>
      <c r="EJ674" t="str">
        <f t="shared" si="1640"/>
        <v/>
      </c>
      <c r="EK674" t="str">
        <f t="shared" si="1641"/>
        <v/>
      </c>
      <c r="EL674" t="str">
        <f t="shared" si="1642"/>
        <v/>
      </c>
      <c r="EM674" t="str">
        <f t="shared" si="1643"/>
        <v/>
      </c>
      <c r="EN674" t="str">
        <f t="shared" si="1644"/>
        <v/>
      </c>
      <c r="EO674" t="str">
        <f t="shared" si="1645"/>
        <v/>
      </c>
    </row>
    <row r="675" spans="75:145">
      <c r="BW675" t="str">
        <f t="shared" si="1660"/>
        <v/>
      </c>
      <c r="BX675" t="str">
        <f t="shared" si="1646"/>
        <v/>
      </c>
      <c r="BY675" t="str">
        <f t="shared" si="1647"/>
        <v/>
      </c>
      <c r="BZ675" t="str">
        <f t="shared" si="1648"/>
        <v/>
      </c>
      <c r="CA675" t="str">
        <f t="shared" si="1649"/>
        <v/>
      </c>
      <c r="CB675" t="str">
        <f t="shared" si="1650"/>
        <v/>
      </c>
      <c r="CC675" t="str">
        <f t="shared" si="1651"/>
        <v/>
      </c>
      <c r="CD675" t="str">
        <f t="shared" si="1652"/>
        <v/>
      </c>
      <c r="CE675" t="str">
        <f t="shared" si="1653"/>
        <v/>
      </c>
      <c r="CF675" t="str">
        <f t="shared" si="1654"/>
        <v/>
      </c>
      <c r="CG675" t="str">
        <f t="shared" si="1655"/>
        <v/>
      </c>
      <c r="CH675" t="str">
        <f t="shared" si="1656"/>
        <v/>
      </c>
      <c r="CI675" t="str">
        <f t="shared" si="1657"/>
        <v/>
      </c>
      <c r="CJ675" t="str">
        <f t="shared" si="1658"/>
        <v/>
      </c>
      <c r="CK675" t="str">
        <f t="shared" si="1659"/>
        <v/>
      </c>
      <c r="CL675" t="str">
        <f t="shared" ref="CL675:CL706" si="1661">IF(R675="","","|n|cffffcc00"&amp;CL$2&amp;"：|r"&amp;R675&amp;CL$1)</f>
        <v/>
      </c>
      <c r="CM675" t="str">
        <f t="shared" ref="CM675:CM706" si="1662">IF(S675="","","|n|cffffcc00"&amp;CM$2&amp;"：|r"&amp;S675&amp;CM$1)</f>
        <v/>
      </c>
      <c r="CN675" t="str">
        <f t="shared" ref="CN675:CN706" si="1663">IF(T675="","","|n|cffffcc00"&amp;CN$2&amp;"：|r"&amp;T675&amp;CN$1)</f>
        <v/>
      </c>
      <c r="CO675" t="str">
        <f t="shared" ref="CO675:CO706" si="1664">IF(U675="","","|n|cffffcc00"&amp;CO$2&amp;"：|r"&amp;U675&amp;CO$1)</f>
        <v/>
      </c>
      <c r="CP675" t="str">
        <f t="shared" ref="CP675:CP706" si="1665">IF(V675="","","|n|cffffcc00"&amp;CP$2&amp;"：|r"&amp;V675&amp;CP$1)</f>
        <v/>
      </c>
      <c r="CQ675" t="str">
        <f t="shared" ref="CQ675:CQ706" si="1666">IF(W675="","","|n|cffffcc00"&amp;CQ$2&amp;"：|r"&amp;W675&amp;CQ$1)</f>
        <v/>
      </c>
      <c r="CR675" t="str">
        <f t="shared" ref="CR675:CR706" si="1667">IF(X675="","","|n|cffffcc00"&amp;CR$2&amp;"：|r"&amp;X675&amp;CR$1)</f>
        <v/>
      </c>
      <c r="CS675" t="str">
        <f t="shared" ref="CS675:CS706" si="1668">IF(Y675="","","|n|cffffcc00"&amp;CS$2&amp;"：|r"&amp;Y675&amp;CS$1)</f>
        <v/>
      </c>
      <c r="CT675" t="str">
        <f t="shared" ref="CT675:CT706" si="1669">IF(Z675="","","|n|cffffcc00"&amp;CT$2&amp;"：|r"&amp;Z675&amp;CT$1)</f>
        <v/>
      </c>
      <c r="CU675" t="str">
        <f t="shared" ref="CU675:CU706" si="1670">IF(AA675="","","|n|cffffcc00"&amp;CU$2&amp;"：|r"&amp;AA675&amp;CU$1)</f>
        <v/>
      </c>
      <c r="CV675" t="str">
        <f t="shared" ref="CV675:CV706" si="1671">IF(AB675="","","|n|cffffcc00"&amp;CV$2&amp;"：|r"&amp;AB675&amp;CV$1)</f>
        <v/>
      </c>
      <c r="CW675" t="str">
        <f t="shared" ref="CW675:CW706" si="1672">IF(AC675="","","|n|cffffcc00"&amp;CW$2&amp;"：|r"&amp;AC675&amp;CW$1)</f>
        <v/>
      </c>
      <c r="CX675" t="str">
        <f t="shared" ref="CX675:CX706" si="1673">IF(AD675="","","|n|cffffcc00"&amp;CX$2&amp;"：|r"&amp;AD675&amp;CX$1)</f>
        <v/>
      </c>
      <c r="CY675" t="str">
        <f t="shared" ref="CY675:CY706" si="1674">IF(AE675="","","|n|cffffcc00"&amp;CY$2&amp;"：|r"&amp;AE675&amp;CY$1)</f>
        <v/>
      </c>
      <c r="CZ675" t="str">
        <f t="shared" ref="CZ675:CZ706" si="1675">IF(AF675="","","|n|cffffcc00"&amp;CZ$2&amp;"：|r"&amp;AF675&amp;CZ$1)</f>
        <v/>
      </c>
      <c r="DA675" t="str">
        <f t="shared" ref="DA675:DA706" si="1676">IF(AG675="","","|n|cffffcc00"&amp;DA$2&amp;"：|r"&amp;AG675&amp;DA$1)</f>
        <v/>
      </c>
      <c r="DB675" t="str">
        <f t="shared" ref="DB675:DB706" si="1677">IF(AH675="","","|n|cffffcc00"&amp;DB$2&amp;"：|r"&amp;AH675&amp;DB$1)</f>
        <v/>
      </c>
      <c r="DC675" t="str">
        <f t="shared" ref="DC675:DC706" si="1678">IF(AI675="","","|n|cffffcc00"&amp;DC$2&amp;"：|r"&amp;AI675&amp;DC$1)</f>
        <v/>
      </c>
      <c r="DD675" t="str">
        <f t="shared" ref="DD675:DD706" si="1679">IF(AJ675="","","|n|cffffcc00"&amp;DD$2&amp;"：|r"&amp;AJ675&amp;DD$1)</f>
        <v/>
      </c>
      <c r="DE675" t="str">
        <f t="shared" ref="DE675:DE706" si="1680">IF(AK675="","","|n|cffffcc00"&amp;DE$2&amp;"：|r"&amp;AK675&amp;DE$1)</f>
        <v/>
      </c>
      <c r="DF675" t="str">
        <f t="shared" ref="DF675:DF706" si="1681">IF(AL675="","","|n|cffffcc00"&amp;DF$2&amp;"：|r"&amp;AL675&amp;DF$1)</f>
        <v/>
      </c>
      <c r="DG675" t="str">
        <f t="shared" ref="DG675:DG706" si="1682">IF(AM675="","","|n|cffffcc00"&amp;DG$2&amp;"：|r"&amp;AM675&amp;DG$1)</f>
        <v/>
      </c>
      <c r="DH675" t="str">
        <f t="shared" ref="DH675:DH706" si="1683">IF(AN675="","","|n|cffffcc00"&amp;DH$2&amp;"：|r"&amp;AN675&amp;DH$1)</f>
        <v/>
      </c>
      <c r="DI675" t="str">
        <f t="shared" ref="DI675:DI706" si="1684">IF(AO675="","","|n|cffffcc00"&amp;DI$2&amp;"：|r"&amp;AO675&amp;DI$1)</f>
        <v/>
      </c>
      <c r="DJ675" t="str">
        <f t="shared" ref="DJ675:DJ706" si="1685">IF(AP675="","","|n|cffffcc00"&amp;DJ$2&amp;"：|r"&amp;AP675&amp;DJ$1)</f>
        <v/>
      </c>
      <c r="DK675" t="str">
        <f t="shared" ref="DK675:DK706" si="1686">IF(AQ675="","","|n|cffffcc00"&amp;DK$2&amp;"：|r"&amp;AQ675&amp;DK$1)</f>
        <v/>
      </c>
      <c r="DL675" t="str">
        <f t="shared" ref="DL675:DL706" si="1687">IF(AR675="","","|n|cffffcc00"&amp;DL$2&amp;"：|r"&amp;AR675&amp;DL$1)</f>
        <v/>
      </c>
      <c r="DM675" t="str">
        <f t="shared" ref="DM675:DM706" si="1688">IF(AS675="","","|n|cffffcc00"&amp;DM$2&amp;"：|r"&amp;AS675&amp;DM$1)</f>
        <v/>
      </c>
      <c r="DN675" t="str">
        <f t="shared" ref="DN675:DN706" si="1689">IF(AT675="","","|n|cffffcc00"&amp;DN$2&amp;"：|r"&amp;AT675&amp;DN$1)</f>
        <v/>
      </c>
      <c r="DO675" t="str">
        <f t="shared" ref="DO675:DO706" si="1690">IF(AU675="","","|n|cffffcc00"&amp;DO$2&amp;"：|r"&amp;AU675&amp;DO$1)</f>
        <v/>
      </c>
      <c r="DP675" t="str">
        <f t="shared" ref="DP675:DP706" si="1691">IF(AV675="","","|n|cffffcc00"&amp;DP$2&amp;"：|r"&amp;AV675&amp;DP$1)</f>
        <v/>
      </c>
      <c r="DQ675" t="str">
        <f t="shared" ref="DQ675:DQ706" si="1692">IF(AW675="","","|n|cffffcc00"&amp;DQ$2&amp;"：|r"&amp;AW675&amp;DQ$1)</f>
        <v/>
      </c>
      <c r="DR675" t="str">
        <f t="shared" ref="DR675:DR706" si="1693">IF(AX675="","","|n|cffffcc00"&amp;DR$2&amp;"：|r"&amp;AX675&amp;DR$1)</f>
        <v/>
      </c>
      <c r="DS675" t="str">
        <f t="shared" ref="DS675:DS706" si="1694">IF(AY675="","","|n|cffffcc00"&amp;DS$2&amp;"：|r"&amp;AY675&amp;DS$1)</f>
        <v/>
      </c>
      <c r="DT675" t="str">
        <f t="shared" ref="DT675:DT706" si="1695">IF(AZ675="","","|n|cffffcc00"&amp;DT$2&amp;"：|r"&amp;AZ675&amp;DT$1)</f>
        <v/>
      </c>
      <c r="DU675" t="str">
        <f t="shared" ref="DU675:DU706" si="1696">IF(BA675="","","|n|cffffcc00"&amp;DU$2&amp;"：|r"&amp;BA675&amp;DU$1)</f>
        <v/>
      </c>
      <c r="DV675" t="str">
        <f t="shared" ref="DV675:DV706" si="1697">IF(BB675="","","|n|cffffcc00"&amp;DV$2&amp;"：|r"&amp;BB675&amp;DV$1)</f>
        <v/>
      </c>
      <c r="DW675" t="str">
        <f t="shared" ref="DW675:DW706" si="1698">IF(BC675="","","|n|cffffcc00"&amp;DW$2&amp;"：|r"&amp;BC675&amp;DW$1)</f>
        <v/>
      </c>
      <c r="DX675" t="str">
        <f t="shared" ref="DX675:DX706" si="1699">IF(BD675="","","|n|cffffcc00"&amp;DX$2&amp;"：|r"&amp;BD675&amp;DX$1)</f>
        <v/>
      </c>
      <c r="DY675" t="str">
        <f t="shared" ref="DY675:DY706" si="1700">IF(BE675="","","|n|cffffcc00"&amp;DY$2&amp;"：|r"&amp;BE675&amp;DY$1)</f>
        <v/>
      </c>
      <c r="DZ675" t="str">
        <f t="shared" ref="DZ675:DZ706" si="1701">IF(BF675="","","|n|cffffcc00"&amp;DZ$2&amp;"：|r"&amp;BF675&amp;DZ$1)</f>
        <v/>
      </c>
      <c r="EA675" t="str">
        <f t="shared" ref="EA675:EA706" si="1702">IF(BG675="","","|n|cffffcc00"&amp;EA$2&amp;"：|r"&amp;BG675&amp;EA$1)</f>
        <v/>
      </c>
      <c r="EB675" t="str">
        <f t="shared" ref="EB675:EB706" si="1703">IF(BH675="","","|n|cffffcc00"&amp;EB$2&amp;"：|r"&amp;BH675&amp;EB$1)</f>
        <v/>
      </c>
      <c r="EC675" t="str">
        <f t="shared" ref="EC675:EC706" si="1704">IF(BI675="","","|n|cffffcc00"&amp;EC$2&amp;"：|r"&amp;BI675&amp;EC$1)</f>
        <v/>
      </c>
      <c r="ED675" t="str">
        <f t="shared" ref="ED675:ED706" si="1705">IF(BJ675="","","|n|cffffcc00"&amp;ED$2&amp;"：|r"&amp;BJ675&amp;ED$1)</f>
        <v/>
      </c>
      <c r="EE675" t="str">
        <f t="shared" ref="EE675:EE706" si="1706">IF(BK675="","","|n|cffffcc00"&amp;EE$2&amp;"：|r"&amp;BK675&amp;EE$1)</f>
        <v/>
      </c>
      <c r="EF675" t="str">
        <f t="shared" ref="EF675:EF706" si="1707">IF(BL675="","","|n|cffffcc00"&amp;EF$2&amp;"：|r"&amp;BL675&amp;EF$1)</f>
        <v/>
      </c>
      <c r="EG675" t="str">
        <f t="shared" ref="EG675:EG706" si="1708">IF(BM675="","","|n|cffffcc00"&amp;EG$2&amp;"：|r"&amp;BM675&amp;EG$1)</f>
        <v/>
      </c>
      <c r="EH675" t="str">
        <f t="shared" ref="EH675:EH706" si="1709">IF(BN675="","","|n|cffffcc00"&amp;EH$2&amp;"：|r"&amp;BN675&amp;EH$1)</f>
        <v/>
      </c>
      <c r="EI675" t="str">
        <f t="shared" ref="EI675:EI706" si="1710">IF(BO675="","","|n|cffffcc00"&amp;EI$2&amp;"：|r"&amp;BO675&amp;EI$1)</f>
        <v/>
      </c>
      <c r="EJ675" t="str">
        <f t="shared" ref="EJ675:EJ706" si="1711">IF(BP675="","","|n|cffffcc00"&amp;EJ$2&amp;"：|r"&amp;BP675&amp;EJ$1)</f>
        <v/>
      </c>
      <c r="EK675" t="str">
        <f t="shared" ref="EK675:EK706" si="1712">IF(BQ675="","","|n|cffffcc00"&amp;EK$2&amp;"：|r"&amp;BQ675&amp;EK$1)</f>
        <v/>
      </c>
      <c r="EL675" t="str">
        <f t="shared" ref="EL675:EL706" si="1713">IF(BR675="","","|n|cffffcc00"&amp;EL$2&amp;"：|r"&amp;BR675&amp;EL$1)</f>
        <v/>
      </c>
      <c r="EM675" t="str">
        <f t="shared" ref="EM675:EM706" si="1714">IF(BS675="","","|n|cffffcc00"&amp;EM$2&amp;"：|r"&amp;BS675&amp;EM$1)</f>
        <v/>
      </c>
      <c r="EN675" t="str">
        <f t="shared" ref="EN675:EN706" si="1715">IF(BT675="","","|n|cffffcc00"&amp;EN$2&amp;"：|r"&amp;BT675&amp;EN$1)</f>
        <v/>
      </c>
      <c r="EO675" t="str">
        <f t="shared" ref="EO675:EO706" si="1716">IF(BU675="","","|n|cffffcc00"&amp;EO$2&amp;"：|r"&amp;BU675&amp;EO$1)</f>
        <v/>
      </c>
    </row>
    <row r="676" spans="75:145">
      <c r="BW676" t="str">
        <f t="shared" si="1660"/>
        <v/>
      </c>
      <c r="BX676" t="str">
        <f t="shared" si="1646"/>
        <v/>
      </c>
      <c r="BY676" t="str">
        <f t="shared" si="1647"/>
        <v/>
      </c>
      <c r="BZ676" t="str">
        <f t="shared" si="1648"/>
        <v/>
      </c>
      <c r="CA676" t="str">
        <f t="shared" si="1649"/>
        <v/>
      </c>
      <c r="CB676" t="str">
        <f t="shared" si="1650"/>
        <v/>
      </c>
      <c r="CC676" t="str">
        <f t="shared" si="1651"/>
        <v/>
      </c>
      <c r="CD676" t="str">
        <f t="shared" si="1652"/>
        <v/>
      </c>
      <c r="CE676" t="str">
        <f t="shared" si="1653"/>
        <v/>
      </c>
      <c r="CF676" t="str">
        <f t="shared" si="1654"/>
        <v/>
      </c>
      <c r="CG676" t="str">
        <f t="shared" si="1655"/>
        <v/>
      </c>
      <c r="CH676" t="str">
        <f t="shared" si="1656"/>
        <v/>
      </c>
      <c r="CI676" t="str">
        <f t="shared" si="1657"/>
        <v/>
      </c>
      <c r="CJ676" t="str">
        <f t="shared" si="1658"/>
        <v/>
      </c>
      <c r="CK676" t="str">
        <f t="shared" si="1659"/>
        <v/>
      </c>
      <c r="CL676" t="str">
        <f t="shared" si="1661"/>
        <v/>
      </c>
      <c r="CM676" t="str">
        <f t="shared" si="1662"/>
        <v/>
      </c>
      <c r="CN676" t="str">
        <f t="shared" si="1663"/>
        <v/>
      </c>
      <c r="CO676" t="str">
        <f t="shared" si="1664"/>
        <v/>
      </c>
      <c r="CP676" t="str">
        <f t="shared" si="1665"/>
        <v/>
      </c>
      <c r="CQ676" t="str">
        <f t="shared" si="1666"/>
        <v/>
      </c>
      <c r="CR676" t="str">
        <f t="shared" si="1667"/>
        <v/>
      </c>
      <c r="CS676" t="str">
        <f t="shared" si="1668"/>
        <v/>
      </c>
      <c r="CT676" t="str">
        <f t="shared" si="1669"/>
        <v/>
      </c>
      <c r="CU676" t="str">
        <f t="shared" si="1670"/>
        <v/>
      </c>
      <c r="CV676" t="str">
        <f t="shared" si="1671"/>
        <v/>
      </c>
      <c r="CW676" t="str">
        <f t="shared" si="1672"/>
        <v/>
      </c>
      <c r="CX676" t="str">
        <f t="shared" si="1673"/>
        <v/>
      </c>
      <c r="CY676" t="str">
        <f t="shared" si="1674"/>
        <v/>
      </c>
      <c r="CZ676" t="str">
        <f t="shared" si="1675"/>
        <v/>
      </c>
      <c r="DA676" t="str">
        <f t="shared" si="1676"/>
        <v/>
      </c>
      <c r="DB676" t="str">
        <f t="shared" si="1677"/>
        <v/>
      </c>
      <c r="DC676" t="str">
        <f t="shared" si="1678"/>
        <v/>
      </c>
      <c r="DD676" t="str">
        <f t="shared" si="1679"/>
        <v/>
      </c>
      <c r="DE676" t="str">
        <f t="shared" si="1680"/>
        <v/>
      </c>
      <c r="DF676" t="str">
        <f t="shared" si="1681"/>
        <v/>
      </c>
      <c r="DG676" t="str">
        <f t="shared" si="1682"/>
        <v/>
      </c>
      <c r="DH676" t="str">
        <f t="shared" si="1683"/>
        <v/>
      </c>
      <c r="DI676" t="str">
        <f t="shared" si="1684"/>
        <v/>
      </c>
      <c r="DJ676" t="str">
        <f t="shared" si="1685"/>
        <v/>
      </c>
      <c r="DK676" t="str">
        <f t="shared" si="1686"/>
        <v/>
      </c>
      <c r="DL676" t="str">
        <f t="shared" si="1687"/>
        <v/>
      </c>
      <c r="DM676" t="str">
        <f t="shared" si="1688"/>
        <v/>
      </c>
      <c r="DN676" t="str">
        <f t="shared" si="1689"/>
        <v/>
      </c>
      <c r="DO676" t="str">
        <f t="shared" si="1690"/>
        <v/>
      </c>
      <c r="DP676" t="str">
        <f t="shared" si="1691"/>
        <v/>
      </c>
      <c r="DQ676" t="str">
        <f t="shared" si="1692"/>
        <v/>
      </c>
      <c r="DR676" t="str">
        <f t="shared" si="1693"/>
        <v/>
      </c>
      <c r="DS676" t="str">
        <f t="shared" si="1694"/>
        <v/>
      </c>
      <c r="DT676" t="str">
        <f t="shared" si="1695"/>
        <v/>
      </c>
      <c r="DU676" t="str">
        <f t="shared" si="1696"/>
        <v/>
      </c>
      <c r="DV676" t="str">
        <f t="shared" si="1697"/>
        <v/>
      </c>
      <c r="DW676" t="str">
        <f t="shared" si="1698"/>
        <v/>
      </c>
      <c r="DX676" t="str">
        <f t="shared" si="1699"/>
        <v/>
      </c>
      <c r="DY676" t="str">
        <f t="shared" si="1700"/>
        <v/>
      </c>
      <c r="DZ676" t="str">
        <f t="shared" si="1701"/>
        <v/>
      </c>
      <c r="EA676" t="str">
        <f t="shared" si="1702"/>
        <v/>
      </c>
      <c r="EB676" t="str">
        <f t="shared" si="1703"/>
        <v/>
      </c>
      <c r="EC676" t="str">
        <f t="shared" si="1704"/>
        <v/>
      </c>
      <c r="ED676" t="str">
        <f t="shared" si="1705"/>
        <v/>
      </c>
      <c r="EE676" t="str">
        <f t="shared" si="1706"/>
        <v/>
      </c>
      <c r="EF676" t="str">
        <f t="shared" si="1707"/>
        <v/>
      </c>
      <c r="EG676" t="str">
        <f t="shared" si="1708"/>
        <v/>
      </c>
      <c r="EH676" t="str">
        <f t="shared" si="1709"/>
        <v/>
      </c>
      <c r="EI676" t="str">
        <f t="shared" si="1710"/>
        <v/>
      </c>
      <c r="EJ676" t="str">
        <f t="shared" si="1711"/>
        <v/>
      </c>
      <c r="EK676" t="str">
        <f t="shared" si="1712"/>
        <v/>
      </c>
      <c r="EL676" t="str">
        <f t="shared" si="1713"/>
        <v/>
      </c>
      <c r="EM676" t="str">
        <f t="shared" si="1714"/>
        <v/>
      </c>
      <c r="EN676" t="str">
        <f t="shared" si="1715"/>
        <v/>
      </c>
      <c r="EO676" t="str">
        <f t="shared" si="1716"/>
        <v/>
      </c>
    </row>
    <row r="677" spans="75:145">
      <c r="BW677" t="str">
        <f t="shared" si="1660"/>
        <v/>
      </c>
      <c r="BX677" t="str">
        <f t="shared" si="1646"/>
        <v/>
      </c>
      <c r="BY677" t="str">
        <f t="shared" si="1647"/>
        <v/>
      </c>
      <c r="BZ677" t="str">
        <f t="shared" si="1648"/>
        <v/>
      </c>
      <c r="CA677" t="str">
        <f t="shared" si="1649"/>
        <v/>
      </c>
      <c r="CB677" t="str">
        <f t="shared" si="1650"/>
        <v/>
      </c>
      <c r="CC677" t="str">
        <f t="shared" si="1651"/>
        <v/>
      </c>
      <c r="CD677" t="str">
        <f t="shared" si="1652"/>
        <v/>
      </c>
      <c r="CE677" t="str">
        <f t="shared" si="1653"/>
        <v/>
      </c>
      <c r="CF677" t="str">
        <f t="shared" si="1654"/>
        <v/>
      </c>
      <c r="CG677" t="str">
        <f t="shared" si="1655"/>
        <v/>
      </c>
      <c r="CH677" t="str">
        <f t="shared" si="1656"/>
        <v/>
      </c>
      <c r="CI677" t="str">
        <f t="shared" si="1657"/>
        <v/>
      </c>
      <c r="CJ677" t="str">
        <f t="shared" si="1658"/>
        <v/>
      </c>
      <c r="CK677" t="str">
        <f t="shared" si="1659"/>
        <v/>
      </c>
      <c r="CL677" t="str">
        <f t="shared" si="1661"/>
        <v/>
      </c>
      <c r="CM677" t="str">
        <f t="shared" si="1662"/>
        <v/>
      </c>
      <c r="CN677" t="str">
        <f t="shared" si="1663"/>
        <v/>
      </c>
      <c r="CO677" t="str">
        <f t="shared" si="1664"/>
        <v/>
      </c>
      <c r="CP677" t="str">
        <f t="shared" si="1665"/>
        <v/>
      </c>
      <c r="CQ677" t="str">
        <f t="shared" si="1666"/>
        <v/>
      </c>
      <c r="CR677" t="str">
        <f t="shared" si="1667"/>
        <v/>
      </c>
      <c r="CS677" t="str">
        <f t="shared" si="1668"/>
        <v/>
      </c>
      <c r="CT677" t="str">
        <f t="shared" si="1669"/>
        <v/>
      </c>
      <c r="CU677" t="str">
        <f t="shared" si="1670"/>
        <v/>
      </c>
      <c r="CV677" t="str">
        <f t="shared" si="1671"/>
        <v/>
      </c>
      <c r="CW677" t="str">
        <f t="shared" si="1672"/>
        <v/>
      </c>
      <c r="CX677" t="str">
        <f t="shared" si="1673"/>
        <v/>
      </c>
      <c r="CY677" t="str">
        <f t="shared" si="1674"/>
        <v/>
      </c>
      <c r="CZ677" t="str">
        <f t="shared" si="1675"/>
        <v/>
      </c>
      <c r="DA677" t="str">
        <f t="shared" si="1676"/>
        <v/>
      </c>
      <c r="DB677" t="str">
        <f t="shared" si="1677"/>
        <v/>
      </c>
      <c r="DC677" t="str">
        <f t="shared" si="1678"/>
        <v/>
      </c>
      <c r="DD677" t="str">
        <f t="shared" si="1679"/>
        <v/>
      </c>
      <c r="DE677" t="str">
        <f t="shared" si="1680"/>
        <v/>
      </c>
      <c r="DF677" t="str">
        <f t="shared" si="1681"/>
        <v/>
      </c>
      <c r="DG677" t="str">
        <f t="shared" si="1682"/>
        <v/>
      </c>
      <c r="DH677" t="str">
        <f t="shared" si="1683"/>
        <v/>
      </c>
      <c r="DI677" t="str">
        <f t="shared" si="1684"/>
        <v/>
      </c>
      <c r="DJ677" t="str">
        <f t="shared" si="1685"/>
        <v/>
      </c>
      <c r="DK677" t="str">
        <f t="shared" si="1686"/>
        <v/>
      </c>
      <c r="DL677" t="str">
        <f t="shared" si="1687"/>
        <v/>
      </c>
      <c r="DM677" t="str">
        <f t="shared" si="1688"/>
        <v/>
      </c>
      <c r="DN677" t="str">
        <f t="shared" si="1689"/>
        <v/>
      </c>
      <c r="DO677" t="str">
        <f t="shared" si="1690"/>
        <v/>
      </c>
      <c r="DP677" t="str">
        <f t="shared" si="1691"/>
        <v/>
      </c>
      <c r="DQ677" t="str">
        <f t="shared" si="1692"/>
        <v/>
      </c>
      <c r="DR677" t="str">
        <f t="shared" si="1693"/>
        <v/>
      </c>
      <c r="DS677" t="str">
        <f t="shared" si="1694"/>
        <v/>
      </c>
      <c r="DT677" t="str">
        <f t="shared" si="1695"/>
        <v/>
      </c>
      <c r="DU677" t="str">
        <f t="shared" si="1696"/>
        <v/>
      </c>
      <c r="DV677" t="str">
        <f t="shared" si="1697"/>
        <v/>
      </c>
      <c r="DW677" t="str">
        <f t="shared" si="1698"/>
        <v/>
      </c>
      <c r="DX677" t="str">
        <f t="shared" si="1699"/>
        <v/>
      </c>
      <c r="DY677" t="str">
        <f t="shared" si="1700"/>
        <v/>
      </c>
      <c r="DZ677" t="str">
        <f t="shared" si="1701"/>
        <v/>
      </c>
      <c r="EA677" t="str">
        <f t="shared" si="1702"/>
        <v/>
      </c>
      <c r="EB677" t="str">
        <f t="shared" si="1703"/>
        <v/>
      </c>
      <c r="EC677" t="str">
        <f t="shared" si="1704"/>
        <v/>
      </c>
      <c r="ED677" t="str">
        <f t="shared" si="1705"/>
        <v/>
      </c>
      <c r="EE677" t="str">
        <f t="shared" si="1706"/>
        <v/>
      </c>
      <c r="EF677" t="str">
        <f t="shared" si="1707"/>
        <v/>
      </c>
      <c r="EG677" t="str">
        <f t="shared" si="1708"/>
        <v/>
      </c>
      <c r="EH677" t="str">
        <f t="shared" si="1709"/>
        <v/>
      </c>
      <c r="EI677" t="str">
        <f t="shared" si="1710"/>
        <v/>
      </c>
      <c r="EJ677" t="str">
        <f t="shared" si="1711"/>
        <v/>
      </c>
      <c r="EK677" t="str">
        <f t="shared" si="1712"/>
        <v/>
      </c>
      <c r="EL677" t="str">
        <f t="shared" si="1713"/>
        <v/>
      </c>
      <c r="EM677" t="str">
        <f t="shared" si="1714"/>
        <v/>
      </c>
      <c r="EN677" t="str">
        <f t="shared" si="1715"/>
        <v/>
      </c>
      <c r="EO677" t="str">
        <f t="shared" si="1716"/>
        <v/>
      </c>
    </row>
    <row r="678" spans="75:145">
      <c r="BW678" t="str">
        <f t="shared" si="1660"/>
        <v/>
      </c>
      <c r="BX678" t="str">
        <f t="shared" si="1646"/>
        <v/>
      </c>
      <c r="BY678" t="str">
        <f t="shared" si="1647"/>
        <v/>
      </c>
      <c r="BZ678" t="str">
        <f t="shared" si="1648"/>
        <v/>
      </c>
      <c r="CA678" t="str">
        <f t="shared" si="1649"/>
        <v/>
      </c>
      <c r="CB678" t="str">
        <f t="shared" si="1650"/>
        <v/>
      </c>
      <c r="CC678" t="str">
        <f t="shared" si="1651"/>
        <v/>
      </c>
      <c r="CD678" t="str">
        <f t="shared" si="1652"/>
        <v/>
      </c>
      <c r="CE678" t="str">
        <f t="shared" si="1653"/>
        <v/>
      </c>
      <c r="CF678" t="str">
        <f t="shared" si="1654"/>
        <v/>
      </c>
      <c r="CG678" t="str">
        <f t="shared" si="1655"/>
        <v/>
      </c>
      <c r="CH678" t="str">
        <f t="shared" si="1656"/>
        <v/>
      </c>
      <c r="CI678" t="str">
        <f t="shared" si="1657"/>
        <v/>
      </c>
      <c r="CJ678" t="str">
        <f t="shared" si="1658"/>
        <v/>
      </c>
      <c r="CK678" t="str">
        <f t="shared" si="1659"/>
        <v/>
      </c>
      <c r="CL678" t="str">
        <f t="shared" si="1661"/>
        <v/>
      </c>
      <c r="CM678" t="str">
        <f t="shared" si="1662"/>
        <v/>
      </c>
      <c r="CN678" t="str">
        <f t="shared" si="1663"/>
        <v/>
      </c>
      <c r="CO678" t="str">
        <f t="shared" si="1664"/>
        <v/>
      </c>
      <c r="CP678" t="str">
        <f t="shared" si="1665"/>
        <v/>
      </c>
      <c r="CQ678" t="str">
        <f t="shared" si="1666"/>
        <v/>
      </c>
      <c r="CR678" t="str">
        <f t="shared" si="1667"/>
        <v/>
      </c>
      <c r="CS678" t="str">
        <f t="shared" si="1668"/>
        <v/>
      </c>
      <c r="CT678" t="str">
        <f t="shared" si="1669"/>
        <v/>
      </c>
      <c r="CU678" t="str">
        <f t="shared" si="1670"/>
        <v/>
      </c>
      <c r="CV678" t="str">
        <f t="shared" si="1671"/>
        <v/>
      </c>
      <c r="CW678" t="str">
        <f t="shared" si="1672"/>
        <v/>
      </c>
      <c r="CX678" t="str">
        <f t="shared" si="1673"/>
        <v/>
      </c>
      <c r="CY678" t="str">
        <f t="shared" si="1674"/>
        <v/>
      </c>
      <c r="CZ678" t="str">
        <f t="shared" si="1675"/>
        <v/>
      </c>
      <c r="DA678" t="str">
        <f t="shared" si="1676"/>
        <v/>
      </c>
      <c r="DB678" t="str">
        <f t="shared" si="1677"/>
        <v/>
      </c>
      <c r="DC678" t="str">
        <f t="shared" si="1678"/>
        <v/>
      </c>
      <c r="DD678" t="str">
        <f t="shared" si="1679"/>
        <v/>
      </c>
      <c r="DE678" t="str">
        <f t="shared" si="1680"/>
        <v/>
      </c>
      <c r="DF678" t="str">
        <f t="shared" si="1681"/>
        <v/>
      </c>
      <c r="DG678" t="str">
        <f t="shared" si="1682"/>
        <v/>
      </c>
      <c r="DH678" t="str">
        <f t="shared" si="1683"/>
        <v/>
      </c>
      <c r="DI678" t="str">
        <f t="shared" si="1684"/>
        <v/>
      </c>
      <c r="DJ678" t="str">
        <f t="shared" si="1685"/>
        <v/>
      </c>
      <c r="DK678" t="str">
        <f t="shared" si="1686"/>
        <v/>
      </c>
      <c r="DL678" t="str">
        <f t="shared" si="1687"/>
        <v/>
      </c>
      <c r="DM678" t="str">
        <f t="shared" si="1688"/>
        <v/>
      </c>
      <c r="DN678" t="str">
        <f t="shared" si="1689"/>
        <v/>
      </c>
      <c r="DO678" t="str">
        <f t="shared" si="1690"/>
        <v/>
      </c>
      <c r="DP678" t="str">
        <f t="shared" si="1691"/>
        <v/>
      </c>
      <c r="DQ678" t="str">
        <f t="shared" si="1692"/>
        <v/>
      </c>
      <c r="DR678" t="str">
        <f t="shared" si="1693"/>
        <v/>
      </c>
      <c r="DS678" t="str">
        <f t="shared" si="1694"/>
        <v/>
      </c>
      <c r="DT678" t="str">
        <f t="shared" si="1695"/>
        <v/>
      </c>
      <c r="DU678" t="str">
        <f t="shared" si="1696"/>
        <v/>
      </c>
      <c r="DV678" t="str">
        <f t="shared" si="1697"/>
        <v/>
      </c>
      <c r="DW678" t="str">
        <f t="shared" si="1698"/>
        <v/>
      </c>
      <c r="DX678" t="str">
        <f t="shared" si="1699"/>
        <v/>
      </c>
      <c r="DY678" t="str">
        <f t="shared" si="1700"/>
        <v/>
      </c>
      <c r="DZ678" t="str">
        <f t="shared" si="1701"/>
        <v/>
      </c>
      <c r="EA678" t="str">
        <f t="shared" si="1702"/>
        <v/>
      </c>
      <c r="EB678" t="str">
        <f t="shared" si="1703"/>
        <v/>
      </c>
      <c r="EC678" t="str">
        <f t="shared" si="1704"/>
        <v/>
      </c>
      <c r="ED678" t="str">
        <f t="shared" si="1705"/>
        <v/>
      </c>
      <c r="EE678" t="str">
        <f t="shared" si="1706"/>
        <v/>
      </c>
      <c r="EF678" t="str">
        <f t="shared" si="1707"/>
        <v/>
      </c>
      <c r="EG678" t="str">
        <f t="shared" si="1708"/>
        <v/>
      </c>
      <c r="EH678" t="str">
        <f t="shared" si="1709"/>
        <v/>
      </c>
      <c r="EI678" t="str">
        <f t="shared" si="1710"/>
        <v/>
      </c>
      <c r="EJ678" t="str">
        <f t="shared" si="1711"/>
        <v/>
      </c>
      <c r="EK678" t="str">
        <f t="shared" si="1712"/>
        <v/>
      </c>
      <c r="EL678" t="str">
        <f t="shared" si="1713"/>
        <v/>
      </c>
      <c r="EM678" t="str">
        <f t="shared" si="1714"/>
        <v/>
      </c>
      <c r="EN678" t="str">
        <f t="shared" si="1715"/>
        <v/>
      </c>
      <c r="EO678" t="str">
        <f t="shared" si="1716"/>
        <v/>
      </c>
    </row>
    <row r="679" spans="75:145">
      <c r="BW679" t="str">
        <f t="shared" si="1660"/>
        <v/>
      </c>
      <c r="BX679" t="str">
        <f t="shared" si="1646"/>
        <v/>
      </c>
      <c r="BY679" t="str">
        <f t="shared" si="1647"/>
        <v/>
      </c>
      <c r="BZ679" t="str">
        <f t="shared" si="1648"/>
        <v/>
      </c>
      <c r="CA679" t="str">
        <f t="shared" si="1649"/>
        <v/>
      </c>
      <c r="CB679" t="str">
        <f t="shared" si="1650"/>
        <v/>
      </c>
      <c r="CC679" t="str">
        <f t="shared" si="1651"/>
        <v/>
      </c>
      <c r="CD679" t="str">
        <f t="shared" si="1652"/>
        <v/>
      </c>
      <c r="CE679" t="str">
        <f t="shared" si="1653"/>
        <v/>
      </c>
      <c r="CF679" t="str">
        <f t="shared" si="1654"/>
        <v/>
      </c>
      <c r="CG679" t="str">
        <f t="shared" si="1655"/>
        <v/>
      </c>
      <c r="CH679" t="str">
        <f t="shared" si="1656"/>
        <v/>
      </c>
      <c r="CI679" t="str">
        <f t="shared" si="1657"/>
        <v/>
      </c>
      <c r="CJ679" t="str">
        <f t="shared" si="1658"/>
        <v/>
      </c>
      <c r="CK679" t="str">
        <f t="shared" si="1659"/>
        <v/>
      </c>
      <c r="CL679" t="str">
        <f t="shared" si="1661"/>
        <v/>
      </c>
      <c r="CM679" t="str">
        <f t="shared" si="1662"/>
        <v/>
      </c>
      <c r="CN679" t="str">
        <f t="shared" si="1663"/>
        <v/>
      </c>
      <c r="CO679" t="str">
        <f t="shared" si="1664"/>
        <v/>
      </c>
      <c r="CP679" t="str">
        <f t="shared" si="1665"/>
        <v/>
      </c>
      <c r="CQ679" t="str">
        <f t="shared" si="1666"/>
        <v/>
      </c>
      <c r="CR679" t="str">
        <f t="shared" si="1667"/>
        <v/>
      </c>
      <c r="CS679" t="str">
        <f t="shared" si="1668"/>
        <v/>
      </c>
      <c r="CT679" t="str">
        <f t="shared" si="1669"/>
        <v/>
      </c>
      <c r="CU679" t="str">
        <f t="shared" si="1670"/>
        <v/>
      </c>
      <c r="CV679" t="str">
        <f t="shared" si="1671"/>
        <v/>
      </c>
      <c r="CW679" t="str">
        <f t="shared" si="1672"/>
        <v/>
      </c>
      <c r="CX679" t="str">
        <f t="shared" si="1673"/>
        <v/>
      </c>
      <c r="CY679" t="str">
        <f t="shared" si="1674"/>
        <v/>
      </c>
      <c r="CZ679" t="str">
        <f t="shared" si="1675"/>
        <v/>
      </c>
      <c r="DA679" t="str">
        <f t="shared" si="1676"/>
        <v/>
      </c>
      <c r="DB679" t="str">
        <f t="shared" si="1677"/>
        <v/>
      </c>
      <c r="DC679" t="str">
        <f t="shared" si="1678"/>
        <v/>
      </c>
      <c r="DD679" t="str">
        <f t="shared" si="1679"/>
        <v/>
      </c>
      <c r="DE679" t="str">
        <f t="shared" si="1680"/>
        <v/>
      </c>
      <c r="DF679" t="str">
        <f t="shared" si="1681"/>
        <v/>
      </c>
      <c r="DG679" t="str">
        <f t="shared" si="1682"/>
        <v/>
      </c>
      <c r="DH679" t="str">
        <f t="shared" si="1683"/>
        <v/>
      </c>
      <c r="DI679" t="str">
        <f t="shared" si="1684"/>
        <v/>
      </c>
      <c r="DJ679" t="str">
        <f t="shared" si="1685"/>
        <v/>
      </c>
      <c r="DK679" t="str">
        <f t="shared" si="1686"/>
        <v/>
      </c>
      <c r="DL679" t="str">
        <f t="shared" si="1687"/>
        <v/>
      </c>
      <c r="DM679" t="str">
        <f t="shared" si="1688"/>
        <v/>
      </c>
      <c r="DN679" t="str">
        <f t="shared" si="1689"/>
        <v/>
      </c>
      <c r="DO679" t="str">
        <f t="shared" si="1690"/>
        <v/>
      </c>
      <c r="DP679" t="str">
        <f t="shared" si="1691"/>
        <v/>
      </c>
      <c r="DQ679" t="str">
        <f t="shared" si="1692"/>
        <v/>
      </c>
      <c r="DR679" t="str">
        <f t="shared" si="1693"/>
        <v/>
      </c>
      <c r="DS679" t="str">
        <f t="shared" si="1694"/>
        <v/>
      </c>
      <c r="DT679" t="str">
        <f t="shared" si="1695"/>
        <v/>
      </c>
      <c r="DU679" t="str">
        <f t="shared" si="1696"/>
        <v/>
      </c>
      <c r="DV679" t="str">
        <f t="shared" si="1697"/>
        <v/>
      </c>
      <c r="DW679" t="str">
        <f t="shared" si="1698"/>
        <v/>
      </c>
      <c r="DX679" t="str">
        <f t="shared" si="1699"/>
        <v/>
      </c>
      <c r="DY679" t="str">
        <f t="shared" si="1700"/>
        <v/>
      </c>
      <c r="DZ679" t="str">
        <f t="shared" si="1701"/>
        <v/>
      </c>
      <c r="EA679" t="str">
        <f t="shared" si="1702"/>
        <v/>
      </c>
      <c r="EB679" t="str">
        <f t="shared" si="1703"/>
        <v/>
      </c>
      <c r="EC679" t="str">
        <f t="shared" si="1704"/>
        <v/>
      </c>
      <c r="ED679" t="str">
        <f t="shared" si="1705"/>
        <v/>
      </c>
      <c r="EE679" t="str">
        <f t="shared" si="1706"/>
        <v/>
      </c>
      <c r="EF679" t="str">
        <f t="shared" si="1707"/>
        <v/>
      </c>
      <c r="EG679" t="str">
        <f t="shared" si="1708"/>
        <v/>
      </c>
      <c r="EH679" t="str">
        <f t="shared" si="1709"/>
        <v/>
      </c>
      <c r="EI679" t="str">
        <f t="shared" si="1710"/>
        <v/>
      </c>
      <c r="EJ679" t="str">
        <f t="shared" si="1711"/>
        <v/>
      </c>
      <c r="EK679" t="str">
        <f t="shared" si="1712"/>
        <v/>
      </c>
      <c r="EL679" t="str">
        <f t="shared" si="1713"/>
        <v/>
      </c>
      <c r="EM679" t="str">
        <f t="shared" si="1714"/>
        <v/>
      </c>
      <c r="EN679" t="str">
        <f t="shared" si="1715"/>
        <v/>
      </c>
      <c r="EO679" t="str">
        <f t="shared" si="1716"/>
        <v/>
      </c>
    </row>
    <row r="680" spans="75:145">
      <c r="BW680" t="str">
        <f t="shared" si="1660"/>
        <v/>
      </c>
      <c r="BX680" t="str">
        <f t="shared" si="1646"/>
        <v/>
      </c>
      <c r="BY680" t="str">
        <f t="shared" si="1647"/>
        <v/>
      </c>
      <c r="BZ680" t="str">
        <f t="shared" si="1648"/>
        <v/>
      </c>
      <c r="CA680" t="str">
        <f t="shared" si="1649"/>
        <v/>
      </c>
      <c r="CB680" t="str">
        <f t="shared" si="1650"/>
        <v/>
      </c>
      <c r="CC680" t="str">
        <f t="shared" si="1651"/>
        <v/>
      </c>
      <c r="CD680" t="str">
        <f t="shared" si="1652"/>
        <v/>
      </c>
      <c r="CE680" t="str">
        <f t="shared" si="1653"/>
        <v/>
      </c>
      <c r="CF680" t="str">
        <f t="shared" si="1654"/>
        <v/>
      </c>
      <c r="CG680" t="str">
        <f t="shared" si="1655"/>
        <v/>
      </c>
      <c r="CH680" t="str">
        <f t="shared" si="1656"/>
        <v/>
      </c>
      <c r="CI680" t="str">
        <f t="shared" si="1657"/>
        <v/>
      </c>
      <c r="CJ680" t="str">
        <f t="shared" si="1658"/>
        <v/>
      </c>
      <c r="CK680" t="str">
        <f t="shared" si="1659"/>
        <v/>
      </c>
      <c r="CL680" t="str">
        <f t="shared" si="1661"/>
        <v/>
      </c>
      <c r="CM680" t="str">
        <f t="shared" si="1662"/>
        <v/>
      </c>
      <c r="CN680" t="str">
        <f t="shared" si="1663"/>
        <v/>
      </c>
      <c r="CO680" t="str">
        <f t="shared" si="1664"/>
        <v/>
      </c>
      <c r="CP680" t="str">
        <f t="shared" si="1665"/>
        <v/>
      </c>
      <c r="CQ680" t="str">
        <f t="shared" si="1666"/>
        <v/>
      </c>
      <c r="CR680" t="str">
        <f t="shared" si="1667"/>
        <v/>
      </c>
      <c r="CS680" t="str">
        <f t="shared" si="1668"/>
        <v/>
      </c>
      <c r="CT680" t="str">
        <f t="shared" si="1669"/>
        <v/>
      </c>
      <c r="CU680" t="str">
        <f t="shared" si="1670"/>
        <v/>
      </c>
      <c r="CV680" t="str">
        <f t="shared" si="1671"/>
        <v/>
      </c>
      <c r="CW680" t="str">
        <f t="shared" si="1672"/>
        <v/>
      </c>
      <c r="CX680" t="str">
        <f t="shared" si="1673"/>
        <v/>
      </c>
      <c r="CY680" t="str">
        <f t="shared" si="1674"/>
        <v/>
      </c>
      <c r="CZ680" t="str">
        <f t="shared" si="1675"/>
        <v/>
      </c>
      <c r="DA680" t="str">
        <f t="shared" si="1676"/>
        <v/>
      </c>
      <c r="DB680" t="str">
        <f t="shared" si="1677"/>
        <v/>
      </c>
      <c r="DC680" t="str">
        <f t="shared" si="1678"/>
        <v/>
      </c>
      <c r="DD680" t="str">
        <f t="shared" si="1679"/>
        <v/>
      </c>
      <c r="DE680" t="str">
        <f t="shared" si="1680"/>
        <v/>
      </c>
      <c r="DF680" t="str">
        <f t="shared" si="1681"/>
        <v/>
      </c>
      <c r="DG680" t="str">
        <f t="shared" si="1682"/>
        <v/>
      </c>
      <c r="DH680" t="str">
        <f t="shared" si="1683"/>
        <v/>
      </c>
      <c r="DI680" t="str">
        <f t="shared" si="1684"/>
        <v/>
      </c>
      <c r="DJ680" t="str">
        <f t="shared" si="1685"/>
        <v/>
      </c>
      <c r="DK680" t="str">
        <f t="shared" si="1686"/>
        <v/>
      </c>
      <c r="DL680" t="str">
        <f t="shared" si="1687"/>
        <v/>
      </c>
      <c r="DM680" t="str">
        <f t="shared" si="1688"/>
        <v/>
      </c>
      <c r="DN680" t="str">
        <f t="shared" si="1689"/>
        <v/>
      </c>
      <c r="DO680" t="str">
        <f t="shared" si="1690"/>
        <v/>
      </c>
      <c r="DP680" t="str">
        <f t="shared" si="1691"/>
        <v/>
      </c>
      <c r="DQ680" t="str">
        <f t="shared" si="1692"/>
        <v/>
      </c>
      <c r="DR680" t="str">
        <f t="shared" si="1693"/>
        <v/>
      </c>
      <c r="DS680" t="str">
        <f t="shared" si="1694"/>
        <v/>
      </c>
      <c r="DT680" t="str">
        <f t="shared" si="1695"/>
        <v/>
      </c>
      <c r="DU680" t="str">
        <f t="shared" si="1696"/>
        <v/>
      </c>
      <c r="DV680" t="str">
        <f t="shared" si="1697"/>
        <v/>
      </c>
      <c r="DW680" t="str">
        <f t="shared" si="1698"/>
        <v/>
      </c>
      <c r="DX680" t="str">
        <f t="shared" si="1699"/>
        <v/>
      </c>
      <c r="DY680" t="str">
        <f t="shared" si="1700"/>
        <v/>
      </c>
      <c r="DZ680" t="str">
        <f t="shared" si="1701"/>
        <v/>
      </c>
      <c r="EA680" t="str">
        <f t="shared" si="1702"/>
        <v/>
      </c>
      <c r="EB680" t="str">
        <f t="shared" si="1703"/>
        <v/>
      </c>
      <c r="EC680" t="str">
        <f t="shared" si="1704"/>
        <v/>
      </c>
      <c r="ED680" t="str">
        <f t="shared" si="1705"/>
        <v/>
      </c>
      <c r="EE680" t="str">
        <f t="shared" si="1706"/>
        <v/>
      </c>
      <c r="EF680" t="str">
        <f t="shared" si="1707"/>
        <v/>
      </c>
      <c r="EG680" t="str">
        <f t="shared" si="1708"/>
        <v/>
      </c>
      <c r="EH680" t="str">
        <f t="shared" si="1709"/>
        <v/>
      </c>
      <c r="EI680" t="str">
        <f t="shared" si="1710"/>
        <v/>
      </c>
      <c r="EJ680" t="str">
        <f t="shared" si="1711"/>
        <v/>
      </c>
      <c r="EK680" t="str">
        <f t="shared" si="1712"/>
        <v/>
      </c>
      <c r="EL680" t="str">
        <f t="shared" si="1713"/>
        <v/>
      </c>
      <c r="EM680" t="str">
        <f t="shared" si="1714"/>
        <v/>
      </c>
      <c r="EN680" t="str">
        <f t="shared" si="1715"/>
        <v/>
      </c>
      <c r="EO680" t="str">
        <f t="shared" si="1716"/>
        <v/>
      </c>
    </row>
    <row r="681" spans="75:145">
      <c r="BW681" t="str">
        <f t="shared" si="1660"/>
        <v/>
      </c>
      <c r="BX681" t="str">
        <f t="shared" si="1646"/>
        <v/>
      </c>
      <c r="BY681" t="str">
        <f t="shared" si="1647"/>
        <v/>
      </c>
      <c r="BZ681" t="str">
        <f t="shared" si="1648"/>
        <v/>
      </c>
      <c r="CA681" t="str">
        <f t="shared" si="1649"/>
        <v/>
      </c>
      <c r="CB681" t="str">
        <f t="shared" si="1650"/>
        <v/>
      </c>
      <c r="CC681" t="str">
        <f t="shared" si="1651"/>
        <v/>
      </c>
      <c r="CD681" t="str">
        <f t="shared" si="1652"/>
        <v/>
      </c>
      <c r="CE681" t="str">
        <f t="shared" si="1653"/>
        <v/>
      </c>
      <c r="CF681" t="str">
        <f t="shared" si="1654"/>
        <v/>
      </c>
      <c r="CG681" t="str">
        <f t="shared" si="1655"/>
        <v/>
      </c>
      <c r="CH681" t="str">
        <f t="shared" si="1656"/>
        <v/>
      </c>
      <c r="CI681" t="str">
        <f t="shared" si="1657"/>
        <v/>
      </c>
      <c r="CJ681" t="str">
        <f t="shared" si="1658"/>
        <v/>
      </c>
      <c r="CK681" t="str">
        <f t="shared" si="1659"/>
        <v/>
      </c>
      <c r="CL681" t="str">
        <f t="shared" si="1661"/>
        <v/>
      </c>
      <c r="CM681" t="str">
        <f t="shared" si="1662"/>
        <v/>
      </c>
      <c r="CN681" t="str">
        <f t="shared" si="1663"/>
        <v/>
      </c>
      <c r="CO681" t="str">
        <f t="shared" si="1664"/>
        <v/>
      </c>
      <c r="CP681" t="str">
        <f t="shared" si="1665"/>
        <v/>
      </c>
      <c r="CQ681" t="str">
        <f t="shared" si="1666"/>
        <v/>
      </c>
      <c r="CR681" t="str">
        <f t="shared" si="1667"/>
        <v/>
      </c>
      <c r="CS681" t="str">
        <f t="shared" si="1668"/>
        <v/>
      </c>
      <c r="CT681" t="str">
        <f t="shared" si="1669"/>
        <v/>
      </c>
      <c r="CU681" t="str">
        <f t="shared" si="1670"/>
        <v/>
      </c>
      <c r="CV681" t="str">
        <f t="shared" si="1671"/>
        <v/>
      </c>
      <c r="CW681" t="str">
        <f t="shared" si="1672"/>
        <v/>
      </c>
      <c r="CX681" t="str">
        <f t="shared" si="1673"/>
        <v/>
      </c>
      <c r="CY681" t="str">
        <f t="shared" si="1674"/>
        <v/>
      </c>
      <c r="CZ681" t="str">
        <f t="shared" si="1675"/>
        <v/>
      </c>
      <c r="DA681" t="str">
        <f t="shared" si="1676"/>
        <v/>
      </c>
      <c r="DB681" t="str">
        <f t="shared" si="1677"/>
        <v/>
      </c>
      <c r="DC681" t="str">
        <f t="shared" si="1678"/>
        <v/>
      </c>
      <c r="DD681" t="str">
        <f t="shared" si="1679"/>
        <v/>
      </c>
      <c r="DE681" t="str">
        <f t="shared" si="1680"/>
        <v/>
      </c>
      <c r="DF681" t="str">
        <f t="shared" si="1681"/>
        <v/>
      </c>
      <c r="DG681" t="str">
        <f t="shared" si="1682"/>
        <v/>
      </c>
      <c r="DH681" t="str">
        <f t="shared" si="1683"/>
        <v/>
      </c>
      <c r="DI681" t="str">
        <f t="shared" si="1684"/>
        <v/>
      </c>
      <c r="DJ681" t="str">
        <f t="shared" si="1685"/>
        <v/>
      </c>
      <c r="DK681" t="str">
        <f t="shared" si="1686"/>
        <v/>
      </c>
      <c r="DL681" t="str">
        <f t="shared" si="1687"/>
        <v/>
      </c>
      <c r="DM681" t="str">
        <f t="shared" si="1688"/>
        <v/>
      </c>
      <c r="DN681" t="str">
        <f t="shared" si="1689"/>
        <v/>
      </c>
      <c r="DO681" t="str">
        <f t="shared" si="1690"/>
        <v/>
      </c>
      <c r="DP681" t="str">
        <f t="shared" si="1691"/>
        <v/>
      </c>
      <c r="DQ681" t="str">
        <f t="shared" si="1692"/>
        <v/>
      </c>
      <c r="DR681" t="str">
        <f t="shared" si="1693"/>
        <v/>
      </c>
      <c r="DS681" t="str">
        <f t="shared" si="1694"/>
        <v/>
      </c>
      <c r="DT681" t="str">
        <f t="shared" si="1695"/>
        <v/>
      </c>
      <c r="DU681" t="str">
        <f t="shared" si="1696"/>
        <v/>
      </c>
      <c r="DV681" t="str">
        <f t="shared" si="1697"/>
        <v/>
      </c>
      <c r="DW681" t="str">
        <f t="shared" si="1698"/>
        <v/>
      </c>
      <c r="DX681" t="str">
        <f t="shared" si="1699"/>
        <v/>
      </c>
      <c r="DY681" t="str">
        <f t="shared" si="1700"/>
        <v/>
      </c>
      <c r="DZ681" t="str">
        <f t="shared" si="1701"/>
        <v/>
      </c>
      <c r="EA681" t="str">
        <f t="shared" si="1702"/>
        <v/>
      </c>
      <c r="EB681" t="str">
        <f t="shared" si="1703"/>
        <v/>
      </c>
      <c r="EC681" t="str">
        <f t="shared" si="1704"/>
        <v/>
      </c>
      <c r="ED681" t="str">
        <f t="shared" si="1705"/>
        <v/>
      </c>
      <c r="EE681" t="str">
        <f t="shared" si="1706"/>
        <v/>
      </c>
      <c r="EF681" t="str">
        <f t="shared" si="1707"/>
        <v/>
      </c>
      <c r="EG681" t="str">
        <f t="shared" si="1708"/>
        <v/>
      </c>
      <c r="EH681" t="str">
        <f t="shared" si="1709"/>
        <v/>
      </c>
      <c r="EI681" t="str">
        <f t="shared" si="1710"/>
        <v/>
      </c>
      <c r="EJ681" t="str">
        <f t="shared" si="1711"/>
        <v/>
      </c>
      <c r="EK681" t="str">
        <f t="shared" si="1712"/>
        <v/>
      </c>
      <c r="EL681" t="str">
        <f t="shared" si="1713"/>
        <v/>
      </c>
      <c r="EM681" t="str">
        <f t="shared" si="1714"/>
        <v/>
      </c>
      <c r="EN681" t="str">
        <f t="shared" si="1715"/>
        <v/>
      </c>
      <c r="EO681" t="str">
        <f t="shared" si="1716"/>
        <v/>
      </c>
    </row>
    <row r="682" spans="75:145">
      <c r="BW682" t="str">
        <f t="shared" si="1660"/>
        <v/>
      </c>
      <c r="BX682" t="str">
        <f t="shared" si="1646"/>
        <v/>
      </c>
      <c r="BY682" t="str">
        <f t="shared" si="1647"/>
        <v/>
      </c>
      <c r="BZ682" t="str">
        <f t="shared" si="1648"/>
        <v/>
      </c>
      <c r="CA682" t="str">
        <f t="shared" si="1649"/>
        <v/>
      </c>
      <c r="CB682" t="str">
        <f t="shared" si="1650"/>
        <v/>
      </c>
      <c r="CC682" t="str">
        <f t="shared" si="1651"/>
        <v/>
      </c>
      <c r="CD682" t="str">
        <f t="shared" si="1652"/>
        <v/>
      </c>
      <c r="CE682" t="str">
        <f t="shared" si="1653"/>
        <v/>
      </c>
      <c r="CF682" t="str">
        <f t="shared" si="1654"/>
        <v/>
      </c>
      <c r="CG682" t="str">
        <f t="shared" si="1655"/>
        <v/>
      </c>
      <c r="CH682" t="str">
        <f t="shared" si="1656"/>
        <v/>
      </c>
      <c r="CI682" t="str">
        <f t="shared" si="1657"/>
        <v/>
      </c>
      <c r="CJ682" t="str">
        <f t="shared" si="1658"/>
        <v/>
      </c>
      <c r="CK682" t="str">
        <f t="shared" si="1659"/>
        <v/>
      </c>
      <c r="CL682" t="str">
        <f t="shared" si="1661"/>
        <v/>
      </c>
      <c r="CM682" t="str">
        <f t="shared" si="1662"/>
        <v/>
      </c>
      <c r="CN682" t="str">
        <f t="shared" si="1663"/>
        <v/>
      </c>
      <c r="CO682" t="str">
        <f t="shared" si="1664"/>
        <v/>
      </c>
      <c r="CP682" t="str">
        <f t="shared" si="1665"/>
        <v/>
      </c>
      <c r="CQ682" t="str">
        <f t="shared" si="1666"/>
        <v/>
      </c>
      <c r="CR682" t="str">
        <f t="shared" si="1667"/>
        <v/>
      </c>
      <c r="CS682" t="str">
        <f t="shared" si="1668"/>
        <v/>
      </c>
      <c r="CT682" t="str">
        <f t="shared" si="1669"/>
        <v/>
      </c>
      <c r="CU682" t="str">
        <f t="shared" si="1670"/>
        <v/>
      </c>
      <c r="CV682" t="str">
        <f t="shared" si="1671"/>
        <v/>
      </c>
      <c r="CW682" t="str">
        <f t="shared" si="1672"/>
        <v/>
      </c>
      <c r="CX682" t="str">
        <f t="shared" si="1673"/>
        <v/>
      </c>
      <c r="CY682" t="str">
        <f t="shared" si="1674"/>
        <v/>
      </c>
      <c r="CZ682" t="str">
        <f t="shared" si="1675"/>
        <v/>
      </c>
      <c r="DA682" t="str">
        <f t="shared" si="1676"/>
        <v/>
      </c>
      <c r="DB682" t="str">
        <f t="shared" si="1677"/>
        <v/>
      </c>
      <c r="DC682" t="str">
        <f t="shared" si="1678"/>
        <v/>
      </c>
      <c r="DD682" t="str">
        <f t="shared" si="1679"/>
        <v/>
      </c>
      <c r="DE682" t="str">
        <f t="shared" si="1680"/>
        <v/>
      </c>
      <c r="DF682" t="str">
        <f t="shared" si="1681"/>
        <v/>
      </c>
      <c r="DG682" t="str">
        <f t="shared" si="1682"/>
        <v/>
      </c>
      <c r="DH682" t="str">
        <f t="shared" si="1683"/>
        <v/>
      </c>
      <c r="DI682" t="str">
        <f t="shared" si="1684"/>
        <v/>
      </c>
      <c r="DJ682" t="str">
        <f t="shared" si="1685"/>
        <v/>
      </c>
      <c r="DK682" t="str">
        <f t="shared" si="1686"/>
        <v/>
      </c>
      <c r="DL682" t="str">
        <f t="shared" si="1687"/>
        <v/>
      </c>
      <c r="DM682" t="str">
        <f t="shared" si="1688"/>
        <v/>
      </c>
      <c r="DN682" t="str">
        <f t="shared" si="1689"/>
        <v/>
      </c>
      <c r="DO682" t="str">
        <f t="shared" si="1690"/>
        <v/>
      </c>
      <c r="DP682" t="str">
        <f t="shared" si="1691"/>
        <v/>
      </c>
      <c r="DQ682" t="str">
        <f t="shared" si="1692"/>
        <v/>
      </c>
      <c r="DR682" t="str">
        <f t="shared" si="1693"/>
        <v/>
      </c>
      <c r="DS682" t="str">
        <f t="shared" si="1694"/>
        <v/>
      </c>
      <c r="DT682" t="str">
        <f t="shared" si="1695"/>
        <v/>
      </c>
      <c r="DU682" t="str">
        <f t="shared" si="1696"/>
        <v/>
      </c>
      <c r="DV682" t="str">
        <f t="shared" si="1697"/>
        <v/>
      </c>
      <c r="DW682" t="str">
        <f t="shared" si="1698"/>
        <v/>
      </c>
      <c r="DX682" t="str">
        <f t="shared" si="1699"/>
        <v/>
      </c>
      <c r="DY682" t="str">
        <f t="shared" si="1700"/>
        <v/>
      </c>
      <c r="DZ682" t="str">
        <f t="shared" si="1701"/>
        <v/>
      </c>
      <c r="EA682" t="str">
        <f t="shared" si="1702"/>
        <v/>
      </c>
      <c r="EB682" t="str">
        <f t="shared" si="1703"/>
        <v/>
      </c>
      <c r="EC682" t="str">
        <f t="shared" si="1704"/>
        <v/>
      </c>
      <c r="ED682" t="str">
        <f t="shared" si="1705"/>
        <v/>
      </c>
      <c r="EE682" t="str">
        <f t="shared" si="1706"/>
        <v/>
      </c>
      <c r="EF682" t="str">
        <f t="shared" si="1707"/>
        <v/>
      </c>
      <c r="EG682" t="str">
        <f t="shared" si="1708"/>
        <v/>
      </c>
      <c r="EH682" t="str">
        <f t="shared" si="1709"/>
        <v/>
      </c>
      <c r="EI682" t="str">
        <f t="shared" si="1710"/>
        <v/>
      </c>
      <c r="EJ682" t="str">
        <f t="shared" si="1711"/>
        <v/>
      </c>
      <c r="EK682" t="str">
        <f t="shared" si="1712"/>
        <v/>
      </c>
      <c r="EL682" t="str">
        <f t="shared" si="1713"/>
        <v/>
      </c>
      <c r="EM682" t="str">
        <f t="shared" si="1714"/>
        <v/>
      </c>
      <c r="EN682" t="str">
        <f t="shared" si="1715"/>
        <v/>
      </c>
      <c r="EO682" t="str">
        <f t="shared" si="1716"/>
        <v/>
      </c>
    </row>
    <row r="683" spans="75:145">
      <c r="BW683" t="str">
        <f t="shared" si="1660"/>
        <v/>
      </c>
      <c r="BX683" t="str">
        <f t="shared" si="1646"/>
        <v/>
      </c>
      <c r="BY683" t="str">
        <f t="shared" si="1647"/>
        <v/>
      </c>
      <c r="BZ683" t="str">
        <f t="shared" si="1648"/>
        <v/>
      </c>
      <c r="CA683" t="str">
        <f t="shared" si="1649"/>
        <v/>
      </c>
      <c r="CB683" t="str">
        <f t="shared" si="1650"/>
        <v/>
      </c>
      <c r="CC683" t="str">
        <f t="shared" si="1651"/>
        <v/>
      </c>
      <c r="CD683" t="str">
        <f t="shared" si="1652"/>
        <v/>
      </c>
      <c r="CE683" t="str">
        <f t="shared" si="1653"/>
        <v/>
      </c>
      <c r="CF683" t="str">
        <f t="shared" si="1654"/>
        <v/>
      </c>
      <c r="CG683" t="str">
        <f t="shared" si="1655"/>
        <v/>
      </c>
      <c r="CH683" t="str">
        <f t="shared" si="1656"/>
        <v/>
      </c>
      <c r="CI683" t="str">
        <f t="shared" si="1657"/>
        <v/>
      </c>
      <c r="CJ683" t="str">
        <f t="shared" si="1658"/>
        <v/>
      </c>
      <c r="CK683" t="str">
        <f t="shared" si="1659"/>
        <v/>
      </c>
      <c r="CL683" t="str">
        <f t="shared" si="1661"/>
        <v/>
      </c>
      <c r="CM683" t="str">
        <f t="shared" si="1662"/>
        <v/>
      </c>
      <c r="CN683" t="str">
        <f t="shared" si="1663"/>
        <v/>
      </c>
      <c r="CO683" t="str">
        <f t="shared" si="1664"/>
        <v/>
      </c>
      <c r="CP683" t="str">
        <f t="shared" si="1665"/>
        <v/>
      </c>
      <c r="CQ683" t="str">
        <f t="shared" si="1666"/>
        <v/>
      </c>
      <c r="CR683" t="str">
        <f t="shared" si="1667"/>
        <v/>
      </c>
      <c r="CS683" t="str">
        <f t="shared" si="1668"/>
        <v/>
      </c>
      <c r="CT683" t="str">
        <f t="shared" si="1669"/>
        <v/>
      </c>
      <c r="CU683" t="str">
        <f t="shared" si="1670"/>
        <v/>
      </c>
      <c r="CV683" t="str">
        <f t="shared" si="1671"/>
        <v/>
      </c>
      <c r="CW683" t="str">
        <f t="shared" si="1672"/>
        <v/>
      </c>
      <c r="CX683" t="str">
        <f t="shared" si="1673"/>
        <v/>
      </c>
      <c r="CY683" t="str">
        <f t="shared" si="1674"/>
        <v/>
      </c>
      <c r="CZ683" t="str">
        <f t="shared" si="1675"/>
        <v/>
      </c>
      <c r="DA683" t="str">
        <f t="shared" si="1676"/>
        <v/>
      </c>
      <c r="DB683" t="str">
        <f t="shared" si="1677"/>
        <v/>
      </c>
      <c r="DC683" t="str">
        <f t="shared" si="1678"/>
        <v/>
      </c>
      <c r="DD683" t="str">
        <f t="shared" si="1679"/>
        <v/>
      </c>
      <c r="DE683" t="str">
        <f t="shared" si="1680"/>
        <v/>
      </c>
      <c r="DF683" t="str">
        <f t="shared" si="1681"/>
        <v/>
      </c>
      <c r="DG683" t="str">
        <f t="shared" si="1682"/>
        <v/>
      </c>
      <c r="DH683" t="str">
        <f t="shared" si="1683"/>
        <v/>
      </c>
      <c r="DI683" t="str">
        <f t="shared" si="1684"/>
        <v/>
      </c>
      <c r="DJ683" t="str">
        <f t="shared" si="1685"/>
        <v/>
      </c>
      <c r="DK683" t="str">
        <f t="shared" si="1686"/>
        <v/>
      </c>
      <c r="DL683" t="str">
        <f t="shared" si="1687"/>
        <v/>
      </c>
      <c r="DM683" t="str">
        <f t="shared" si="1688"/>
        <v/>
      </c>
      <c r="DN683" t="str">
        <f t="shared" si="1689"/>
        <v/>
      </c>
      <c r="DO683" t="str">
        <f t="shared" si="1690"/>
        <v/>
      </c>
      <c r="DP683" t="str">
        <f t="shared" si="1691"/>
        <v/>
      </c>
      <c r="DQ683" t="str">
        <f t="shared" si="1692"/>
        <v/>
      </c>
      <c r="DR683" t="str">
        <f t="shared" si="1693"/>
        <v/>
      </c>
      <c r="DS683" t="str">
        <f t="shared" si="1694"/>
        <v/>
      </c>
      <c r="DT683" t="str">
        <f t="shared" si="1695"/>
        <v/>
      </c>
      <c r="DU683" t="str">
        <f t="shared" si="1696"/>
        <v/>
      </c>
      <c r="DV683" t="str">
        <f t="shared" si="1697"/>
        <v/>
      </c>
      <c r="DW683" t="str">
        <f t="shared" si="1698"/>
        <v/>
      </c>
      <c r="DX683" t="str">
        <f t="shared" si="1699"/>
        <v/>
      </c>
      <c r="DY683" t="str">
        <f t="shared" si="1700"/>
        <v/>
      </c>
      <c r="DZ683" t="str">
        <f t="shared" si="1701"/>
        <v/>
      </c>
      <c r="EA683" t="str">
        <f t="shared" si="1702"/>
        <v/>
      </c>
      <c r="EB683" t="str">
        <f t="shared" si="1703"/>
        <v/>
      </c>
      <c r="EC683" t="str">
        <f t="shared" si="1704"/>
        <v/>
      </c>
      <c r="ED683" t="str">
        <f t="shared" si="1705"/>
        <v/>
      </c>
      <c r="EE683" t="str">
        <f t="shared" si="1706"/>
        <v/>
      </c>
      <c r="EF683" t="str">
        <f t="shared" si="1707"/>
        <v/>
      </c>
      <c r="EG683" t="str">
        <f t="shared" si="1708"/>
        <v/>
      </c>
      <c r="EH683" t="str">
        <f t="shared" si="1709"/>
        <v/>
      </c>
      <c r="EI683" t="str">
        <f t="shared" si="1710"/>
        <v/>
      </c>
      <c r="EJ683" t="str">
        <f t="shared" si="1711"/>
        <v/>
      </c>
      <c r="EK683" t="str">
        <f t="shared" si="1712"/>
        <v/>
      </c>
      <c r="EL683" t="str">
        <f t="shared" si="1713"/>
        <v/>
      </c>
      <c r="EM683" t="str">
        <f t="shared" si="1714"/>
        <v/>
      </c>
      <c r="EN683" t="str">
        <f t="shared" si="1715"/>
        <v/>
      </c>
      <c r="EO683" t="str">
        <f t="shared" si="1716"/>
        <v/>
      </c>
    </row>
    <row r="684" spans="75:145">
      <c r="BW684" t="str">
        <f t="shared" si="1660"/>
        <v/>
      </c>
      <c r="BX684" t="str">
        <f t="shared" si="1646"/>
        <v/>
      </c>
      <c r="BY684" t="str">
        <f t="shared" si="1647"/>
        <v/>
      </c>
      <c r="BZ684" t="str">
        <f t="shared" si="1648"/>
        <v/>
      </c>
      <c r="CA684" t="str">
        <f t="shared" si="1649"/>
        <v/>
      </c>
      <c r="CB684" t="str">
        <f t="shared" si="1650"/>
        <v/>
      </c>
      <c r="CC684" t="str">
        <f t="shared" si="1651"/>
        <v/>
      </c>
      <c r="CD684" t="str">
        <f t="shared" si="1652"/>
        <v/>
      </c>
      <c r="CE684" t="str">
        <f t="shared" si="1653"/>
        <v/>
      </c>
      <c r="CF684" t="str">
        <f t="shared" si="1654"/>
        <v/>
      </c>
      <c r="CG684" t="str">
        <f t="shared" si="1655"/>
        <v/>
      </c>
      <c r="CH684" t="str">
        <f t="shared" si="1656"/>
        <v/>
      </c>
      <c r="CI684" t="str">
        <f t="shared" si="1657"/>
        <v/>
      </c>
      <c r="CJ684" t="str">
        <f t="shared" si="1658"/>
        <v/>
      </c>
      <c r="CK684" t="str">
        <f t="shared" si="1659"/>
        <v/>
      </c>
      <c r="CL684" t="str">
        <f t="shared" si="1661"/>
        <v/>
      </c>
      <c r="CM684" t="str">
        <f t="shared" si="1662"/>
        <v/>
      </c>
      <c r="CN684" t="str">
        <f t="shared" si="1663"/>
        <v/>
      </c>
      <c r="CO684" t="str">
        <f t="shared" si="1664"/>
        <v/>
      </c>
      <c r="CP684" t="str">
        <f t="shared" si="1665"/>
        <v/>
      </c>
      <c r="CQ684" t="str">
        <f t="shared" si="1666"/>
        <v/>
      </c>
      <c r="CR684" t="str">
        <f t="shared" si="1667"/>
        <v/>
      </c>
      <c r="CS684" t="str">
        <f t="shared" si="1668"/>
        <v/>
      </c>
      <c r="CT684" t="str">
        <f t="shared" si="1669"/>
        <v/>
      </c>
      <c r="CU684" t="str">
        <f t="shared" si="1670"/>
        <v/>
      </c>
      <c r="CV684" t="str">
        <f t="shared" si="1671"/>
        <v/>
      </c>
      <c r="CW684" t="str">
        <f t="shared" si="1672"/>
        <v/>
      </c>
      <c r="CX684" t="str">
        <f t="shared" si="1673"/>
        <v/>
      </c>
      <c r="CY684" t="str">
        <f t="shared" si="1674"/>
        <v/>
      </c>
      <c r="CZ684" t="str">
        <f t="shared" si="1675"/>
        <v/>
      </c>
      <c r="DA684" t="str">
        <f t="shared" si="1676"/>
        <v/>
      </c>
      <c r="DB684" t="str">
        <f t="shared" si="1677"/>
        <v/>
      </c>
      <c r="DC684" t="str">
        <f t="shared" si="1678"/>
        <v/>
      </c>
      <c r="DD684" t="str">
        <f t="shared" si="1679"/>
        <v/>
      </c>
      <c r="DE684" t="str">
        <f t="shared" si="1680"/>
        <v/>
      </c>
      <c r="DF684" t="str">
        <f t="shared" si="1681"/>
        <v/>
      </c>
      <c r="DG684" t="str">
        <f t="shared" si="1682"/>
        <v/>
      </c>
      <c r="DH684" t="str">
        <f t="shared" si="1683"/>
        <v/>
      </c>
      <c r="DI684" t="str">
        <f t="shared" si="1684"/>
        <v/>
      </c>
      <c r="DJ684" t="str">
        <f t="shared" si="1685"/>
        <v/>
      </c>
      <c r="DK684" t="str">
        <f t="shared" si="1686"/>
        <v/>
      </c>
      <c r="DL684" t="str">
        <f t="shared" si="1687"/>
        <v/>
      </c>
      <c r="DM684" t="str">
        <f t="shared" si="1688"/>
        <v/>
      </c>
      <c r="DN684" t="str">
        <f t="shared" si="1689"/>
        <v/>
      </c>
      <c r="DO684" t="str">
        <f t="shared" si="1690"/>
        <v/>
      </c>
      <c r="DP684" t="str">
        <f t="shared" si="1691"/>
        <v/>
      </c>
      <c r="DQ684" t="str">
        <f t="shared" si="1692"/>
        <v/>
      </c>
      <c r="DR684" t="str">
        <f t="shared" si="1693"/>
        <v/>
      </c>
      <c r="DS684" t="str">
        <f t="shared" si="1694"/>
        <v/>
      </c>
      <c r="DT684" t="str">
        <f t="shared" si="1695"/>
        <v/>
      </c>
      <c r="DU684" t="str">
        <f t="shared" si="1696"/>
        <v/>
      </c>
      <c r="DV684" t="str">
        <f t="shared" si="1697"/>
        <v/>
      </c>
      <c r="DW684" t="str">
        <f t="shared" si="1698"/>
        <v/>
      </c>
      <c r="DX684" t="str">
        <f t="shared" si="1699"/>
        <v/>
      </c>
      <c r="DY684" t="str">
        <f t="shared" si="1700"/>
        <v/>
      </c>
      <c r="DZ684" t="str">
        <f t="shared" si="1701"/>
        <v/>
      </c>
      <c r="EA684" t="str">
        <f t="shared" si="1702"/>
        <v/>
      </c>
      <c r="EB684" t="str">
        <f t="shared" si="1703"/>
        <v/>
      </c>
      <c r="EC684" t="str">
        <f t="shared" si="1704"/>
        <v/>
      </c>
      <c r="ED684" t="str">
        <f t="shared" si="1705"/>
        <v/>
      </c>
      <c r="EE684" t="str">
        <f t="shared" si="1706"/>
        <v/>
      </c>
      <c r="EF684" t="str">
        <f t="shared" si="1707"/>
        <v/>
      </c>
      <c r="EG684" t="str">
        <f t="shared" si="1708"/>
        <v/>
      </c>
      <c r="EH684" t="str">
        <f t="shared" si="1709"/>
        <v/>
      </c>
      <c r="EI684" t="str">
        <f t="shared" si="1710"/>
        <v/>
      </c>
      <c r="EJ684" t="str">
        <f t="shared" si="1711"/>
        <v/>
      </c>
      <c r="EK684" t="str">
        <f t="shared" si="1712"/>
        <v/>
      </c>
      <c r="EL684" t="str">
        <f t="shared" si="1713"/>
        <v/>
      </c>
      <c r="EM684" t="str">
        <f t="shared" si="1714"/>
        <v/>
      </c>
      <c r="EN684" t="str">
        <f t="shared" si="1715"/>
        <v/>
      </c>
      <c r="EO684" t="str">
        <f t="shared" si="1716"/>
        <v/>
      </c>
    </row>
    <row r="685" spans="75:145">
      <c r="BW685" t="str">
        <f t="shared" si="1660"/>
        <v/>
      </c>
      <c r="BX685" t="str">
        <f t="shared" si="1646"/>
        <v/>
      </c>
      <c r="BY685" t="str">
        <f t="shared" si="1647"/>
        <v/>
      </c>
      <c r="BZ685" t="str">
        <f t="shared" si="1648"/>
        <v/>
      </c>
      <c r="CA685" t="str">
        <f t="shared" si="1649"/>
        <v/>
      </c>
      <c r="CB685" t="str">
        <f t="shared" si="1650"/>
        <v/>
      </c>
      <c r="CC685" t="str">
        <f t="shared" si="1651"/>
        <v/>
      </c>
      <c r="CD685" t="str">
        <f t="shared" si="1652"/>
        <v/>
      </c>
      <c r="CE685" t="str">
        <f t="shared" si="1653"/>
        <v/>
      </c>
      <c r="CF685" t="str">
        <f t="shared" si="1654"/>
        <v/>
      </c>
      <c r="CG685" t="str">
        <f t="shared" si="1655"/>
        <v/>
      </c>
      <c r="CH685" t="str">
        <f t="shared" si="1656"/>
        <v/>
      </c>
      <c r="CI685" t="str">
        <f t="shared" si="1657"/>
        <v/>
      </c>
      <c r="CJ685" t="str">
        <f t="shared" si="1658"/>
        <v/>
      </c>
      <c r="CK685" t="str">
        <f t="shared" si="1659"/>
        <v/>
      </c>
      <c r="CL685" t="str">
        <f t="shared" si="1661"/>
        <v/>
      </c>
      <c r="CM685" t="str">
        <f t="shared" si="1662"/>
        <v/>
      </c>
      <c r="CN685" t="str">
        <f t="shared" si="1663"/>
        <v/>
      </c>
      <c r="CO685" t="str">
        <f t="shared" si="1664"/>
        <v/>
      </c>
      <c r="CP685" t="str">
        <f t="shared" si="1665"/>
        <v/>
      </c>
      <c r="CQ685" t="str">
        <f t="shared" si="1666"/>
        <v/>
      </c>
      <c r="CR685" t="str">
        <f t="shared" si="1667"/>
        <v/>
      </c>
      <c r="CS685" t="str">
        <f t="shared" si="1668"/>
        <v/>
      </c>
      <c r="CT685" t="str">
        <f t="shared" si="1669"/>
        <v/>
      </c>
      <c r="CU685" t="str">
        <f t="shared" si="1670"/>
        <v/>
      </c>
      <c r="CV685" t="str">
        <f t="shared" si="1671"/>
        <v/>
      </c>
      <c r="CW685" t="str">
        <f t="shared" si="1672"/>
        <v/>
      </c>
      <c r="CX685" t="str">
        <f t="shared" si="1673"/>
        <v/>
      </c>
      <c r="CY685" t="str">
        <f t="shared" si="1674"/>
        <v/>
      </c>
      <c r="CZ685" t="str">
        <f t="shared" si="1675"/>
        <v/>
      </c>
      <c r="DA685" t="str">
        <f t="shared" si="1676"/>
        <v/>
      </c>
      <c r="DB685" t="str">
        <f t="shared" si="1677"/>
        <v/>
      </c>
      <c r="DC685" t="str">
        <f t="shared" si="1678"/>
        <v/>
      </c>
      <c r="DD685" t="str">
        <f t="shared" si="1679"/>
        <v/>
      </c>
      <c r="DE685" t="str">
        <f t="shared" si="1680"/>
        <v/>
      </c>
      <c r="DF685" t="str">
        <f t="shared" si="1681"/>
        <v/>
      </c>
      <c r="DG685" t="str">
        <f t="shared" si="1682"/>
        <v/>
      </c>
      <c r="DH685" t="str">
        <f t="shared" si="1683"/>
        <v/>
      </c>
      <c r="DI685" t="str">
        <f t="shared" si="1684"/>
        <v/>
      </c>
      <c r="DJ685" t="str">
        <f t="shared" si="1685"/>
        <v/>
      </c>
      <c r="DK685" t="str">
        <f t="shared" si="1686"/>
        <v/>
      </c>
      <c r="DL685" t="str">
        <f t="shared" si="1687"/>
        <v/>
      </c>
      <c r="DM685" t="str">
        <f t="shared" si="1688"/>
        <v/>
      </c>
      <c r="DN685" t="str">
        <f t="shared" si="1689"/>
        <v/>
      </c>
      <c r="DO685" t="str">
        <f t="shared" si="1690"/>
        <v/>
      </c>
      <c r="DP685" t="str">
        <f t="shared" si="1691"/>
        <v/>
      </c>
      <c r="DQ685" t="str">
        <f t="shared" si="1692"/>
        <v/>
      </c>
      <c r="DR685" t="str">
        <f t="shared" si="1693"/>
        <v/>
      </c>
      <c r="DS685" t="str">
        <f t="shared" si="1694"/>
        <v/>
      </c>
      <c r="DT685" t="str">
        <f t="shared" si="1695"/>
        <v/>
      </c>
      <c r="DU685" t="str">
        <f t="shared" si="1696"/>
        <v/>
      </c>
      <c r="DV685" t="str">
        <f t="shared" si="1697"/>
        <v/>
      </c>
      <c r="DW685" t="str">
        <f t="shared" si="1698"/>
        <v/>
      </c>
      <c r="DX685" t="str">
        <f t="shared" si="1699"/>
        <v/>
      </c>
      <c r="DY685" t="str">
        <f t="shared" si="1700"/>
        <v/>
      </c>
      <c r="DZ685" t="str">
        <f t="shared" si="1701"/>
        <v/>
      </c>
      <c r="EA685" t="str">
        <f t="shared" si="1702"/>
        <v/>
      </c>
      <c r="EB685" t="str">
        <f t="shared" si="1703"/>
        <v/>
      </c>
      <c r="EC685" t="str">
        <f t="shared" si="1704"/>
        <v/>
      </c>
      <c r="ED685" t="str">
        <f t="shared" si="1705"/>
        <v/>
      </c>
      <c r="EE685" t="str">
        <f t="shared" si="1706"/>
        <v/>
      </c>
      <c r="EF685" t="str">
        <f t="shared" si="1707"/>
        <v/>
      </c>
      <c r="EG685" t="str">
        <f t="shared" si="1708"/>
        <v/>
      </c>
      <c r="EH685" t="str">
        <f t="shared" si="1709"/>
        <v/>
      </c>
      <c r="EI685" t="str">
        <f t="shared" si="1710"/>
        <v/>
      </c>
      <c r="EJ685" t="str">
        <f t="shared" si="1711"/>
        <v/>
      </c>
      <c r="EK685" t="str">
        <f t="shared" si="1712"/>
        <v/>
      </c>
      <c r="EL685" t="str">
        <f t="shared" si="1713"/>
        <v/>
      </c>
      <c r="EM685" t="str">
        <f t="shared" si="1714"/>
        <v/>
      </c>
      <c r="EN685" t="str">
        <f t="shared" si="1715"/>
        <v/>
      </c>
      <c r="EO685" t="str">
        <f t="shared" si="1716"/>
        <v/>
      </c>
    </row>
    <row r="686" spans="75:145">
      <c r="BW686" t="str">
        <f t="shared" si="1660"/>
        <v/>
      </c>
      <c r="BX686" t="str">
        <f t="shared" si="1646"/>
        <v/>
      </c>
      <c r="BY686" t="str">
        <f t="shared" si="1647"/>
        <v/>
      </c>
      <c r="BZ686" t="str">
        <f t="shared" si="1648"/>
        <v/>
      </c>
      <c r="CA686" t="str">
        <f t="shared" si="1649"/>
        <v/>
      </c>
      <c r="CB686" t="str">
        <f t="shared" si="1650"/>
        <v/>
      </c>
      <c r="CC686" t="str">
        <f t="shared" si="1651"/>
        <v/>
      </c>
      <c r="CD686" t="str">
        <f t="shared" si="1652"/>
        <v/>
      </c>
      <c r="CE686" t="str">
        <f t="shared" si="1653"/>
        <v/>
      </c>
      <c r="CF686" t="str">
        <f t="shared" si="1654"/>
        <v/>
      </c>
      <c r="CG686" t="str">
        <f t="shared" si="1655"/>
        <v/>
      </c>
      <c r="CH686" t="str">
        <f t="shared" si="1656"/>
        <v/>
      </c>
      <c r="CI686" t="str">
        <f t="shared" si="1657"/>
        <v/>
      </c>
      <c r="CJ686" t="str">
        <f t="shared" si="1658"/>
        <v/>
      </c>
      <c r="CK686" t="str">
        <f t="shared" si="1659"/>
        <v/>
      </c>
      <c r="CL686" t="str">
        <f t="shared" si="1661"/>
        <v/>
      </c>
      <c r="CM686" t="str">
        <f t="shared" si="1662"/>
        <v/>
      </c>
      <c r="CN686" t="str">
        <f t="shared" si="1663"/>
        <v/>
      </c>
      <c r="CO686" t="str">
        <f t="shared" si="1664"/>
        <v/>
      </c>
      <c r="CP686" t="str">
        <f t="shared" si="1665"/>
        <v/>
      </c>
      <c r="CQ686" t="str">
        <f t="shared" si="1666"/>
        <v/>
      </c>
      <c r="CR686" t="str">
        <f t="shared" si="1667"/>
        <v/>
      </c>
      <c r="CS686" t="str">
        <f t="shared" si="1668"/>
        <v/>
      </c>
      <c r="CT686" t="str">
        <f t="shared" si="1669"/>
        <v/>
      </c>
      <c r="CU686" t="str">
        <f t="shared" si="1670"/>
        <v/>
      </c>
      <c r="CV686" t="str">
        <f t="shared" si="1671"/>
        <v/>
      </c>
      <c r="CW686" t="str">
        <f t="shared" si="1672"/>
        <v/>
      </c>
      <c r="CX686" t="str">
        <f t="shared" si="1673"/>
        <v/>
      </c>
      <c r="CY686" t="str">
        <f t="shared" si="1674"/>
        <v/>
      </c>
      <c r="CZ686" t="str">
        <f t="shared" si="1675"/>
        <v/>
      </c>
      <c r="DA686" t="str">
        <f t="shared" si="1676"/>
        <v/>
      </c>
      <c r="DB686" t="str">
        <f t="shared" si="1677"/>
        <v/>
      </c>
      <c r="DC686" t="str">
        <f t="shared" si="1678"/>
        <v/>
      </c>
      <c r="DD686" t="str">
        <f t="shared" si="1679"/>
        <v/>
      </c>
      <c r="DE686" t="str">
        <f t="shared" si="1680"/>
        <v/>
      </c>
      <c r="DF686" t="str">
        <f t="shared" si="1681"/>
        <v/>
      </c>
      <c r="DG686" t="str">
        <f t="shared" si="1682"/>
        <v/>
      </c>
      <c r="DH686" t="str">
        <f t="shared" si="1683"/>
        <v/>
      </c>
      <c r="DI686" t="str">
        <f t="shared" si="1684"/>
        <v/>
      </c>
      <c r="DJ686" t="str">
        <f t="shared" si="1685"/>
        <v/>
      </c>
      <c r="DK686" t="str">
        <f t="shared" si="1686"/>
        <v/>
      </c>
      <c r="DL686" t="str">
        <f t="shared" si="1687"/>
        <v/>
      </c>
      <c r="DM686" t="str">
        <f t="shared" si="1688"/>
        <v/>
      </c>
      <c r="DN686" t="str">
        <f t="shared" si="1689"/>
        <v/>
      </c>
      <c r="DO686" t="str">
        <f t="shared" si="1690"/>
        <v/>
      </c>
      <c r="DP686" t="str">
        <f t="shared" si="1691"/>
        <v/>
      </c>
      <c r="DQ686" t="str">
        <f t="shared" si="1692"/>
        <v/>
      </c>
      <c r="DR686" t="str">
        <f t="shared" si="1693"/>
        <v/>
      </c>
      <c r="DS686" t="str">
        <f t="shared" si="1694"/>
        <v/>
      </c>
      <c r="DT686" t="str">
        <f t="shared" si="1695"/>
        <v/>
      </c>
      <c r="DU686" t="str">
        <f t="shared" si="1696"/>
        <v/>
      </c>
      <c r="DV686" t="str">
        <f t="shared" si="1697"/>
        <v/>
      </c>
      <c r="DW686" t="str">
        <f t="shared" si="1698"/>
        <v/>
      </c>
      <c r="DX686" t="str">
        <f t="shared" si="1699"/>
        <v/>
      </c>
      <c r="DY686" t="str">
        <f t="shared" si="1700"/>
        <v/>
      </c>
      <c r="DZ686" t="str">
        <f t="shared" si="1701"/>
        <v/>
      </c>
      <c r="EA686" t="str">
        <f t="shared" si="1702"/>
        <v/>
      </c>
      <c r="EB686" t="str">
        <f t="shared" si="1703"/>
        <v/>
      </c>
      <c r="EC686" t="str">
        <f t="shared" si="1704"/>
        <v/>
      </c>
      <c r="ED686" t="str">
        <f t="shared" si="1705"/>
        <v/>
      </c>
      <c r="EE686" t="str">
        <f t="shared" si="1706"/>
        <v/>
      </c>
      <c r="EF686" t="str">
        <f t="shared" si="1707"/>
        <v/>
      </c>
      <c r="EG686" t="str">
        <f t="shared" si="1708"/>
        <v/>
      </c>
      <c r="EH686" t="str">
        <f t="shared" si="1709"/>
        <v/>
      </c>
      <c r="EI686" t="str">
        <f t="shared" si="1710"/>
        <v/>
      </c>
      <c r="EJ686" t="str">
        <f t="shared" si="1711"/>
        <v/>
      </c>
      <c r="EK686" t="str">
        <f t="shared" si="1712"/>
        <v/>
      </c>
      <c r="EL686" t="str">
        <f t="shared" si="1713"/>
        <v/>
      </c>
      <c r="EM686" t="str">
        <f t="shared" si="1714"/>
        <v/>
      </c>
      <c r="EN686" t="str">
        <f t="shared" si="1715"/>
        <v/>
      </c>
      <c r="EO686" t="str">
        <f t="shared" si="1716"/>
        <v/>
      </c>
    </row>
    <row r="687" spans="75:145">
      <c r="BW687" t="str">
        <f t="shared" si="1660"/>
        <v/>
      </c>
      <c r="BX687" t="str">
        <f t="shared" si="1646"/>
        <v/>
      </c>
      <c r="BY687" t="str">
        <f t="shared" si="1647"/>
        <v/>
      </c>
      <c r="BZ687" t="str">
        <f t="shared" si="1648"/>
        <v/>
      </c>
      <c r="CA687" t="str">
        <f t="shared" si="1649"/>
        <v/>
      </c>
      <c r="CB687" t="str">
        <f t="shared" si="1650"/>
        <v/>
      </c>
      <c r="CC687" t="str">
        <f t="shared" si="1651"/>
        <v/>
      </c>
      <c r="CD687" t="str">
        <f t="shared" si="1652"/>
        <v/>
      </c>
      <c r="CE687" t="str">
        <f t="shared" si="1653"/>
        <v/>
      </c>
      <c r="CF687" t="str">
        <f t="shared" si="1654"/>
        <v/>
      </c>
      <c r="CG687" t="str">
        <f t="shared" si="1655"/>
        <v/>
      </c>
      <c r="CH687" t="str">
        <f t="shared" si="1656"/>
        <v/>
      </c>
      <c r="CI687" t="str">
        <f t="shared" si="1657"/>
        <v/>
      </c>
      <c r="CJ687" t="str">
        <f t="shared" si="1658"/>
        <v/>
      </c>
      <c r="CK687" t="str">
        <f t="shared" si="1659"/>
        <v/>
      </c>
      <c r="CL687" t="str">
        <f t="shared" si="1661"/>
        <v/>
      </c>
      <c r="CM687" t="str">
        <f t="shared" si="1662"/>
        <v/>
      </c>
      <c r="CN687" t="str">
        <f t="shared" si="1663"/>
        <v/>
      </c>
      <c r="CO687" t="str">
        <f t="shared" si="1664"/>
        <v/>
      </c>
      <c r="CP687" t="str">
        <f t="shared" si="1665"/>
        <v/>
      </c>
      <c r="CQ687" t="str">
        <f t="shared" si="1666"/>
        <v/>
      </c>
      <c r="CR687" t="str">
        <f t="shared" si="1667"/>
        <v/>
      </c>
      <c r="CS687" t="str">
        <f t="shared" si="1668"/>
        <v/>
      </c>
      <c r="CT687" t="str">
        <f t="shared" si="1669"/>
        <v/>
      </c>
      <c r="CU687" t="str">
        <f t="shared" si="1670"/>
        <v/>
      </c>
      <c r="CV687" t="str">
        <f t="shared" si="1671"/>
        <v/>
      </c>
      <c r="CW687" t="str">
        <f t="shared" si="1672"/>
        <v/>
      </c>
      <c r="CX687" t="str">
        <f t="shared" si="1673"/>
        <v/>
      </c>
      <c r="CY687" t="str">
        <f t="shared" si="1674"/>
        <v/>
      </c>
      <c r="CZ687" t="str">
        <f t="shared" si="1675"/>
        <v/>
      </c>
      <c r="DA687" t="str">
        <f t="shared" si="1676"/>
        <v/>
      </c>
      <c r="DB687" t="str">
        <f t="shared" si="1677"/>
        <v/>
      </c>
      <c r="DC687" t="str">
        <f t="shared" si="1678"/>
        <v/>
      </c>
      <c r="DD687" t="str">
        <f t="shared" si="1679"/>
        <v/>
      </c>
      <c r="DE687" t="str">
        <f t="shared" si="1680"/>
        <v/>
      </c>
      <c r="DF687" t="str">
        <f t="shared" si="1681"/>
        <v/>
      </c>
      <c r="DG687" t="str">
        <f t="shared" si="1682"/>
        <v/>
      </c>
      <c r="DH687" t="str">
        <f t="shared" si="1683"/>
        <v/>
      </c>
      <c r="DI687" t="str">
        <f t="shared" si="1684"/>
        <v/>
      </c>
      <c r="DJ687" t="str">
        <f t="shared" si="1685"/>
        <v/>
      </c>
      <c r="DK687" t="str">
        <f t="shared" si="1686"/>
        <v/>
      </c>
      <c r="DL687" t="str">
        <f t="shared" si="1687"/>
        <v/>
      </c>
      <c r="DM687" t="str">
        <f t="shared" si="1688"/>
        <v/>
      </c>
      <c r="DN687" t="str">
        <f t="shared" si="1689"/>
        <v/>
      </c>
      <c r="DO687" t="str">
        <f t="shared" si="1690"/>
        <v/>
      </c>
      <c r="DP687" t="str">
        <f t="shared" si="1691"/>
        <v/>
      </c>
      <c r="DQ687" t="str">
        <f t="shared" si="1692"/>
        <v/>
      </c>
      <c r="DR687" t="str">
        <f t="shared" si="1693"/>
        <v/>
      </c>
      <c r="DS687" t="str">
        <f t="shared" si="1694"/>
        <v/>
      </c>
      <c r="DT687" t="str">
        <f t="shared" si="1695"/>
        <v/>
      </c>
      <c r="DU687" t="str">
        <f t="shared" si="1696"/>
        <v/>
      </c>
      <c r="DV687" t="str">
        <f t="shared" si="1697"/>
        <v/>
      </c>
      <c r="DW687" t="str">
        <f t="shared" si="1698"/>
        <v/>
      </c>
      <c r="DX687" t="str">
        <f t="shared" si="1699"/>
        <v/>
      </c>
      <c r="DY687" t="str">
        <f t="shared" si="1700"/>
        <v/>
      </c>
      <c r="DZ687" t="str">
        <f t="shared" si="1701"/>
        <v/>
      </c>
      <c r="EA687" t="str">
        <f t="shared" si="1702"/>
        <v/>
      </c>
      <c r="EB687" t="str">
        <f t="shared" si="1703"/>
        <v/>
      </c>
      <c r="EC687" t="str">
        <f t="shared" si="1704"/>
        <v/>
      </c>
      <c r="ED687" t="str">
        <f t="shared" si="1705"/>
        <v/>
      </c>
      <c r="EE687" t="str">
        <f t="shared" si="1706"/>
        <v/>
      </c>
      <c r="EF687" t="str">
        <f t="shared" si="1707"/>
        <v/>
      </c>
      <c r="EG687" t="str">
        <f t="shared" si="1708"/>
        <v/>
      </c>
      <c r="EH687" t="str">
        <f t="shared" si="1709"/>
        <v/>
      </c>
      <c r="EI687" t="str">
        <f t="shared" si="1710"/>
        <v/>
      </c>
      <c r="EJ687" t="str">
        <f t="shared" si="1711"/>
        <v/>
      </c>
      <c r="EK687" t="str">
        <f t="shared" si="1712"/>
        <v/>
      </c>
      <c r="EL687" t="str">
        <f t="shared" si="1713"/>
        <v/>
      </c>
      <c r="EM687" t="str">
        <f t="shared" si="1714"/>
        <v/>
      </c>
      <c r="EN687" t="str">
        <f t="shared" si="1715"/>
        <v/>
      </c>
      <c r="EO687" t="str">
        <f t="shared" si="1716"/>
        <v/>
      </c>
    </row>
    <row r="688" spans="75:145">
      <c r="BW688" t="str">
        <f t="shared" si="1660"/>
        <v/>
      </c>
      <c r="BX688" t="str">
        <f t="shared" si="1646"/>
        <v/>
      </c>
      <c r="BY688" t="str">
        <f t="shared" si="1647"/>
        <v/>
      </c>
      <c r="BZ688" t="str">
        <f t="shared" si="1648"/>
        <v/>
      </c>
      <c r="CA688" t="str">
        <f t="shared" si="1649"/>
        <v/>
      </c>
      <c r="CB688" t="str">
        <f t="shared" si="1650"/>
        <v/>
      </c>
      <c r="CC688" t="str">
        <f t="shared" si="1651"/>
        <v/>
      </c>
      <c r="CD688" t="str">
        <f t="shared" si="1652"/>
        <v/>
      </c>
      <c r="CE688" t="str">
        <f t="shared" si="1653"/>
        <v/>
      </c>
      <c r="CF688" t="str">
        <f t="shared" si="1654"/>
        <v/>
      </c>
      <c r="CG688" t="str">
        <f t="shared" si="1655"/>
        <v/>
      </c>
      <c r="CH688" t="str">
        <f t="shared" si="1656"/>
        <v/>
      </c>
      <c r="CI688" t="str">
        <f t="shared" si="1657"/>
        <v/>
      </c>
      <c r="CJ688" t="str">
        <f t="shared" si="1658"/>
        <v/>
      </c>
      <c r="CK688" t="str">
        <f t="shared" si="1659"/>
        <v/>
      </c>
      <c r="CL688" t="str">
        <f t="shared" si="1661"/>
        <v/>
      </c>
      <c r="CM688" t="str">
        <f t="shared" si="1662"/>
        <v/>
      </c>
      <c r="CN688" t="str">
        <f t="shared" si="1663"/>
        <v/>
      </c>
      <c r="CO688" t="str">
        <f t="shared" si="1664"/>
        <v/>
      </c>
      <c r="CP688" t="str">
        <f t="shared" si="1665"/>
        <v/>
      </c>
      <c r="CQ688" t="str">
        <f t="shared" si="1666"/>
        <v/>
      </c>
      <c r="CR688" t="str">
        <f t="shared" si="1667"/>
        <v/>
      </c>
      <c r="CS688" t="str">
        <f t="shared" si="1668"/>
        <v/>
      </c>
      <c r="CT688" t="str">
        <f t="shared" si="1669"/>
        <v/>
      </c>
      <c r="CU688" t="str">
        <f t="shared" si="1670"/>
        <v/>
      </c>
      <c r="CV688" t="str">
        <f t="shared" si="1671"/>
        <v/>
      </c>
      <c r="CW688" t="str">
        <f t="shared" si="1672"/>
        <v/>
      </c>
      <c r="CX688" t="str">
        <f t="shared" si="1673"/>
        <v/>
      </c>
      <c r="CY688" t="str">
        <f t="shared" si="1674"/>
        <v/>
      </c>
      <c r="CZ688" t="str">
        <f t="shared" si="1675"/>
        <v/>
      </c>
      <c r="DA688" t="str">
        <f t="shared" si="1676"/>
        <v/>
      </c>
      <c r="DB688" t="str">
        <f t="shared" si="1677"/>
        <v/>
      </c>
      <c r="DC688" t="str">
        <f t="shared" si="1678"/>
        <v/>
      </c>
      <c r="DD688" t="str">
        <f t="shared" si="1679"/>
        <v/>
      </c>
      <c r="DE688" t="str">
        <f t="shared" si="1680"/>
        <v/>
      </c>
      <c r="DF688" t="str">
        <f t="shared" si="1681"/>
        <v/>
      </c>
      <c r="DG688" t="str">
        <f t="shared" si="1682"/>
        <v/>
      </c>
      <c r="DH688" t="str">
        <f t="shared" si="1683"/>
        <v/>
      </c>
      <c r="DI688" t="str">
        <f t="shared" si="1684"/>
        <v/>
      </c>
      <c r="DJ688" t="str">
        <f t="shared" si="1685"/>
        <v/>
      </c>
      <c r="DK688" t="str">
        <f t="shared" si="1686"/>
        <v/>
      </c>
      <c r="DL688" t="str">
        <f t="shared" si="1687"/>
        <v/>
      </c>
      <c r="DM688" t="str">
        <f t="shared" si="1688"/>
        <v/>
      </c>
      <c r="DN688" t="str">
        <f t="shared" si="1689"/>
        <v/>
      </c>
      <c r="DO688" t="str">
        <f t="shared" si="1690"/>
        <v/>
      </c>
      <c r="DP688" t="str">
        <f t="shared" si="1691"/>
        <v/>
      </c>
      <c r="DQ688" t="str">
        <f t="shared" si="1692"/>
        <v/>
      </c>
      <c r="DR688" t="str">
        <f t="shared" si="1693"/>
        <v/>
      </c>
      <c r="DS688" t="str">
        <f t="shared" si="1694"/>
        <v/>
      </c>
      <c r="DT688" t="str">
        <f t="shared" si="1695"/>
        <v/>
      </c>
      <c r="DU688" t="str">
        <f t="shared" si="1696"/>
        <v/>
      </c>
      <c r="DV688" t="str">
        <f t="shared" si="1697"/>
        <v/>
      </c>
      <c r="DW688" t="str">
        <f t="shared" si="1698"/>
        <v/>
      </c>
      <c r="DX688" t="str">
        <f t="shared" si="1699"/>
        <v/>
      </c>
      <c r="DY688" t="str">
        <f t="shared" si="1700"/>
        <v/>
      </c>
      <c r="DZ688" t="str">
        <f t="shared" si="1701"/>
        <v/>
      </c>
      <c r="EA688" t="str">
        <f t="shared" si="1702"/>
        <v/>
      </c>
      <c r="EB688" t="str">
        <f t="shared" si="1703"/>
        <v/>
      </c>
      <c r="EC688" t="str">
        <f t="shared" si="1704"/>
        <v/>
      </c>
      <c r="ED688" t="str">
        <f t="shared" si="1705"/>
        <v/>
      </c>
      <c r="EE688" t="str">
        <f t="shared" si="1706"/>
        <v/>
      </c>
      <c r="EF688" t="str">
        <f t="shared" si="1707"/>
        <v/>
      </c>
      <c r="EG688" t="str">
        <f t="shared" si="1708"/>
        <v/>
      </c>
      <c r="EH688" t="str">
        <f t="shared" si="1709"/>
        <v/>
      </c>
      <c r="EI688" t="str">
        <f t="shared" si="1710"/>
        <v/>
      </c>
      <c r="EJ688" t="str">
        <f t="shared" si="1711"/>
        <v/>
      </c>
      <c r="EK688" t="str">
        <f t="shared" si="1712"/>
        <v/>
      </c>
      <c r="EL688" t="str">
        <f t="shared" si="1713"/>
        <v/>
      </c>
      <c r="EM688" t="str">
        <f t="shared" si="1714"/>
        <v/>
      </c>
      <c r="EN688" t="str">
        <f t="shared" si="1715"/>
        <v/>
      </c>
      <c r="EO688" t="str">
        <f t="shared" si="1716"/>
        <v/>
      </c>
    </row>
    <row r="689" spans="75:145">
      <c r="BW689" t="str">
        <f t="shared" si="1660"/>
        <v/>
      </c>
      <c r="BX689" t="str">
        <f t="shared" si="1646"/>
        <v/>
      </c>
      <c r="BY689" t="str">
        <f t="shared" si="1647"/>
        <v/>
      </c>
      <c r="BZ689" t="str">
        <f t="shared" si="1648"/>
        <v/>
      </c>
      <c r="CA689" t="str">
        <f t="shared" si="1649"/>
        <v/>
      </c>
      <c r="CB689" t="str">
        <f t="shared" si="1650"/>
        <v/>
      </c>
      <c r="CC689" t="str">
        <f t="shared" si="1651"/>
        <v/>
      </c>
      <c r="CD689" t="str">
        <f t="shared" si="1652"/>
        <v/>
      </c>
      <c r="CE689" t="str">
        <f t="shared" si="1653"/>
        <v/>
      </c>
      <c r="CF689" t="str">
        <f t="shared" si="1654"/>
        <v/>
      </c>
      <c r="CG689" t="str">
        <f t="shared" si="1655"/>
        <v/>
      </c>
      <c r="CH689" t="str">
        <f t="shared" si="1656"/>
        <v/>
      </c>
      <c r="CI689" t="str">
        <f t="shared" si="1657"/>
        <v/>
      </c>
      <c r="CJ689" t="str">
        <f t="shared" si="1658"/>
        <v/>
      </c>
      <c r="CK689" t="str">
        <f t="shared" si="1659"/>
        <v/>
      </c>
      <c r="CL689" t="str">
        <f t="shared" si="1661"/>
        <v/>
      </c>
      <c r="CM689" t="str">
        <f t="shared" si="1662"/>
        <v/>
      </c>
      <c r="CN689" t="str">
        <f t="shared" si="1663"/>
        <v/>
      </c>
      <c r="CO689" t="str">
        <f t="shared" si="1664"/>
        <v/>
      </c>
      <c r="CP689" t="str">
        <f t="shared" si="1665"/>
        <v/>
      </c>
      <c r="CQ689" t="str">
        <f t="shared" si="1666"/>
        <v/>
      </c>
      <c r="CR689" t="str">
        <f t="shared" si="1667"/>
        <v/>
      </c>
      <c r="CS689" t="str">
        <f t="shared" si="1668"/>
        <v/>
      </c>
      <c r="CT689" t="str">
        <f t="shared" si="1669"/>
        <v/>
      </c>
      <c r="CU689" t="str">
        <f t="shared" si="1670"/>
        <v/>
      </c>
      <c r="CV689" t="str">
        <f t="shared" si="1671"/>
        <v/>
      </c>
      <c r="CW689" t="str">
        <f t="shared" si="1672"/>
        <v/>
      </c>
      <c r="CX689" t="str">
        <f t="shared" si="1673"/>
        <v/>
      </c>
      <c r="CY689" t="str">
        <f t="shared" si="1674"/>
        <v/>
      </c>
      <c r="CZ689" t="str">
        <f t="shared" si="1675"/>
        <v/>
      </c>
      <c r="DA689" t="str">
        <f t="shared" si="1676"/>
        <v/>
      </c>
      <c r="DB689" t="str">
        <f t="shared" si="1677"/>
        <v/>
      </c>
      <c r="DC689" t="str">
        <f t="shared" si="1678"/>
        <v/>
      </c>
      <c r="DD689" t="str">
        <f t="shared" si="1679"/>
        <v/>
      </c>
      <c r="DE689" t="str">
        <f t="shared" si="1680"/>
        <v/>
      </c>
      <c r="DF689" t="str">
        <f t="shared" si="1681"/>
        <v/>
      </c>
      <c r="DG689" t="str">
        <f t="shared" si="1682"/>
        <v/>
      </c>
      <c r="DH689" t="str">
        <f t="shared" si="1683"/>
        <v/>
      </c>
      <c r="DI689" t="str">
        <f t="shared" si="1684"/>
        <v/>
      </c>
      <c r="DJ689" t="str">
        <f t="shared" si="1685"/>
        <v/>
      </c>
      <c r="DK689" t="str">
        <f t="shared" si="1686"/>
        <v/>
      </c>
      <c r="DL689" t="str">
        <f t="shared" si="1687"/>
        <v/>
      </c>
      <c r="DM689" t="str">
        <f t="shared" si="1688"/>
        <v/>
      </c>
      <c r="DN689" t="str">
        <f t="shared" si="1689"/>
        <v/>
      </c>
      <c r="DO689" t="str">
        <f t="shared" si="1690"/>
        <v/>
      </c>
      <c r="DP689" t="str">
        <f t="shared" si="1691"/>
        <v/>
      </c>
      <c r="DQ689" t="str">
        <f t="shared" si="1692"/>
        <v/>
      </c>
      <c r="DR689" t="str">
        <f t="shared" si="1693"/>
        <v/>
      </c>
      <c r="DS689" t="str">
        <f t="shared" si="1694"/>
        <v/>
      </c>
      <c r="DT689" t="str">
        <f t="shared" si="1695"/>
        <v/>
      </c>
      <c r="DU689" t="str">
        <f t="shared" si="1696"/>
        <v/>
      </c>
      <c r="DV689" t="str">
        <f t="shared" si="1697"/>
        <v/>
      </c>
      <c r="DW689" t="str">
        <f t="shared" si="1698"/>
        <v/>
      </c>
      <c r="DX689" t="str">
        <f t="shared" si="1699"/>
        <v/>
      </c>
      <c r="DY689" t="str">
        <f t="shared" si="1700"/>
        <v/>
      </c>
      <c r="DZ689" t="str">
        <f t="shared" si="1701"/>
        <v/>
      </c>
      <c r="EA689" t="str">
        <f t="shared" si="1702"/>
        <v/>
      </c>
      <c r="EB689" t="str">
        <f t="shared" si="1703"/>
        <v/>
      </c>
      <c r="EC689" t="str">
        <f t="shared" si="1704"/>
        <v/>
      </c>
      <c r="ED689" t="str">
        <f t="shared" si="1705"/>
        <v/>
      </c>
      <c r="EE689" t="str">
        <f t="shared" si="1706"/>
        <v/>
      </c>
      <c r="EF689" t="str">
        <f t="shared" si="1707"/>
        <v/>
      </c>
      <c r="EG689" t="str">
        <f t="shared" si="1708"/>
        <v/>
      </c>
      <c r="EH689" t="str">
        <f t="shared" si="1709"/>
        <v/>
      </c>
      <c r="EI689" t="str">
        <f t="shared" si="1710"/>
        <v/>
      </c>
      <c r="EJ689" t="str">
        <f t="shared" si="1711"/>
        <v/>
      </c>
      <c r="EK689" t="str">
        <f t="shared" si="1712"/>
        <v/>
      </c>
      <c r="EL689" t="str">
        <f t="shared" si="1713"/>
        <v/>
      </c>
      <c r="EM689" t="str">
        <f t="shared" si="1714"/>
        <v/>
      </c>
      <c r="EN689" t="str">
        <f t="shared" si="1715"/>
        <v/>
      </c>
      <c r="EO689" t="str">
        <f t="shared" si="1716"/>
        <v/>
      </c>
    </row>
    <row r="690" spans="75:145">
      <c r="BW690" t="str">
        <f t="shared" si="1660"/>
        <v/>
      </c>
      <c r="BX690" t="str">
        <f t="shared" si="1646"/>
        <v/>
      </c>
      <c r="BY690" t="str">
        <f t="shared" si="1647"/>
        <v/>
      </c>
      <c r="BZ690" t="str">
        <f t="shared" si="1648"/>
        <v/>
      </c>
      <c r="CA690" t="str">
        <f t="shared" si="1649"/>
        <v/>
      </c>
      <c r="CB690" t="str">
        <f t="shared" si="1650"/>
        <v/>
      </c>
      <c r="CC690" t="str">
        <f t="shared" si="1651"/>
        <v/>
      </c>
      <c r="CD690" t="str">
        <f t="shared" si="1652"/>
        <v/>
      </c>
      <c r="CE690" t="str">
        <f t="shared" si="1653"/>
        <v/>
      </c>
      <c r="CF690" t="str">
        <f t="shared" si="1654"/>
        <v/>
      </c>
      <c r="CG690" t="str">
        <f t="shared" si="1655"/>
        <v/>
      </c>
      <c r="CH690" t="str">
        <f t="shared" si="1656"/>
        <v/>
      </c>
      <c r="CI690" t="str">
        <f t="shared" si="1657"/>
        <v/>
      </c>
      <c r="CJ690" t="str">
        <f t="shared" si="1658"/>
        <v/>
      </c>
      <c r="CK690" t="str">
        <f t="shared" si="1659"/>
        <v/>
      </c>
      <c r="CL690" t="str">
        <f t="shared" si="1661"/>
        <v/>
      </c>
      <c r="CM690" t="str">
        <f t="shared" si="1662"/>
        <v/>
      </c>
      <c r="CN690" t="str">
        <f t="shared" si="1663"/>
        <v/>
      </c>
      <c r="CO690" t="str">
        <f t="shared" si="1664"/>
        <v/>
      </c>
      <c r="CP690" t="str">
        <f t="shared" si="1665"/>
        <v/>
      </c>
      <c r="CQ690" t="str">
        <f t="shared" si="1666"/>
        <v/>
      </c>
      <c r="CR690" t="str">
        <f t="shared" si="1667"/>
        <v/>
      </c>
      <c r="CS690" t="str">
        <f t="shared" si="1668"/>
        <v/>
      </c>
      <c r="CT690" t="str">
        <f t="shared" si="1669"/>
        <v/>
      </c>
      <c r="CU690" t="str">
        <f t="shared" si="1670"/>
        <v/>
      </c>
      <c r="CV690" t="str">
        <f t="shared" si="1671"/>
        <v/>
      </c>
      <c r="CW690" t="str">
        <f t="shared" si="1672"/>
        <v/>
      </c>
      <c r="CX690" t="str">
        <f t="shared" si="1673"/>
        <v/>
      </c>
      <c r="CY690" t="str">
        <f t="shared" si="1674"/>
        <v/>
      </c>
      <c r="CZ690" t="str">
        <f t="shared" si="1675"/>
        <v/>
      </c>
      <c r="DA690" t="str">
        <f t="shared" si="1676"/>
        <v/>
      </c>
      <c r="DB690" t="str">
        <f t="shared" si="1677"/>
        <v/>
      </c>
      <c r="DC690" t="str">
        <f t="shared" si="1678"/>
        <v/>
      </c>
      <c r="DD690" t="str">
        <f t="shared" si="1679"/>
        <v/>
      </c>
      <c r="DE690" t="str">
        <f t="shared" si="1680"/>
        <v/>
      </c>
      <c r="DF690" t="str">
        <f t="shared" si="1681"/>
        <v/>
      </c>
      <c r="DG690" t="str">
        <f t="shared" si="1682"/>
        <v/>
      </c>
      <c r="DH690" t="str">
        <f t="shared" si="1683"/>
        <v/>
      </c>
      <c r="DI690" t="str">
        <f t="shared" si="1684"/>
        <v/>
      </c>
      <c r="DJ690" t="str">
        <f t="shared" si="1685"/>
        <v/>
      </c>
      <c r="DK690" t="str">
        <f t="shared" si="1686"/>
        <v/>
      </c>
      <c r="DL690" t="str">
        <f t="shared" si="1687"/>
        <v/>
      </c>
      <c r="DM690" t="str">
        <f t="shared" si="1688"/>
        <v/>
      </c>
      <c r="DN690" t="str">
        <f t="shared" si="1689"/>
        <v/>
      </c>
      <c r="DO690" t="str">
        <f t="shared" si="1690"/>
        <v/>
      </c>
      <c r="DP690" t="str">
        <f t="shared" si="1691"/>
        <v/>
      </c>
      <c r="DQ690" t="str">
        <f t="shared" si="1692"/>
        <v/>
      </c>
      <c r="DR690" t="str">
        <f t="shared" si="1693"/>
        <v/>
      </c>
      <c r="DS690" t="str">
        <f t="shared" si="1694"/>
        <v/>
      </c>
      <c r="DT690" t="str">
        <f t="shared" si="1695"/>
        <v/>
      </c>
      <c r="DU690" t="str">
        <f t="shared" si="1696"/>
        <v/>
      </c>
      <c r="DV690" t="str">
        <f t="shared" si="1697"/>
        <v/>
      </c>
      <c r="DW690" t="str">
        <f t="shared" si="1698"/>
        <v/>
      </c>
      <c r="DX690" t="str">
        <f t="shared" si="1699"/>
        <v/>
      </c>
      <c r="DY690" t="str">
        <f t="shared" si="1700"/>
        <v/>
      </c>
      <c r="DZ690" t="str">
        <f t="shared" si="1701"/>
        <v/>
      </c>
      <c r="EA690" t="str">
        <f t="shared" si="1702"/>
        <v/>
      </c>
      <c r="EB690" t="str">
        <f t="shared" si="1703"/>
        <v/>
      </c>
      <c r="EC690" t="str">
        <f t="shared" si="1704"/>
        <v/>
      </c>
      <c r="ED690" t="str">
        <f t="shared" si="1705"/>
        <v/>
      </c>
      <c r="EE690" t="str">
        <f t="shared" si="1706"/>
        <v/>
      </c>
      <c r="EF690" t="str">
        <f t="shared" si="1707"/>
        <v/>
      </c>
      <c r="EG690" t="str">
        <f t="shared" si="1708"/>
        <v/>
      </c>
      <c r="EH690" t="str">
        <f t="shared" si="1709"/>
        <v/>
      </c>
      <c r="EI690" t="str">
        <f t="shared" si="1710"/>
        <v/>
      </c>
      <c r="EJ690" t="str">
        <f t="shared" si="1711"/>
        <v/>
      </c>
      <c r="EK690" t="str">
        <f t="shared" si="1712"/>
        <v/>
      </c>
      <c r="EL690" t="str">
        <f t="shared" si="1713"/>
        <v/>
      </c>
      <c r="EM690" t="str">
        <f t="shared" si="1714"/>
        <v/>
      </c>
      <c r="EN690" t="str">
        <f t="shared" si="1715"/>
        <v/>
      </c>
      <c r="EO690" t="str">
        <f t="shared" si="1716"/>
        <v/>
      </c>
    </row>
    <row r="691" spans="75:145">
      <c r="BW691" t="str">
        <f t="shared" si="1660"/>
        <v/>
      </c>
      <c r="BX691" t="str">
        <f t="shared" si="1646"/>
        <v/>
      </c>
      <c r="BY691" t="str">
        <f t="shared" si="1647"/>
        <v/>
      </c>
      <c r="BZ691" t="str">
        <f t="shared" si="1648"/>
        <v/>
      </c>
      <c r="CA691" t="str">
        <f t="shared" si="1649"/>
        <v/>
      </c>
      <c r="CB691" t="str">
        <f t="shared" si="1650"/>
        <v/>
      </c>
      <c r="CC691" t="str">
        <f t="shared" si="1651"/>
        <v/>
      </c>
      <c r="CD691" t="str">
        <f t="shared" si="1652"/>
        <v/>
      </c>
      <c r="CE691" t="str">
        <f t="shared" si="1653"/>
        <v/>
      </c>
      <c r="CF691" t="str">
        <f t="shared" si="1654"/>
        <v/>
      </c>
      <c r="CG691" t="str">
        <f t="shared" si="1655"/>
        <v/>
      </c>
      <c r="CH691" t="str">
        <f t="shared" si="1656"/>
        <v/>
      </c>
      <c r="CI691" t="str">
        <f t="shared" si="1657"/>
        <v/>
      </c>
      <c r="CJ691" t="str">
        <f t="shared" si="1658"/>
        <v/>
      </c>
      <c r="CK691" t="str">
        <f t="shared" si="1659"/>
        <v/>
      </c>
      <c r="CL691" t="str">
        <f t="shared" si="1661"/>
        <v/>
      </c>
      <c r="CM691" t="str">
        <f t="shared" si="1662"/>
        <v/>
      </c>
      <c r="CN691" t="str">
        <f t="shared" si="1663"/>
        <v/>
      </c>
      <c r="CO691" t="str">
        <f t="shared" si="1664"/>
        <v/>
      </c>
      <c r="CP691" t="str">
        <f t="shared" si="1665"/>
        <v/>
      </c>
      <c r="CQ691" t="str">
        <f t="shared" si="1666"/>
        <v/>
      </c>
      <c r="CR691" t="str">
        <f t="shared" si="1667"/>
        <v/>
      </c>
      <c r="CS691" t="str">
        <f t="shared" si="1668"/>
        <v/>
      </c>
      <c r="CT691" t="str">
        <f t="shared" si="1669"/>
        <v/>
      </c>
      <c r="CU691" t="str">
        <f t="shared" si="1670"/>
        <v/>
      </c>
      <c r="CV691" t="str">
        <f t="shared" si="1671"/>
        <v/>
      </c>
      <c r="CW691" t="str">
        <f t="shared" si="1672"/>
        <v/>
      </c>
      <c r="CX691" t="str">
        <f t="shared" si="1673"/>
        <v/>
      </c>
      <c r="CY691" t="str">
        <f t="shared" si="1674"/>
        <v/>
      </c>
      <c r="CZ691" t="str">
        <f t="shared" si="1675"/>
        <v/>
      </c>
      <c r="DA691" t="str">
        <f t="shared" si="1676"/>
        <v/>
      </c>
      <c r="DB691" t="str">
        <f t="shared" si="1677"/>
        <v/>
      </c>
      <c r="DC691" t="str">
        <f t="shared" si="1678"/>
        <v/>
      </c>
      <c r="DD691" t="str">
        <f t="shared" si="1679"/>
        <v/>
      </c>
      <c r="DE691" t="str">
        <f t="shared" si="1680"/>
        <v/>
      </c>
      <c r="DF691" t="str">
        <f t="shared" si="1681"/>
        <v/>
      </c>
      <c r="DG691" t="str">
        <f t="shared" si="1682"/>
        <v/>
      </c>
      <c r="DH691" t="str">
        <f t="shared" si="1683"/>
        <v/>
      </c>
      <c r="DI691" t="str">
        <f t="shared" si="1684"/>
        <v/>
      </c>
      <c r="DJ691" t="str">
        <f t="shared" si="1685"/>
        <v/>
      </c>
      <c r="DK691" t="str">
        <f t="shared" si="1686"/>
        <v/>
      </c>
      <c r="DL691" t="str">
        <f t="shared" si="1687"/>
        <v/>
      </c>
      <c r="DM691" t="str">
        <f t="shared" si="1688"/>
        <v/>
      </c>
      <c r="DN691" t="str">
        <f t="shared" si="1689"/>
        <v/>
      </c>
      <c r="DO691" t="str">
        <f t="shared" si="1690"/>
        <v/>
      </c>
      <c r="DP691" t="str">
        <f t="shared" si="1691"/>
        <v/>
      </c>
      <c r="DQ691" t="str">
        <f t="shared" si="1692"/>
        <v/>
      </c>
      <c r="DR691" t="str">
        <f t="shared" si="1693"/>
        <v/>
      </c>
      <c r="DS691" t="str">
        <f t="shared" si="1694"/>
        <v/>
      </c>
      <c r="DT691" t="str">
        <f t="shared" si="1695"/>
        <v/>
      </c>
      <c r="DU691" t="str">
        <f t="shared" si="1696"/>
        <v/>
      </c>
      <c r="DV691" t="str">
        <f t="shared" si="1697"/>
        <v/>
      </c>
      <c r="DW691" t="str">
        <f t="shared" si="1698"/>
        <v/>
      </c>
      <c r="DX691" t="str">
        <f t="shared" si="1699"/>
        <v/>
      </c>
      <c r="DY691" t="str">
        <f t="shared" si="1700"/>
        <v/>
      </c>
      <c r="DZ691" t="str">
        <f t="shared" si="1701"/>
        <v/>
      </c>
      <c r="EA691" t="str">
        <f t="shared" si="1702"/>
        <v/>
      </c>
      <c r="EB691" t="str">
        <f t="shared" si="1703"/>
        <v/>
      </c>
      <c r="EC691" t="str">
        <f t="shared" si="1704"/>
        <v/>
      </c>
      <c r="ED691" t="str">
        <f t="shared" si="1705"/>
        <v/>
      </c>
      <c r="EE691" t="str">
        <f t="shared" si="1706"/>
        <v/>
      </c>
      <c r="EF691" t="str">
        <f t="shared" si="1707"/>
        <v/>
      </c>
      <c r="EG691" t="str">
        <f t="shared" si="1708"/>
        <v/>
      </c>
      <c r="EH691" t="str">
        <f t="shared" si="1709"/>
        <v/>
      </c>
      <c r="EI691" t="str">
        <f t="shared" si="1710"/>
        <v/>
      </c>
      <c r="EJ691" t="str">
        <f t="shared" si="1711"/>
        <v/>
      </c>
      <c r="EK691" t="str">
        <f t="shared" si="1712"/>
        <v/>
      </c>
      <c r="EL691" t="str">
        <f t="shared" si="1713"/>
        <v/>
      </c>
      <c r="EM691" t="str">
        <f t="shared" si="1714"/>
        <v/>
      </c>
      <c r="EN691" t="str">
        <f t="shared" si="1715"/>
        <v/>
      </c>
      <c r="EO691" t="str">
        <f t="shared" si="1716"/>
        <v/>
      </c>
    </row>
    <row r="692" spans="75:145">
      <c r="BW692" t="str">
        <f t="shared" si="1660"/>
        <v/>
      </c>
      <c r="BX692" t="str">
        <f t="shared" ref="BX692:BX706" si="1717">IF(D692="","","|n|cffffcc00"&amp;BX$2&amp;"：|r"&amp;D692&amp;BX$1)</f>
        <v/>
      </c>
      <c r="BY692" t="str">
        <f t="shared" ref="BY692:BY706" si="1718">IF(E692="","","|n|cffffcc00"&amp;BY$2&amp;"：|r"&amp;E692&amp;BY$1)</f>
        <v/>
      </c>
      <c r="BZ692" t="str">
        <f t="shared" ref="BZ692:BZ706" si="1719">IF(F692="","","|n|cffffcc00"&amp;BZ$2&amp;"：|r"&amp;F692&amp;BZ$1)</f>
        <v/>
      </c>
      <c r="CA692" t="str">
        <f t="shared" ref="CA692:CA706" si="1720">IF(G692="","","|n|cffffcc00"&amp;CA$2&amp;"：|r"&amp;G692&amp;CA$1)</f>
        <v/>
      </c>
      <c r="CB692" t="str">
        <f t="shared" ref="CB692:CB706" si="1721">IF(H692="","","|n|cffffcc00"&amp;CB$2&amp;"：|r"&amp;H692&amp;CB$1)</f>
        <v/>
      </c>
      <c r="CC692" t="str">
        <f t="shared" ref="CC692:CC706" si="1722">IF(I692="","","|n|cffffcc00"&amp;CC$2&amp;"：|r"&amp;I692&amp;CC$1)</f>
        <v/>
      </c>
      <c r="CD692" t="str">
        <f t="shared" ref="CD692:CD706" si="1723">IF(J692="","","|n|cffffcc00"&amp;CD$2&amp;"：|r"&amp;J692&amp;CD$1)</f>
        <v/>
      </c>
      <c r="CE692" t="str">
        <f t="shared" ref="CE692:CE706" si="1724">IF(K692="","","|n|cffffcc00"&amp;CE$2&amp;"：|r"&amp;K692&amp;CE$1)</f>
        <v/>
      </c>
      <c r="CF692" t="str">
        <f t="shared" ref="CF692:CF706" si="1725">IF(L692="","","|n|cffffcc00"&amp;CF$2&amp;"：|r"&amp;L692&amp;CF$1)</f>
        <v/>
      </c>
      <c r="CG692" t="str">
        <f t="shared" ref="CG692:CG706" si="1726">IF(M692="","","|n|cffffcc00"&amp;CG$2&amp;"：|r"&amp;M692&amp;CG$1)</f>
        <v/>
      </c>
      <c r="CH692" t="str">
        <f t="shared" ref="CH692:CH706" si="1727">IF(N692="","","|n|cffffcc00"&amp;CH$2&amp;"：|r"&amp;N692&amp;CH$1)</f>
        <v/>
      </c>
      <c r="CI692" t="str">
        <f t="shared" ref="CI692:CI706" si="1728">IF(O692="","","|n|cffffcc00"&amp;CI$2&amp;"：|r"&amp;O692&amp;CI$1)</f>
        <v/>
      </c>
      <c r="CJ692" t="str">
        <f t="shared" ref="CJ692:CJ706" si="1729">IF(P692="","","|n|cffffcc00"&amp;CJ$2&amp;"：|r"&amp;P692&amp;CJ$1)</f>
        <v/>
      </c>
      <c r="CK692" t="str">
        <f t="shared" ref="CK692:CK706" si="1730">IF(Q692="","","|n|cffffcc00"&amp;CK$2&amp;"：|r"&amp;Q692&amp;CK$1)</f>
        <v/>
      </c>
      <c r="CL692" t="str">
        <f t="shared" si="1661"/>
        <v/>
      </c>
      <c r="CM692" t="str">
        <f t="shared" si="1662"/>
        <v/>
      </c>
      <c r="CN692" t="str">
        <f t="shared" si="1663"/>
        <v/>
      </c>
      <c r="CO692" t="str">
        <f t="shared" si="1664"/>
        <v/>
      </c>
      <c r="CP692" t="str">
        <f t="shared" si="1665"/>
        <v/>
      </c>
      <c r="CQ692" t="str">
        <f t="shared" si="1666"/>
        <v/>
      </c>
      <c r="CR692" t="str">
        <f t="shared" si="1667"/>
        <v/>
      </c>
      <c r="CS692" t="str">
        <f t="shared" si="1668"/>
        <v/>
      </c>
      <c r="CT692" t="str">
        <f t="shared" si="1669"/>
        <v/>
      </c>
      <c r="CU692" t="str">
        <f t="shared" si="1670"/>
        <v/>
      </c>
      <c r="CV692" t="str">
        <f t="shared" si="1671"/>
        <v/>
      </c>
      <c r="CW692" t="str">
        <f t="shared" si="1672"/>
        <v/>
      </c>
      <c r="CX692" t="str">
        <f t="shared" si="1673"/>
        <v/>
      </c>
      <c r="CY692" t="str">
        <f t="shared" si="1674"/>
        <v/>
      </c>
      <c r="CZ692" t="str">
        <f t="shared" si="1675"/>
        <v/>
      </c>
      <c r="DA692" t="str">
        <f t="shared" si="1676"/>
        <v/>
      </c>
      <c r="DB692" t="str">
        <f t="shared" si="1677"/>
        <v/>
      </c>
      <c r="DC692" t="str">
        <f t="shared" si="1678"/>
        <v/>
      </c>
      <c r="DD692" t="str">
        <f t="shared" si="1679"/>
        <v/>
      </c>
      <c r="DE692" t="str">
        <f t="shared" si="1680"/>
        <v/>
      </c>
      <c r="DF692" t="str">
        <f t="shared" si="1681"/>
        <v/>
      </c>
      <c r="DG692" t="str">
        <f t="shared" si="1682"/>
        <v/>
      </c>
      <c r="DH692" t="str">
        <f t="shared" si="1683"/>
        <v/>
      </c>
      <c r="DI692" t="str">
        <f t="shared" si="1684"/>
        <v/>
      </c>
      <c r="DJ692" t="str">
        <f t="shared" si="1685"/>
        <v/>
      </c>
      <c r="DK692" t="str">
        <f t="shared" si="1686"/>
        <v/>
      </c>
      <c r="DL692" t="str">
        <f t="shared" si="1687"/>
        <v/>
      </c>
      <c r="DM692" t="str">
        <f t="shared" si="1688"/>
        <v/>
      </c>
      <c r="DN692" t="str">
        <f t="shared" si="1689"/>
        <v/>
      </c>
      <c r="DO692" t="str">
        <f t="shared" si="1690"/>
        <v/>
      </c>
      <c r="DP692" t="str">
        <f t="shared" si="1691"/>
        <v/>
      </c>
      <c r="DQ692" t="str">
        <f t="shared" si="1692"/>
        <v/>
      </c>
      <c r="DR692" t="str">
        <f t="shared" si="1693"/>
        <v/>
      </c>
      <c r="DS692" t="str">
        <f t="shared" si="1694"/>
        <v/>
      </c>
      <c r="DT692" t="str">
        <f t="shared" si="1695"/>
        <v/>
      </c>
      <c r="DU692" t="str">
        <f t="shared" si="1696"/>
        <v/>
      </c>
      <c r="DV692" t="str">
        <f t="shared" si="1697"/>
        <v/>
      </c>
      <c r="DW692" t="str">
        <f t="shared" si="1698"/>
        <v/>
      </c>
      <c r="DX692" t="str">
        <f t="shared" si="1699"/>
        <v/>
      </c>
      <c r="DY692" t="str">
        <f t="shared" si="1700"/>
        <v/>
      </c>
      <c r="DZ692" t="str">
        <f t="shared" si="1701"/>
        <v/>
      </c>
      <c r="EA692" t="str">
        <f t="shared" si="1702"/>
        <v/>
      </c>
      <c r="EB692" t="str">
        <f t="shared" si="1703"/>
        <v/>
      </c>
      <c r="EC692" t="str">
        <f t="shared" si="1704"/>
        <v/>
      </c>
      <c r="ED692" t="str">
        <f t="shared" si="1705"/>
        <v/>
      </c>
      <c r="EE692" t="str">
        <f t="shared" si="1706"/>
        <v/>
      </c>
      <c r="EF692" t="str">
        <f t="shared" si="1707"/>
        <v/>
      </c>
      <c r="EG692" t="str">
        <f t="shared" si="1708"/>
        <v/>
      </c>
      <c r="EH692" t="str">
        <f t="shared" si="1709"/>
        <v/>
      </c>
      <c r="EI692" t="str">
        <f t="shared" si="1710"/>
        <v/>
      </c>
      <c r="EJ692" t="str">
        <f t="shared" si="1711"/>
        <v/>
      </c>
      <c r="EK692" t="str">
        <f t="shared" si="1712"/>
        <v/>
      </c>
      <c r="EL692" t="str">
        <f t="shared" si="1713"/>
        <v/>
      </c>
      <c r="EM692" t="str">
        <f t="shared" si="1714"/>
        <v/>
      </c>
      <c r="EN692" t="str">
        <f t="shared" si="1715"/>
        <v/>
      </c>
      <c r="EO692" t="str">
        <f t="shared" si="1716"/>
        <v/>
      </c>
    </row>
    <row r="693" spans="75:145">
      <c r="BW693" t="str">
        <f t="shared" si="1660"/>
        <v/>
      </c>
      <c r="BX693" t="str">
        <f t="shared" si="1717"/>
        <v/>
      </c>
      <c r="BY693" t="str">
        <f t="shared" si="1718"/>
        <v/>
      </c>
      <c r="BZ693" t="str">
        <f t="shared" si="1719"/>
        <v/>
      </c>
      <c r="CA693" t="str">
        <f t="shared" si="1720"/>
        <v/>
      </c>
      <c r="CB693" t="str">
        <f t="shared" si="1721"/>
        <v/>
      </c>
      <c r="CC693" t="str">
        <f t="shared" si="1722"/>
        <v/>
      </c>
      <c r="CD693" t="str">
        <f t="shared" si="1723"/>
        <v/>
      </c>
      <c r="CE693" t="str">
        <f t="shared" si="1724"/>
        <v/>
      </c>
      <c r="CF693" t="str">
        <f t="shared" si="1725"/>
        <v/>
      </c>
      <c r="CG693" t="str">
        <f t="shared" si="1726"/>
        <v/>
      </c>
      <c r="CH693" t="str">
        <f t="shared" si="1727"/>
        <v/>
      </c>
      <c r="CI693" t="str">
        <f t="shared" si="1728"/>
        <v/>
      </c>
      <c r="CJ693" t="str">
        <f t="shared" si="1729"/>
        <v/>
      </c>
      <c r="CK693" t="str">
        <f t="shared" si="1730"/>
        <v/>
      </c>
      <c r="CL693" t="str">
        <f t="shared" si="1661"/>
        <v/>
      </c>
      <c r="CM693" t="str">
        <f t="shared" si="1662"/>
        <v/>
      </c>
      <c r="CN693" t="str">
        <f t="shared" si="1663"/>
        <v/>
      </c>
      <c r="CO693" t="str">
        <f t="shared" si="1664"/>
        <v/>
      </c>
      <c r="CP693" t="str">
        <f t="shared" si="1665"/>
        <v/>
      </c>
      <c r="CQ693" t="str">
        <f t="shared" si="1666"/>
        <v/>
      </c>
      <c r="CR693" t="str">
        <f t="shared" si="1667"/>
        <v/>
      </c>
      <c r="CS693" t="str">
        <f t="shared" si="1668"/>
        <v/>
      </c>
      <c r="CT693" t="str">
        <f t="shared" si="1669"/>
        <v/>
      </c>
      <c r="CU693" t="str">
        <f t="shared" si="1670"/>
        <v/>
      </c>
      <c r="CV693" t="str">
        <f t="shared" si="1671"/>
        <v/>
      </c>
      <c r="CW693" t="str">
        <f t="shared" si="1672"/>
        <v/>
      </c>
      <c r="CX693" t="str">
        <f t="shared" si="1673"/>
        <v/>
      </c>
      <c r="CY693" t="str">
        <f t="shared" si="1674"/>
        <v/>
      </c>
      <c r="CZ693" t="str">
        <f t="shared" si="1675"/>
        <v/>
      </c>
      <c r="DA693" t="str">
        <f t="shared" si="1676"/>
        <v/>
      </c>
      <c r="DB693" t="str">
        <f t="shared" si="1677"/>
        <v/>
      </c>
      <c r="DC693" t="str">
        <f t="shared" si="1678"/>
        <v/>
      </c>
      <c r="DD693" t="str">
        <f t="shared" si="1679"/>
        <v/>
      </c>
      <c r="DE693" t="str">
        <f t="shared" si="1680"/>
        <v/>
      </c>
      <c r="DF693" t="str">
        <f t="shared" si="1681"/>
        <v/>
      </c>
      <c r="DG693" t="str">
        <f t="shared" si="1682"/>
        <v/>
      </c>
      <c r="DH693" t="str">
        <f t="shared" si="1683"/>
        <v/>
      </c>
      <c r="DI693" t="str">
        <f t="shared" si="1684"/>
        <v/>
      </c>
      <c r="DJ693" t="str">
        <f t="shared" si="1685"/>
        <v/>
      </c>
      <c r="DK693" t="str">
        <f t="shared" si="1686"/>
        <v/>
      </c>
      <c r="DL693" t="str">
        <f t="shared" si="1687"/>
        <v/>
      </c>
      <c r="DM693" t="str">
        <f t="shared" si="1688"/>
        <v/>
      </c>
      <c r="DN693" t="str">
        <f t="shared" si="1689"/>
        <v/>
      </c>
      <c r="DO693" t="str">
        <f t="shared" si="1690"/>
        <v/>
      </c>
      <c r="DP693" t="str">
        <f t="shared" si="1691"/>
        <v/>
      </c>
      <c r="DQ693" t="str">
        <f t="shared" si="1692"/>
        <v/>
      </c>
      <c r="DR693" t="str">
        <f t="shared" si="1693"/>
        <v/>
      </c>
      <c r="DS693" t="str">
        <f t="shared" si="1694"/>
        <v/>
      </c>
      <c r="DT693" t="str">
        <f t="shared" si="1695"/>
        <v/>
      </c>
      <c r="DU693" t="str">
        <f t="shared" si="1696"/>
        <v/>
      </c>
      <c r="DV693" t="str">
        <f t="shared" si="1697"/>
        <v/>
      </c>
      <c r="DW693" t="str">
        <f t="shared" si="1698"/>
        <v/>
      </c>
      <c r="DX693" t="str">
        <f t="shared" si="1699"/>
        <v/>
      </c>
      <c r="DY693" t="str">
        <f t="shared" si="1700"/>
        <v/>
      </c>
      <c r="DZ693" t="str">
        <f t="shared" si="1701"/>
        <v/>
      </c>
      <c r="EA693" t="str">
        <f t="shared" si="1702"/>
        <v/>
      </c>
      <c r="EB693" t="str">
        <f t="shared" si="1703"/>
        <v/>
      </c>
      <c r="EC693" t="str">
        <f t="shared" si="1704"/>
        <v/>
      </c>
      <c r="ED693" t="str">
        <f t="shared" si="1705"/>
        <v/>
      </c>
      <c r="EE693" t="str">
        <f t="shared" si="1706"/>
        <v/>
      </c>
      <c r="EF693" t="str">
        <f t="shared" si="1707"/>
        <v/>
      </c>
      <c r="EG693" t="str">
        <f t="shared" si="1708"/>
        <v/>
      </c>
      <c r="EH693" t="str">
        <f t="shared" si="1709"/>
        <v/>
      </c>
      <c r="EI693" t="str">
        <f t="shared" si="1710"/>
        <v/>
      </c>
      <c r="EJ693" t="str">
        <f t="shared" si="1711"/>
        <v/>
      </c>
      <c r="EK693" t="str">
        <f t="shared" si="1712"/>
        <v/>
      </c>
      <c r="EL693" t="str">
        <f t="shared" si="1713"/>
        <v/>
      </c>
      <c r="EM693" t="str">
        <f t="shared" si="1714"/>
        <v/>
      </c>
      <c r="EN693" t="str">
        <f t="shared" si="1715"/>
        <v/>
      </c>
      <c r="EO693" t="str">
        <f t="shared" si="1716"/>
        <v/>
      </c>
    </row>
    <row r="694" spans="75:145">
      <c r="BW694" t="str">
        <f t="shared" si="1660"/>
        <v/>
      </c>
      <c r="BX694" t="str">
        <f t="shared" si="1717"/>
        <v/>
      </c>
      <c r="BY694" t="str">
        <f t="shared" si="1718"/>
        <v/>
      </c>
      <c r="BZ694" t="str">
        <f t="shared" si="1719"/>
        <v/>
      </c>
      <c r="CA694" t="str">
        <f t="shared" si="1720"/>
        <v/>
      </c>
      <c r="CB694" t="str">
        <f t="shared" si="1721"/>
        <v/>
      </c>
      <c r="CC694" t="str">
        <f t="shared" si="1722"/>
        <v/>
      </c>
      <c r="CD694" t="str">
        <f t="shared" si="1723"/>
        <v/>
      </c>
      <c r="CE694" t="str">
        <f t="shared" si="1724"/>
        <v/>
      </c>
      <c r="CF694" t="str">
        <f t="shared" si="1725"/>
        <v/>
      </c>
      <c r="CG694" t="str">
        <f t="shared" si="1726"/>
        <v/>
      </c>
      <c r="CH694" t="str">
        <f t="shared" si="1727"/>
        <v/>
      </c>
      <c r="CI694" t="str">
        <f t="shared" si="1728"/>
        <v/>
      </c>
      <c r="CJ694" t="str">
        <f t="shared" si="1729"/>
        <v/>
      </c>
      <c r="CK694" t="str">
        <f t="shared" si="1730"/>
        <v/>
      </c>
      <c r="CL694" t="str">
        <f t="shared" si="1661"/>
        <v/>
      </c>
      <c r="CM694" t="str">
        <f t="shared" si="1662"/>
        <v/>
      </c>
      <c r="CN694" t="str">
        <f t="shared" si="1663"/>
        <v/>
      </c>
      <c r="CO694" t="str">
        <f t="shared" si="1664"/>
        <v/>
      </c>
      <c r="CP694" t="str">
        <f t="shared" si="1665"/>
        <v/>
      </c>
      <c r="CQ694" t="str">
        <f t="shared" si="1666"/>
        <v/>
      </c>
      <c r="CR694" t="str">
        <f t="shared" si="1667"/>
        <v/>
      </c>
      <c r="CS694" t="str">
        <f t="shared" si="1668"/>
        <v/>
      </c>
      <c r="CT694" t="str">
        <f t="shared" si="1669"/>
        <v/>
      </c>
      <c r="CU694" t="str">
        <f t="shared" si="1670"/>
        <v/>
      </c>
      <c r="CV694" t="str">
        <f t="shared" si="1671"/>
        <v/>
      </c>
      <c r="CW694" t="str">
        <f t="shared" si="1672"/>
        <v/>
      </c>
      <c r="CX694" t="str">
        <f t="shared" si="1673"/>
        <v/>
      </c>
      <c r="CY694" t="str">
        <f t="shared" si="1674"/>
        <v/>
      </c>
      <c r="CZ694" t="str">
        <f t="shared" si="1675"/>
        <v/>
      </c>
      <c r="DA694" t="str">
        <f t="shared" si="1676"/>
        <v/>
      </c>
      <c r="DB694" t="str">
        <f t="shared" si="1677"/>
        <v/>
      </c>
      <c r="DC694" t="str">
        <f t="shared" si="1678"/>
        <v/>
      </c>
      <c r="DD694" t="str">
        <f t="shared" si="1679"/>
        <v/>
      </c>
      <c r="DE694" t="str">
        <f t="shared" si="1680"/>
        <v/>
      </c>
      <c r="DF694" t="str">
        <f t="shared" si="1681"/>
        <v/>
      </c>
      <c r="DG694" t="str">
        <f t="shared" si="1682"/>
        <v/>
      </c>
      <c r="DH694" t="str">
        <f t="shared" si="1683"/>
        <v/>
      </c>
      <c r="DI694" t="str">
        <f t="shared" si="1684"/>
        <v/>
      </c>
      <c r="DJ694" t="str">
        <f t="shared" si="1685"/>
        <v/>
      </c>
      <c r="DK694" t="str">
        <f t="shared" si="1686"/>
        <v/>
      </c>
      <c r="DL694" t="str">
        <f t="shared" si="1687"/>
        <v/>
      </c>
      <c r="DM694" t="str">
        <f t="shared" si="1688"/>
        <v/>
      </c>
      <c r="DN694" t="str">
        <f t="shared" si="1689"/>
        <v/>
      </c>
      <c r="DO694" t="str">
        <f t="shared" si="1690"/>
        <v/>
      </c>
      <c r="DP694" t="str">
        <f t="shared" si="1691"/>
        <v/>
      </c>
      <c r="DQ694" t="str">
        <f t="shared" si="1692"/>
        <v/>
      </c>
      <c r="DR694" t="str">
        <f t="shared" si="1693"/>
        <v/>
      </c>
      <c r="DS694" t="str">
        <f t="shared" si="1694"/>
        <v/>
      </c>
      <c r="DT694" t="str">
        <f t="shared" si="1695"/>
        <v/>
      </c>
      <c r="DU694" t="str">
        <f t="shared" si="1696"/>
        <v/>
      </c>
      <c r="DV694" t="str">
        <f t="shared" si="1697"/>
        <v/>
      </c>
      <c r="DW694" t="str">
        <f t="shared" si="1698"/>
        <v/>
      </c>
      <c r="DX694" t="str">
        <f t="shared" si="1699"/>
        <v/>
      </c>
      <c r="DY694" t="str">
        <f t="shared" si="1700"/>
        <v/>
      </c>
      <c r="DZ694" t="str">
        <f t="shared" si="1701"/>
        <v/>
      </c>
      <c r="EA694" t="str">
        <f t="shared" si="1702"/>
        <v/>
      </c>
      <c r="EB694" t="str">
        <f t="shared" si="1703"/>
        <v/>
      </c>
      <c r="EC694" t="str">
        <f t="shared" si="1704"/>
        <v/>
      </c>
      <c r="ED694" t="str">
        <f t="shared" si="1705"/>
        <v/>
      </c>
      <c r="EE694" t="str">
        <f t="shared" si="1706"/>
        <v/>
      </c>
      <c r="EF694" t="str">
        <f t="shared" si="1707"/>
        <v/>
      </c>
      <c r="EG694" t="str">
        <f t="shared" si="1708"/>
        <v/>
      </c>
      <c r="EH694" t="str">
        <f t="shared" si="1709"/>
        <v/>
      </c>
      <c r="EI694" t="str">
        <f t="shared" si="1710"/>
        <v/>
      </c>
      <c r="EJ694" t="str">
        <f t="shared" si="1711"/>
        <v/>
      </c>
      <c r="EK694" t="str">
        <f t="shared" si="1712"/>
        <v/>
      </c>
      <c r="EL694" t="str">
        <f t="shared" si="1713"/>
        <v/>
      </c>
      <c r="EM694" t="str">
        <f t="shared" si="1714"/>
        <v/>
      </c>
      <c r="EN694" t="str">
        <f t="shared" si="1715"/>
        <v/>
      </c>
      <c r="EO694" t="str">
        <f t="shared" si="1716"/>
        <v/>
      </c>
    </row>
    <row r="695" spans="75:145">
      <c r="BW695" t="str">
        <f t="shared" si="1660"/>
        <v/>
      </c>
      <c r="BX695" t="str">
        <f t="shared" si="1717"/>
        <v/>
      </c>
      <c r="BY695" t="str">
        <f t="shared" si="1718"/>
        <v/>
      </c>
      <c r="BZ695" t="str">
        <f t="shared" si="1719"/>
        <v/>
      </c>
      <c r="CA695" t="str">
        <f t="shared" si="1720"/>
        <v/>
      </c>
      <c r="CB695" t="str">
        <f t="shared" si="1721"/>
        <v/>
      </c>
      <c r="CC695" t="str">
        <f t="shared" si="1722"/>
        <v/>
      </c>
      <c r="CD695" t="str">
        <f t="shared" si="1723"/>
        <v/>
      </c>
      <c r="CE695" t="str">
        <f t="shared" si="1724"/>
        <v/>
      </c>
      <c r="CF695" t="str">
        <f t="shared" si="1725"/>
        <v/>
      </c>
      <c r="CG695" t="str">
        <f t="shared" si="1726"/>
        <v/>
      </c>
      <c r="CH695" t="str">
        <f t="shared" si="1727"/>
        <v/>
      </c>
      <c r="CI695" t="str">
        <f t="shared" si="1728"/>
        <v/>
      </c>
      <c r="CJ695" t="str">
        <f t="shared" si="1729"/>
        <v/>
      </c>
      <c r="CK695" t="str">
        <f t="shared" si="1730"/>
        <v/>
      </c>
      <c r="CL695" t="str">
        <f t="shared" si="1661"/>
        <v/>
      </c>
      <c r="CM695" t="str">
        <f t="shared" si="1662"/>
        <v/>
      </c>
      <c r="CN695" t="str">
        <f t="shared" si="1663"/>
        <v/>
      </c>
      <c r="CO695" t="str">
        <f t="shared" si="1664"/>
        <v/>
      </c>
      <c r="CP695" t="str">
        <f t="shared" si="1665"/>
        <v/>
      </c>
      <c r="CQ695" t="str">
        <f t="shared" si="1666"/>
        <v/>
      </c>
      <c r="CR695" t="str">
        <f t="shared" si="1667"/>
        <v/>
      </c>
      <c r="CS695" t="str">
        <f t="shared" si="1668"/>
        <v/>
      </c>
      <c r="CT695" t="str">
        <f t="shared" si="1669"/>
        <v/>
      </c>
      <c r="CU695" t="str">
        <f t="shared" si="1670"/>
        <v/>
      </c>
      <c r="CV695" t="str">
        <f t="shared" si="1671"/>
        <v/>
      </c>
      <c r="CW695" t="str">
        <f t="shared" si="1672"/>
        <v/>
      </c>
      <c r="CX695" t="str">
        <f t="shared" si="1673"/>
        <v/>
      </c>
      <c r="CY695" t="str">
        <f t="shared" si="1674"/>
        <v/>
      </c>
      <c r="CZ695" t="str">
        <f t="shared" si="1675"/>
        <v/>
      </c>
      <c r="DA695" t="str">
        <f t="shared" si="1676"/>
        <v/>
      </c>
      <c r="DB695" t="str">
        <f t="shared" si="1677"/>
        <v/>
      </c>
      <c r="DC695" t="str">
        <f t="shared" si="1678"/>
        <v/>
      </c>
      <c r="DD695" t="str">
        <f t="shared" si="1679"/>
        <v/>
      </c>
      <c r="DE695" t="str">
        <f t="shared" si="1680"/>
        <v/>
      </c>
      <c r="DF695" t="str">
        <f t="shared" si="1681"/>
        <v/>
      </c>
      <c r="DG695" t="str">
        <f t="shared" si="1682"/>
        <v/>
      </c>
      <c r="DH695" t="str">
        <f t="shared" si="1683"/>
        <v/>
      </c>
      <c r="DI695" t="str">
        <f t="shared" si="1684"/>
        <v/>
      </c>
      <c r="DJ695" t="str">
        <f t="shared" si="1685"/>
        <v/>
      </c>
      <c r="DK695" t="str">
        <f t="shared" si="1686"/>
        <v/>
      </c>
      <c r="DL695" t="str">
        <f t="shared" si="1687"/>
        <v/>
      </c>
      <c r="DM695" t="str">
        <f t="shared" si="1688"/>
        <v/>
      </c>
      <c r="DN695" t="str">
        <f t="shared" si="1689"/>
        <v/>
      </c>
      <c r="DO695" t="str">
        <f t="shared" si="1690"/>
        <v/>
      </c>
      <c r="DP695" t="str">
        <f t="shared" si="1691"/>
        <v/>
      </c>
      <c r="DQ695" t="str">
        <f t="shared" si="1692"/>
        <v/>
      </c>
      <c r="DR695" t="str">
        <f t="shared" si="1693"/>
        <v/>
      </c>
      <c r="DS695" t="str">
        <f t="shared" si="1694"/>
        <v/>
      </c>
      <c r="DT695" t="str">
        <f t="shared" si="1695"/>
        <v/>
      </c>
      <c r="DU695" t="str">
        <f t="shared" si="1696"/>
        <v/>
      </c>
      <c r="DV695" t="str">
        <f t="shared" si="1697"/>
        <v/>
      </c>
      <c r="DW695" t="str">
        <f t="shared" si="1698"/>
        <v/>
      </c>
      <c r="DX695" t="str">
        <f t="shared" si="1699"/>
        <v/>
      </c>
      <c r="DY695" t="str">
        <f t="shared" si="1700"/>
        <v/>
      </c>
      <c r="DZ695" t="str">
        <f t="shared" si="1701"/>
        <v/>
      </c>
      <c r="EA695" t="str">
        <f t="shared" si="1702"/>
        <v/>
      </c>
      <c r="EB695" t="str">
        <f t="shared" si="1703"/>
        <v/>
      </c>
      <c r="EC695" t="str">
        <f t="shared" si="1704"/>
        <v/>
      </c>
      <c r="ED695" t="str">
        <f t="shared" si="1705"/>
        <v/>
      </c>
      <c r="EE695" t="str">
        <f t="shared" si="1706"/>
        <v/>
      </c>
      <c r="EF695" t="str">
        <f t="shared" si="1707"/>
        <v/>
      </c>
      <c r="EG695" t="str">
        <f t="shared" si="1708"/>
        <v/>
      </c>
      <c r="EH695" t="str">
        <f t="shared" si="1709"/>
        <v/>
      </c>
      <c r="EI695" t="str">
        <f t="shared" si="1710"/>
        <v/>
      </c>
      <c r="EJ695" t="str">
        <f t="shared" si="1711"/>
        <v/>
      </c>
      <c r="EK695" t="str">
        <f t="shared" si="1712"/>
        <v/>
      </c>
      <c r="EL695" t="str">
        <f t="shared" si="1713"/>
        <v/>
      </c>
      <c r="EM695" t="str">
        <f t="shared" si="1714"/>
        <v/>
      </c>
      <c r="EN695" t="str">
        <f t="shared" si="1715"/>
        <v/>
      </c>
      <c r="EO695" t="str">
        <f t="shared" si="1716"/>
        <v/>
      </c>
    </row>
    <row r="696" spans="75:145">
      <c r="BW696" t="str">
        <f t="shared" si="1660"/>
        <v/>
      </c>
      <c r="BX696" t="str">
        <f t="shared" si="1717"/>
        <v/>
      </c>
      <c r="BY696" t="str">
        <f t="shared" si="1718"/>
        <v/>
      </c>
      <c r="BZ696" t="str">
        <f t="shared" si="1719"/>
        <v/>
      </c>
      <c r="CA696" t="str">
        <f t="shared" si="1720"/>
        <v/>
      </c>
      <c r="CB696" t="str">
        <f t="shared" si="1721"/>
        <v/>
      </c>
      <c r="CC696" t="str">
        <f t="shared" si="1722"/>
        <v/>
      </c>
      <c r="CD696" t="str">
        <f t="shared" si="1723"/>
        <v/>
      </c>
      <c r="CE696" t="str">
        <f t="shared" si="1724"/>
        <v/>
      </c>
      <c r="CF696" t="str">
        <f t="shared" si="1725"/>
        <v/>
      </c>
      <c r="CG696" t="str">
        <f t="shared" si="1726"/>
        <v/>
      </c>
      <c r="CH696" t="str">
        <f t="shared" si="1727"/>
        <v/>
      </c>
      <c r="CI696" t="str">
        <f t="shared" si="1728"/>
        <v/>
      </c>
      <c r="CJ696" t="str">
        <f t="shared" si="1729"/>
        <v/>
      </c>
      <c r="CK696" t="str">
        <f t="shared" si="1730"/>
        <v/>
      </c>
      <c r="CL696" t="str">
        <f t="shared" si="1661"/>
        <v/>
      </c>
      <c r="CM696" t="str">
        <f t="shared" si="1662"/>
        <v/>
      </c>
      <c r="CN696" t="str">
        <f t="shared" si="1663"/>
        <v/>
      </c>
      <c r="CO696" t="str">
        <f t="shared" si="1664"/>
        <v/>
      </c>
      <c r="CP696" t="str">
        <f t="shared" si="1665"/>
        <v/>
      </c>
      <c r="CQ696" t="str">
        <f t="shared" si="1666"/>
        <v/>
      </c>
      <c r="CR696" t="str">
        <f t="shared" si="1667"/>
        <v/>
      </c>
      <c r="CS696" t="str">
        <f t="shared" si="1668"/>
        <v/>
      </c>
      <c r="CT696" t="str">
        <f t="shared" si="1669"/>
        <v/>
      </c>
      <c r="CU696" t="str">
        <f t="shared" si="1670"/>
        <v/>
      </c>
      <c r="CV696" t="str">
        <f t="shared" si="1671"/>
        <v/>
      </c>
      <c r="CW696" t="str">
        <f t="shared" si="1672"/>
        <v/>
      </c>
      <c r="CX696" t="str">
        <f t="shared" si="1673"/>
        <v/>
      </c>
      <c r="CY696" t="str">
        <f t="shared" si="1674"/>
        <v/>
      </c>
      <c r="CZ696" t="str">
        <f t="shared" si="1675"/>
        <v/>
      </c>
      <c r="DA696" t="str">
        <f t="shared" si="1676"/>
        <v/>
      </c>
      <c r="DB696" t="str">
        <f t="shared" si="1677"/>
        <v/>
      </c>
      <c r="DC696" t="str">
        <f t="shared" si="1678"/>
        <v/>
      </c>
      <c r="DD696" t="str">
        <f t="shared" si="1679"/>
        <v/>
      </c>
      <c r="DE696" t="str">
        <f t="shared" si="1680"/>
        <v/>
      </c>
      <c r="DF696" t="str">
        <f t="shared" si="1681"/>
        <v/>
      </c>
      <c r="DG696" t="str">
        <f t="shared" si="1682"/>
        <v/>
      </c>
      <c r="DH696" t="str">
        <f t="shared" si="1683"/>
        <v/>
      </c>
      <c r="DI696" t="str">
        <f t="shared" si="1684"/>
        <v/>
      </c>
      <c r="DJ696" t="str">
        <f t="shared" si="1685"/>
        <v/>
      </c>
      <c r="DK696" t="str">
        <f t="shared" si="1686"/>
        <v/>
      </c>
      <c r="DL696" t="str">
        <f t="shared" si="1687"/>
        <v/>
      </c>
      <c r="DM696" t="str">
        <f t="shared" si="1688"/>
        <v/>
      </c>
      <c r="DN696" t="str">
        <f t="shared" si="1689"/>
        <v/>
      </c>
      <c r="DO696" t="str">
        <f t="shared" si="1690"/>
        <v/>
      </c>
      <c r="DP696" t="str">
        <f t="shared" si="1691"/>
        <v/>
      </c>
      <c r="DQ696" t="str">
        <f t="shared" si="1692"/>
        <v/>
      </c>
      <c r="DR696" t="str">
        <f t="shared" si="1693"/>
        <v/>
      </c>
      <c r="DS696" t="str">
        <f t="shared" si="1694"/>
        <v/>
      </c>
      <c r="DT696" t="str">
        <f t="shared" si="1695"/>
        <v/>
      </c>
      <c r="DU696" t="str">
        <f t="shared" si="1696"/>
        <v/>
      </c>
      <c r="DV696" t="str">
        <f t="shared" si="1697"/>
        <v/>
      </c>
      <c r="DW696" t="str">
        <f t="shared" si="1698"/>
        <v/>
      </c>
      <c r="DX696" t="str">
        <f t="shared" si="1699"/>
        <v/>
      </c>
      <c r="DY696" t="str">
        <f t="shared" si="1700"/>
        <v/>
      </c>
      <c r="DZ696" t="str">
        <f t="shared" si="1701"/>
        <v/>
      </c>
      <c r="EA696" t="str">
        <f t="shared" si="1702"/>
        <v/>
      </c>
      <c r="EB696" t="str">
        <f t="shared" si="1703"/>
        <v/>
      </c>
      <c r="EC696" t="str">
        <f t="shared" si="1704"/>
        <v/>
      </c>
      <c r="ED696" t="str">
        <f t="shared" si="1705"/>
        <v/>
      </c>
      <c r="EE696" t="str">
        <f t="shared" si="1706"/>
        <v/>
      </c>
      <c r="EF696" t="str">
        <f t="shared" si="1707"/>
        <v/>
      </c>
      <c r="EG696" t="str">
        <f t="shared" si="1708"/>
        <v/>
      </c>
      <c r="EH696" t="str">
        <f t="shared" si="1709"/>
        <v/>
      </c>
      <c r="EI696" t="str">
        <f t="shared" si="1710"/>
        <v/>
      </c>
      <c r="EJ696" t="str">
        <f t="shared" si="1711"/>
        <v/>
      </c>
      <c r="EK696" t="str">
        <f t="shared" si="1712"/>
        <v/>
      </c>
      <c r="EL696" t="str">
        <f t="shared" si="1713"/>
        <v/>
      </c>
      <c r="EM696" t="str">
        <f t="shared" si="1714"/>
        <v/>
      </c>
      <c r="EN696" t="str">
        <f t="shared" si="1715"/>
        <v/>
      </c>
      <c r="EO696" t="str">
        <f t="shared" si="1716"/>
        <v/>
      </c>
    </row>
    <row r="697" spans="75:145">
      <c r="BW697" t="str">
        <f t="shared" si="1660"/>
        <v/>
      </c>
      <c r="BX697" t="str">
        <f t="shared" si="1717"/>
        <v/>
      </c>
      <c r="BY697" t="str">
        <f t="shared" si="1718"/>
        <v/>
      </c>
      <c r="BZ697" t="str">
        <f t="shared" si="1719"/>
        <v/>
      </c>
      <c r="CA697" t="str">
        <f t="shared" si="1720"/>
        <v/>
      </c>
      <c r="CB697" t="str">
        <f t="shared" si="1721"/>
        <v/>
      </c>
      <c r="CC697" t="str">
        <f t="shared" si="1722"/>
        <v/>
      </c>
      <c r="CD697" t="str">
        <f t="shared" si="1723"/>
        <v/>
      </c>
      <c r="CE697" t="str">
        <f t="shared" si="1724"/>
        <v/>
      </c>
      <c r="CF697" t="str">
        <f t="shared" si="1725"/>
        <v/>
      </c>
      <c r="CG697" t="str">
        <f t="shared" si="1726"/>
        <v/>
      </c>
      <c r="CH697" t="str">
        <f t="shared" si="1727"/>
        <v/>
      </c>
      <c r="CI697" t="str">
        <f t="shared" si="1728"/>
        <v/>
      </c>
      <c r="CJ697" t="str">
        <f t="shared" si="1729"/>
        <v/>
      </c>
      <c r="CK697" t="str">
        <f t="shared" si="1730"/>
        <v/>
      </c>
      <c r="CL697" t="str">
        <f t="shared" si="1661"/>
        <v/>
      </c>
      <c r="CM697" t="str">
        <f t="shared" si="1662"/>
        <v/>
      </c>
      <c r="CN697" t="str">
        <f t="shared" si="1663"/>
        <v/>
      </c>
      <c r="CO697" t="str">
        <f t="shared" si="1664"/>
        <v/>
      </c>
      <c r="CP697" t="str">
        <f t="shared" si="1665"/>
        <v/>
      </c>
      <c r="CQ697" t="str">
        <f t="shared" si="1666"/>
        <v/>
      </c>
      <c r="CR697" t="str">
        <f t="shared" si="1667"/>
        <v/>
      </c>
      <c r="CS697" t="str">
        <f t="shared" si="1668"/>
        <v/>
      </c>
      <c r="CT697" t="str">
        <f t="shared" si="1669"/>
        <v/>
      </c>
      <c r="CU697" t="str">
        <f t="shared" si="1670"/>
        <v/>
      </c>
      <c r="CV697" t="str">
        <f t="shared" si="1671"/>
        <v/>
      </c>
      <c r="CW697" t="str">
        <f t="shared" si="1672"/>
        <v/>
      </c>
      <c r="CX697" t="str">
        <f t="shared" si="1673"/>
        <v/>
      </c>
      <c r="CY697" t="str">
        <f t="shared" si="1674"/>
        <v/>
      </c>
      <c r="CZ697" t="str">
        <f t="shared" si="1675"/>
        <v/>
      </c>
      <c r="DA697" t="str">
        <f t="shared" si="1676"/>
        <v/>
      </c>
      <c r="DB697" t="str">
        <f t="shared" si="1677"/>
        <v/>
      </c>
      <c r="DC697" t="str">
        <f t="shared" si="1678"/>
        <v/>
      </c>
      <c r="DD697" t="str">
        <f t="shared" si="1679"/>
        <v/>
      </c>
      <c r="DE697" t="str">
        <f t="shared" si="1680"/>
        <v/>
      </c>
      <c r="DF697" t="str">
        <f t="shared" si="1681"/>
        <v/>
      </c>
      <c r="DG697" t="str">
        <f t="shared" si="1682"/>
        <v/>
      </c>
      <c r="DH697" t="str">
        <f t="shared" si="1683"/>
        <v/>
      </c>
      <c r="DI697" t="str">
        <f t="shared" si="1684"/>
        <v/>
      </c>
      <c r="DJ697" t="str">
        <f t="shared" si="1685"/>
        <v/>
      </c>
      <c r="DK697" t="str">
        <f t="shared" si="1686"/>
        <v/>
      </c>
      <c r="DL697" t="str">
        <f t="shared" si="1687"/>
        <v/>
      </c>
      <c r="DM697" t="str">
        <f t="shared" si="1688"/>
        <v/>
      </c>
      <c r="DN697" t="str">
        <f t="shared" si="1689"/>
        <v/>
      </c>
      <c r="DO697" t="str">
        <f t="shared" si="1690"/>
        <v/>
      </c>
      <c r="DP697" t="str">
        <f t="shared" si="1691"/>
        <v/>
      </c>
      <c r="DQ697" t="str">
        <f t="shared" si="1692"/>
        <v/>
      </c>
      <c r="DR697" t="str">
        <f t="shared" si="1693"/>
        <v/>
      </c>
      <c r="DS697" t="str">
        <f t="shared" si="1694"/>
        <v/>
      </c>
      <c r="DT697" t="str">
        <f t="shared" si="1695"/>
        <v/>
      </c>
      <c r="DU697" t="str">
        <f t="shared" si="1696"/>
        <v/>
      </c>
      <c r="DV697" t="str">
        <f t="shared" si="1697"/>
        <v/>
      </c>
      <c r="DW697" t="str">
        <f t="shared" si="1698"/>
        <v/>
      </c>
      <c r="DX697" t="str">
        <f t="shared" si="1699"/>
        <v/>
      </c>
      <c r="DY697" t="str">
        <f t="shared" si="1700"/>
        <v/>
      </c>
      <c r="DZ697" t="str">
        <f t="shared" si="1701"/>
        <v/>
      </c>
      <c r="EA697" t="str">
        <f t="shared" si="1702"/>
        <v/>
      </c>
      <c r="EB697" t="str">
        <f t="shared" si="1703"/>
        <v/>
      </c>
      <c r="EC697" t="str">
        <f t="shared" si="1704"/>
        <v/>
      </c>
      <c r="ED697" t="str">
        <f t="shared" si="1705"/>
        <v/>
      </c>
      <c r="EE697" t="str">
        <f t="shared" si="1706"/>
        <v/>
      </c>
      <c r="EF697" t="str">
        <f t="shared" si="1707"/>
        <v/>
      </c>
      <c r="EG697" t="str">
        <f t="shared" si="1708"/>
        <v/>
      </c>
      <c r="EH697" t="str">
        <f t="shared" si="1709"/>
        <v/>
      </c>
      <c r="EI697" t="str">
        <f t="shared" si="1710"/>
        <v/>
      </c>
      <c r="EJ697" t="str">
        <f t="shared" si="1711"/>
        <v/>
      </c>
      <c r="EK697" t="str">
        <f t="shared" si="1712"/>
        <v/>
      </c>
      <c r="EL697" t="str">
        <f t="shared" si="1713"/>
        <v/>
      </c>
      <c r="EM697" t="str">
        <f t="shared" si="1714"/>
        <v/>
      </c>
      <c r="EN697" t="str">
        <f t="shared" si="1715"/>
        <v/>
      </c>
      <c r="EO697" t="str">
        <f t="shared" si="1716"/>
        <v/>
      </c>
    </row>
    <row r="698" spans="75:145">
      <c r="BW698" t="str">
        <f t="shared" si="1660"/>
        <v/>
      </c>
      <c r="BX698" t="str">
        <f t="shared" si="1717"/>
        <v/>
      </c>
      <c r="BY698" t="str">
        <f t="shared" si="1718"/>
        <v/>
      </c>
      <c r="BZ698" t="str">
        <f t="shared" si="1719"/>
        <v/>
      </c>
      <c r="CA698" t="str">
        <f t="shared" si="1720"/>
        <v/>
      </c>
      <c r="CB698" t="str">
        <f t="shared" si="1721"/>
        <v/>
      </c>
      <c r="CC698" t="str">
        <f t="shared" si="1722"/>
        <v/>
      </c>
      <c r="CD698" t="str">
        <f t="shared" si="1723"/>
        <v/>
      </c>
      <c r="CE698" t="str">
        <f t="shared" si="1724"/>
        <v/>
      </c>
      <c r="CF698" t="str">
        <f t="shared" si="1725"/>
        <v/>
      </c>
      <c r="CG698" t="str">
        <f t="shared" si="1726"/>
        <v/>
      </c>
      <c r="CH698" t="str">
        <f t="shared" si="1727"/>
        <v/>
      </c>
      <c r="CI698" t="str">
        <f t="shared" si="1728"/>
        <v/>
      </c>
      <c r="CJ698" t="str">
        <f t="shared" si="1729"/>
        <v/>
      </c>
      <c r="CK698" t="str">
        <f t="shared" si="1730"/>
        <v/>
      </c>
      <c r="CL698" t="str">
        <f t="shared" si="1661"/>
        <v/>
      </c>
      <c r="CM698" t="str">
        <f t="shared" si="1662"/>
        <v/>
      </c>
      <c r="CN698" t="str">
        <f t="shared" si="1663"/>
        <v/>
      </c>
      <c r="CO698" t="str">
        <f t="shared" si="1664"/>
        <v/>
      </c>
      <c r="CP698" t="str">
        <f t="shared" si="1665"/>
        <v/>
      </c>
      <c r="CQ698" t="str">
        <f t="shared" si="1666"/>
        <v/>
      </c>
      <c r="CR698" t="str">
        <f t="shared" si="1667"/>
        <v/>
      </c>
      <c r="CS698" t="str">
        <f t="shared" si="1668"/>
        <v/>
      </c>
      <c r="CT698" t="str">
        <f t="shared" si="1669"/>
        <v/>
      </c>
      <c r="CU698" t="str">
        <f t="shared" si="1670"/>
        <v/>
      </c>
      <c r="CV698" t="str">
        <f t="shared" si="1671"/>
        <v/>
      </c>
      <c r="CW698" t="str">
        <f t="shared" si="1672"/>
        <v/>
      </c>
      <c r="CX698" t="str">
        <f t="shared" si="1673"/>
        <v/>
      </c>
      <c r="CY698" t="str">
        <f t="shared" si="1674"/>
        <v/>
      </c>
      <c r="CZ698" t="str">
        <f t="shared" si="1675"/>
        <v/>
      </c>
      <c r="DA698" t="str">
        <f t="shared" si="1676"/>
        <v/>
      </c>
      <c r="DB698" t="str">
        <f t="shared" si="1677"/>
        <v/>
      </c>
      <c r="DC698" t="str">
        <f t="shared" si="1678"/>
        <v/>
      </c>
      <c r="DD698" t="str">
        <f t="shared" si="1679"/>
        <v/>
      </c>
      <c r="DE698" t="str">
        <f t="shared" si="1680"/>
        <v/>
      </c>
      <c r="DF698" t="str">
        <f t="shared" si="1681"/>
        <v/>
      </c>
      <c r="DG698" t="str">
        <f t="shared" si="1682"/>
        <v/>
      </c>
      <c r="DH698" t="str">
        <f t="shared" si="1683"/>
        <v/>
      </c>
      <c r="DI698" t="str">
        <f t="shared" si="1684"/>
        <v/>
      </c>
      <c r="DJ698" t="str">
        <f t="shared" si="1685"/>
        <v/>
      </c>
      <c r="DK698" t="str">
        <f t="shared" si="1686"/>
        <v/>
      </c>
      <c r="DL698" t="str">
        <f t="shared" si="1687"/>
        <v/>
      </c>
      <c r="DM698" t="str">
        <f t="shared" si="1688"/>
        <v/>
      </c>
      <c r="DN698" t="str">
        <f t="shared" si="1689"/>
        <v/>
      </c>
      <c r="DO698" t="str">
        <f t="shared" si="1690"/>
        <v/>
      </c>
      <c r="DP698" t="str">
        <f t="shared" si="1691"/>
        <v/>
      </c>
      <c r="DQ698" t="str">
        <f t="shared" si="1692"/>
        <v/>
      </c>
      <c r="DR698" t="str">
        <f t="shared" si="1693"/>
        <v/>
      </c>
      <c r="DS698" t="str">
        <f t="shared" si="1694"/>
        <v/>
      </c>
      <c r="DT698" t="str">
        <f t="shared" si="1695"/>
        <v/>
      </c>
      <c r="DU698" t="str">
        <f t="shared" si="1696"/>
        <v/>
      </c>
      <c r="DV698" t="str">
        <f t="shared" si="1697"/>
        <v/>
      </c>
      <c r="DW698" t="str">
        <f t="shared" si="1698"/>
        <v/>
      </c>
      <c r="DX698" t="str">
        <f t="shared" si="1699"/>
        <v/>
      </c>
      <c r="DY698" t="str">
        <f t="shared" si="1700"/>
        <v/>
      </c>
      <c r="DZ698" t="str">
        <f t="shared" si="1701"/>
        <v/>
      </c>
      <c r="EA698" t="str">
        <f t="shared" si="1702"/>
        <v/>
      </c>
      <c r="EB698" t="str">
        <f t="shared" si="1703"/>
        <v/>
      </c>
      <c r="EC698" t="str">
        <f t="shared" si="1704"/>
        <v/>
      </c>
      <c r="ED698" t="str">
        <f t="shared" si="1705"/>
        <v/>
      </c>
      <c r="EE698" t="str">
        <f t="shared" si="1706"/>
        <v/>
      </c>
      <c r="EF698" t="str">
        <f t="shared" si="1707"/>
        <v/>
      </c>
      <c r="EG698" t="str">
        <f t="shared" si="1708"/>
        <v/>
      </c>
      <c r="EH698" t="str">
        <f t="shared" si="1709"/>
        <v/>
      </c>
      <c r="EI698" t="str">
        <f t="shared" si="1710"/>
        <v/>
      </c>
      <c r="EJ698" t="str">
        <f t="shared" si="1711"/>
        <v/>
      </c>
      <c r="EK698" t="str">
        <f t="shared" si="1712"/>
        <v/>
      </c>
      <c r="EL698" t="str">
        <f t="shared" si="1713"/>
        <v/>
      </c>
      <c r="EM698" t="str">
        <f t="shared" si="1714"/>
        <v/>
      </c>
      <c r="EN698" t="str">
        <f t="shared" si="1715"/>
        <v/>
      </c>
      <c r="EO698" t="str">
        <f t="shared" si="1716"/>
        <v/>
      </c>
    </row>
    <row r="699" spans="75:145">
      <c r="BW699" t="str">
        <f t="shared" si="1660"/>
        <v/>
      </c>
      <c r="BX699" t="str">
        <f t="shared" si="1717"/>
        <v/>
      </c>
      <c r="BY699" t="str">
        <f t="shared" si="1718"/>
        <v/>
      </c>
      <c r="BZ699" t="str">
        <f t="shared" si="1719"/>
        <v/>
      </c>
      <c r="CA699" t="str">
        <f t="shared" si="1720"/>
        <v/>
      </c>
      <c r="CB699" t="str">
        <f t="shared" si="1721"/>
        <v/>
      </c>
      <c r="CC699" t="str">
        <f t="shared" si="1722"/>
        <v/>
      </c>
      <c r="CD699" t="str">
        <f t="shared" si="1723"/>
        <v/>
      </c>
      <c r="CE699" t="str">
        <f t="shared" si="1724"/>
        <v/>
      </c>
      <c r="CF699" t="str">
        <f t="shared" si="1725"/>
        <v/>
      </c>
      <c r="CG699" t="str">
        <f t="shared" si="1726"/>
        <v/>
      </c>
      <c r="CH699" t="str">
        <f t="shared" si="1727"/>
        <v/>
      </c>
      <c r="CI699" t="str">
        <f t="shared" si="1728"/>
        <v/>
      </c>
      <c r="CJ699" t="str">
        <f t="shared" si="1729"/>
        <v/>
      </c>
      <c r="CK699" t="str">
        <f t="shared" si="1730"/>
        <v/>
      </c>
      <c r="CL699" t="str">
        <f t="shared" si="1661"/>
        <v/>
      </c>
      <c r="CM699" t="str">
        <f t="shared" si="1662"/>
        <v/>
      </c>
      <c r="CN699" t="str">
        <f t="shared" si="1663"/>
        <v/>
      </c>
      <c r="CO699" t="str">
        <f t="shared" si="1664"/>
        <v/>
      </c>
      <c r="CP699" t="str">
        <f t="shared" si="1665"/>
        <v/>
      </c>
      <c r="CQ699" t="str">
        <f t="shared" si="1666"/>
        <v/>
      </c>
      <c r="CR699" t="str">
        <f t="shared" si="1667"/>
        <v/>
      </c>
      <c r="CS699" t="str">
        <f t="shared" si="1668"/>
        <v/>
      </c>
      <c r="CT699" t="str">
        <f t="shared" si="1669"/>
        <v/>
      </c>
      <c r="CU699" t="str">
        <f t="shared" si="1670"/>
        <v/>
      </c>
      <c r="CV699" t="str">
        <f t="shared" si="1671"/>
        <v/>
      </c>
      <c r="CW699" t="str">
        <f t="shared" si="1672"/>
        <v/>
      </c>
      <c r="CX699" t="str">
        <f t="shared" si="1673"/>
        <v/>
      </c>
      <c r="CY699" t="str">
        <f t="shared" si="1674"/>
        <v/>
      </c>
      <c r="CZ699" t="str">
        <f t="shared" si="1675"/>
        <v/>
      </c>
      <c r="DA699" t="str">
        <f t="shared" si="1676"/>
        <v/>
      </c>
      <c r="DB699" t="str">
        <f t="shared" si="1677"/>
        <v/>
      </c>
      <c r="DC699" t="str">
        <f t="shared" si="1678"/>
        <v/>
      </c>
      <c r="DD699" t="str">
        <f t="shared" si="1679"/>
        <v/>
      </c>
      <c r="DE699" t="str">
        <f t="shared" si="1680"/>
        <v/>
      </c>
      <c r="DF699" t="str">
        <f t="shared" si="1681"/>
        <v/>
      </c>
      <c r="DG699" t="str">
        <f t="shared" si="1682"/>
        <v/>
      </c>
      <c r="DH699" t="str">
        <f t="shared" si="1683"/>
        <v/>
      </c>
      <c r="DI699" t="str">
        <f t="shared" si="1684"/>
        <v/>
      </c>
      <c r="DJ699" t="str">
        <f t="shared" si="1685"/>
        <v/>
      </c>
      <c r="DK699" t="str">
        <f t="shared" si="1686"/>
        <v/>
      </c>
      <c r="DL699" t="str">
        <f t="shared" si="1687"/>
        <v/>
      </c>
      <c r="DM699" t="str">
        <f t="shared" si="1688"/>
        <v/>
      </c>
      <c r="DN699" t="str">
        <f t="shared" si="1689"/>
        <v/>
      </c>
      <c r="DO699" t="str">
        <f t="shared" si="1690"/>
        <v/>
      </c>
      <c r="DP699" t="str">
        <f t="shared" si="1691"/>
        <v/>
      </c>
      <c r="DQ699" t="str">
        <f t="shared" si="1692"/>
        <v/>
      </c>
      <c r="DR699" t="str">
        <f t="shared" si="1693"/>
        <v/>
      </c>
      <c r="DS699" t="str">
        <f t="shared" si="1694"/>
        <v/>
      </c>
      <c r="DT699" t="str">
        <f t="shared" si="1695"/>
        <v/>
      </c>
      <c r="DU699" t="str">
        <f t="shared" si="1696"/>
        <v/>
      </c>
      <c r="DV699" t="str">
        <f t="shared" si="1697"/>
        <v/>
      </c>
      <c r="DW699" t="str">
        <f t="shared" si="1698"/>
        <v/>
      </c>
      <c r="DX699" t="str">
        <f t="shared" si="1699"/>
        <v/>
      </c>
      <c r="DY699" t="str">
        <f t="shared" si="1700"/>
        <v/>
      </c>
      <c r="DZ699" t="str">
        <f t="shared" si="1701"/>
        <v/>
      </c>
      <c r="EA699" t="str">
        <f t="shared" si="1702"/>
        <v/>
      </c>
      <c r="EB699" t="str">
        <f t="shared" si="1703"/>
        <v/>
      </c>
      <c r="EC699" t="str">
        <f t="shared" si="1704"/>
        <v/>
      </c>
      <c r="ED699" t="str">
        <f t="shared" si="1705"/>
        <v/>
      </c>
      <c r="EE699" t="str">
        <f t="shared" si="1706"/>
        <v/>
      </c>
      <c r="EF699" t="str">
        <f t="shared" si="1707"/>
        <v/>
      </c>
      <c r="EG699" t="str">
        <f t="shared" si="1708"/>
        <v/>
      </c>
      <c r="EH699" t="str">
        <f t="shared" si="1709"/>
        <v/>
      </c>
      <c r="EI699" t="str">
        <f t="shared" si="1710"/>
        <v/>
      </c>
      <c r="EJ699" t="str">
        <f t="shared" si="1711"/>
        <v/>
      </c>
      <c r="EK699" t="str">
        <f t="shared" si="1712"/>
        <v/>
      </c>
      <c r="EL699" t="str">
        <f t="shared" si="1713"/>
        <v/>
      </c>
      <c r="EM699" t="str">
        <f t="shared" si="1714"/>
        <v/>
      </c>
      <c r="EN699" t="str">
        <f t="shared" si="1715"/>
        <v/>
      </c>
      <c r="EO699" t="str">
        <f t="shared" si="1716"/>
        <v/>
      </c>
    </row>
    <row r="700" spans="75:145">
      <c r="BW700" t="str">
        <f t="shared" si="1660"/>
        <v/>
      </c>
      <c r="BX700" t="str">
        <f t="shared" si="1717"/>
        <v/>
      </c>
      <c r="BY700" t="str">
        <f t="shared" si="1718"/>
        <v/>
      </c>
      <c r="BZ700" t="str">
        <f t="shared" si="1719"/>
        <v/>
      </c>
      <c r="CA700" t="str">
        <f t="shared" si="1720"/>
        <v/>
      </c>
      <c r="CB700" t="str">
        <f t="shared" si="1721"/>
        <v/>
      </c>
      <c r="CC700" t="str">
        <f t="shared" si="1722"/>
        <v/>
      </c>
      <c r="CD700" t="str">
        <f t="shared" si="1723"/>
        <v/>
      </c>
      <c r="CE700" t="str">
        <f t="shared" si="1724"/>
        <v/>
      </c>
      <c r="CF700" t="str">
        <f t="shared" si="1725"/>
        <v/>
      </c>
      <c r="CG700" t="str">
        <f t="shared" si="1726"/>
        <v/>
      </c>
      <c r="CH700" t="str">
        <f t="shared" si="1727"/>
        <v/>
      </c>
      <c r="CI700" t="str">
        <f t="shared" si="1728"/>
        <v/>
      </c>
      <c r="CJ700" t="str">
        <f t="shared" si="1729"/>
        <v/>
      </c>
      <c r="CK700" t="str">
        <f t="shared" si="1730"/>
        <v/>
      </c>
      <c r="CL700" t="str">
        <f t="shared" si="1661"/>
        <v/>
      </c>
      <c r="CM700" t="str">
        <f t="shared" si="1662"/>
        <v/>
      </c>
      <c r="CN700" t="str">
        <f t="shared" si="1663"/>
        <v/>
      </c>
      <c r="CO700" t="str">
        <f t="shared" si="1664"/>
        <v/>
      </c>
      <c r="CP700" t="str">
        <f t="shared" si="1665"/>
        <v/>
      </c>
      <c r="CQ700" t="str">
        <f t="shared" si="1666"/>
        <v/>
      </c>
      <c r="CR700" t="str">
        <f t="shared" si="1667"/>
        <v/>
      </c>
      <c r="CS700" t="str">
        <f t="shared" si="1668"/>
        <v/>
      </c>
      <c r="CT700" t="str">
        <f t="shared" si="1669"/>
        <v/>
      </c>
      <c r="CU700" t="str">
        <f t="shared" si="1670"/>
        <v/>
      </c>
      <c r="CV700" t="str">
        <f t="shared" si="1671"/>
        <v/>
      </c>
      <c r="CW700" t="str">
        <f t="shared" si="1672"/>
        <v/>
      </c>
      <c r="CX700" t="str">
        <f t="shared" si="1673"/>
        <v/>
      </c>
      <c r="CY700" t="str">
        <f t="shared" si="1674"/>
        <v/>
      </c>
      <c r="CZ700" t="str">
        <f t="shared" si="1675"/>
        <v/>
      </c>
      <c r="DA700" t="str">
        <f t="shared" si="1676"/>
        <v/>
      </c>
      <c r="DB700" t="str">
        <f t="shared" si="1677"/>
        <v/>
      </c>
      <c r="DC700" t="str">
        <f t="shared" si="1678"/>
        <v/>
      </c>
      <c r="DD700" t="str">
        <f t="shared" si="1679"/>
        <v/>
      </c>
      <c r="DE700" t="str">
        <f t="shared" si="1680"/>
        <v/>
      </c>
      <c r="DF700" t="str">
        <f t="shared" si="1681"/>
        <v/>
      </c>
      <c r="DG700" t="str">
        <f t="shared" si="1682"/>
        <v/>
      </c>
      <c r="DH700" t="str">
        <f t="shared" si="1683"/>
        <v/>
      </c>
      <c r="DI700" t="str">
        <f t="shared" si="1684"/>
        <v/>
      </c>
      <c r="DJ700" t="str">
        <f t="shared" si="1685"/>
        <v/>
      </c>
      <c r="DK700" t="str">
        <f t="shared" si="1686"/>
        <v/>
      </c>
      <c r="DL700" t="str">
        <f t="shared" si="1687"/>
        <v/>
      </c>
      <c r="DM700" t="str">
        <f t="shared" si="1688"/>
        <v/>
      </c>
      <c r="DN700" t="str">
        <f t="shared" si="1689"/>
        <v/>
      </c>
      <c r="DO700" t="str">
        <f t="shared" si="1690"/>
        <v/>
      </c>
      <c r="DP700" t="str">
        <f t="shared" si="1691"/>
        <v/>
      </c>
      <c r="DQ700" t="str">
        <f t="shared" si="1692"/>
        <v/>
      </c>
      <c r="DR700" t="str">
        <f t="shared" si="1693"/>
        <v/>
      </c>
      <c r="DS700" t="str">
        <f t="shared" si="1694"/>
        <v/>
      </c>
      <c r="DT700" t="str">
        <f t="shared" si="1695"/>
        <v/>
      </c>
      <c r="DU700" t="str">
        <f t="shared" si="1696"/>
        <v/>
      </c>
      <c r="DV700" t="str">
        <f t="shared" si="1697"/>
        <v/>
      </c>
      <c r="DW700" t="str">
        <f t="shared" si="1698"/>
        <v/>
      </c>
      <c r="DX700" t="str">
        <f t="shared" si="1699"/>
        <v/>
      </c>
      <c r="DY700" t="str">
        <f t="shared" si="1700"/>
        <v/>
      </c>
      <c r="DZ700" t="str">
        <f t="shared" si="1701"/>
        <v/>
      </c>
      <c r="EA700" t="str">
        <f t="shared" si="1702"/>
        <v/>
      </c>
      <c r="EB700" t="str">
        <f t="shared" si="1703"/>
        <v/>
      </c>
      <c r="EC700" t="str">
        <f t="shared" si="1704"/>
        <v/>
      </c>
      <c r="ED700" t="str">
        <f t="shared" si="1705"/>
        <v/>
      </c>
      <c r="EE700" t="str">
        <f t="shared" si="1706"/>
        <v/>
      </c>
      <c r="EF700" t="str">
        <f t="shared" si="1707"/>
        <v/>
      </c>
      <c r="EG700" t="str">
        <f t="shared" si="1708"/>
        <v/>
      </c>
      <c r="EH700" t="str">
        <f t="shared" si="1709"/>
        <v/>
      </c>
      <c r="EI700" t="str">
        <f t="shared" si="1710"/>
        <v/>
      </c>
      <c r="EJ700" t="str">
        <f t="shared" si="1711"/>
        <v/>
      </c>
      <c r="EK700" t="str">
        <f t="shared" si="1712"/>
        <v/>
      </c>
      <c r="EL700" t="str">
        <f t="shared" si="1713"/>
        <v/>
      </c>
      <c r="EM700" t="str">
        <f t="shared" si="1714"/>
        <v/>
      </c>
      <c r="EN700" t="str">
        <f t="shared" si="1715"/>
        <v/>
      </c>
      <c r="EO700" t="str">
        <f t="shared" si="1716"/>
        <v/>
      </c>
    </row>
    <row r="701" spans="75:145">
      <c r="BW701" t="str">
        <f t="shared" si="1660"/>
        <v/>
      </c>
      <c r="BX701" t="str">
        <f t="shared" si="1717"/>
        <v/>
      </c>
      <c r="BY701" t="str">
        <f t="shared" si="1718"/>
        <v/>
      </c>
      <c r="BZ701" t="str">
        <f t="shared" si="1719"/>
        <v/>
      </c>
      <c r="CA701" t="str">
        <f t="shared" si="1720"/>
        <v/>
      </c>
      <c r="CB701" t="str">
        <f t="shared" si="1721"/>
        <v/>
      </c>
      <c r="CC701" t="str">
        <f t="shared" si="1722"/>
        <v/>
      </c>
      <c r="CD701" t="str">
        <f t="shared" si="1723"/>
        <v/>
      </c>
      <c r="CE701" t="str">
        <f t="shared" si="1724"/>
        <v/>
      </c>
      <c r="CF701" t="str">
        <f t="shared" si="1725"/>
        <v/>
      </c>
      <c r="CG701" t="str">
        <f t="shared" si="1726"/>
        <v/>
      </c>
      <c r="CH701" t="str">
        <f t="shared" si="1727"/>
        <v/>
      </c>
      <c r="CI701" t="str">
        <f t="shared" si="1728"/>
        <v/>
      </c>
      <c r="CJ701" t="str">
        <f t="shared" si="1729"/>
        <v/>
      </c>
      <c r="CK701" t="str">
        <f t="shared" si="1730"/>
        <v/>
      </c>
      <c r="CL701" t="str">
        <f t="shared" si="1661"/>
        <v/>
      </c>
      <c r="CM701" t="str">
        <f t="shared" si="1662"/>
        <v/>
      </c>
      <c r="CN701" t="str">
        <f t="shared" si="1663"/>
        <v/>
      </c>
      <c r="CO701" t="str">
        <f t="shared" si="1664"/>
        <v/>
      </c>
      <c r="CP701" t="str">
        <f t="shared" si="1665"/>
        <v/>
      </c>
      <c r="CQ701" t="str">
        <f t="shared" si="1666"/>
        <v/>
      </c>
      <c r="CR701" t="str">
        <f t="shared" si="1667"/>
        <v/>
      </c>
      <c r="CS701" t="str">
        <f t="shared" si="1668"/>
        <v/>
      </c>
      <c r="CT701" t="str">
        <f t="shared" si="1669"/>
        <v/>
      </c>
      <c r="CU701" t="str">
        <f t="shared" si="1670"/>
        <v/>
      </c>
      <c r="CV701" t="str">
        <f t="shared" si="1671"/>
        <v/>
      </c>
      <c r="CW701" t="str">
        <f t="shared" si="1672"/>
        <v/>
      </c>
      <c r="CX701" t="str">
        <f t="shared" si="1673"/>
        <v/>
      </c>
      <c r="CY701" t="str">
        <f t="shared" si="1674"/>
        <v/>
      </c>
      <c r="CZ701" t="str">
        <f t="shared" si="1675"/>
        <v/>
      </c>
      <c r="DA701" t="str">
        <f t="shared" si="1676"/>
        <v/>
      </c>
      <c r="DB701" t="str">
        <f t="shared" si="1677"/>
        <v/>
      </c>
      <c r="DC701" t="str">
        <f t="shared" si="1678"/>
        <v/>
      </c>
      <c r="DD701" t="str">
        <f t="shared" si="1679"/>
        <v/>
      </c>
      <c r="DE701" t="str">
        <f t="shared" si="1680"/>
        <v/>
      </c>
      <c r="DF701" t="str">
        <f t="shared" si="1681"/>
        <v/>
      </c>
      <c r="DG701" t="str">
        <f t="shared" si="1682"/>
        <v/>
      </c>
      <c r="DH701" t="str">
        <f t="shared" si="1683"/>
        <v/>
      </c>
      <c r="DI701" t="str">
        <f t="shared" si="1684"/>
        <v/>
      </c>
      <c r="DJ701" t="str">
        <f t="shared" si="1685"/>
        <v/>
      </c>
      <c r="DK701" t="str">
        <f t="shared" si="1686"/>
        <v/>
      </c>
      <c r="DL701" t="str">
        <f t="shared" si="1687"/>
        <v/>
      </c>
      <c r="DM701" t="str">
        <f t="shared" si="1688"/>
        <v/>
      </c>
      <c r="DN701" t="str">
        <f t="shared" si="1689"/>
        <v/>
      </c>
      <c r="DO701" t="str">
        <f t="shared" si="1690"/>
        <v/>
      </c>
      <c r="DP701" t="str">
        <f t="shared" si="1691"/>
        <v/>
      </c>
      <c r="DQ701" t="str">
        <f t="shared" si="1692"/>
        <v/>
      </c>
      <c r="DR701" t="str">
        <f t="shared" si="1693"/>
        <v/>
      </c>
      <c r="DS701" t="str">
        <f t="shared" si="1694"/>
        <v/>
      </c>
      <c r="DT701" t="str">
        <f t="shared" si="1695"/>
        <v/>
      </c>
      <c r="DU701" t="str">
        <f t="shared" si="1696"/>
        <v/>
      </c>
      <c r="DV701" t="str">
        <f t="shared" si="1697"/>
        <v/>
      </c>
      <c r="DW701" t="str">
        <f t="shared" si="1698"/>
        <v/>
      </c>
      <c r="DX701" t="str">
        <f t="shared" si="1699"/>
        <v/>
      </c>
      <c r="DY701" t="str">
        <f t="shared" si="1700"/>
        <v/>
      </c>
      <c r="DZ701" t="str">
        <f t="shared" si="1701"/>
        <v/>
      </c>
      <c r="EA701" t="str">
        <f t="shared" si="1702"/>
        <v/>
      </c>
      <c r="EB701" t="str">
        <f t="shared" si="1703"/>
        <v/>
      </c>
      <c r="EC701" t="str">
        <f t="shared" si="1704"/>
        <v/>
      </c>
      <c r="ED701" t="str">
        <f t="shared" si="1705"/>
        <v/>
      </c>
      <c r="EE701" t="str">
        <f t="shared" si="1706"/>
        <v/>
      </c>
      <c r="EF701" t="str">
        <f t="shared" si="1707"/>
        <v/>
      </c>
      <c r="EG701" t="str">
        <f t="shared" si="1708"/>
        <v/>
      </c>
      <c r="EH701" t="str">
        <f t="shared" si="1709"/>
        <v/>
      </c>
      <c r="EI701" t="str">
        <f t="shared" si="1710"/>
        <v/>
      </c>
      <c r="EJ701" t="str">
        <f t="shared" si="1711"/>
        <v/>
      </c>
      <c r="EK701" t="str">
        <f t="shared" si="1712"/>
        <v/>
      </c>
      <c r="EL701" t="str">
        <f t="shared" si="1713"/>
        <v/>
      </c>
      <c r="EM701" t="str">
        <f t="shared" si="1714"/>
        <v/>
      </c>
      <c r="EN701" t="str">
        <f t="shared" si="1715"/>
        <v/>
      </c>
      <c r="EO701" t="str">
        <f t="shared" si="1716"/>
        <v/>
      </c>
    </row>
    <row r="702" spans="75:145">
      <c r="BW702" t="str">
        <f t="shared" si="1660"/>
        <v/>
      </c>
      <c r="BX702" t="str">
        <f t="shared" si="1717"/>
        <v/>
      </c>
      <c r="BY702" t="str">
        <f t="shared" si="1718"/>
        <v/>
      </c>
      <c r="BZ702" t="str">
        <f t="shared" si="1719"/>
        <v/>
      </c>
      <c r="CA702" t="str">
        <f t="shared" si="1720"/>
        <v/>
      </c>
      <c r="CB702" t="str">
        <f t="shared" si="1721"/>
        <v/>
      </c>
      <c r="CC702" t="str">
        <f t="shared" si="1722"/>
        <v/>
      </c>
      <c r="CD702" t="str">
        <f t="shared" si="1723"/>
        <v/>
      </c>
      <c r="CE702" t="str">
        <f t="shared" si="1724"/>
        <v/>
      </c>
      <c r="CF702" t="str">
        <f t="shared" si="1725"/>
        <v/>
      </c>
      <c r="CG702" t="str">
        <f t="shared" si="1726"/>
        <v/>
      </c>
      <c r="CH702" t="str">
        <f t="shared" si="1727"/>
        <v/>
      </c>
      <c r="CI702" t="str">
        <f t="shared" si="1728"/>
        <v/>
      </c>
      <c r="CJ702" t="str">
        <f t="shared" si="1729"/>
        <v/>
      </c>
      <c r="CK702" t="str">
        <f t="shared" si="1730"/>
        <v/>
      </c>
      <c r="CL702" t="str">
        <f t="shared" si="1661"/>
        <v/>
      </c>
      <c r="CM702" t="str">
        <f t="shared" si="1662"/>
        <v/>
      </c>
      <c r="CN702" t="str">
        <f t="shared" si="1663"/>
        <v/>
      </c>
      <c r="CO702" t="str">
        <f t="shared" si="1664"/>
        <v/>
      </c>
      <c r="CP702" t="str">
        <f t="shared" si="1665"/>
        <v/>
      </c>
      <c r="CQ702" t="str">
        <f t="shared" si="1666"/>
        <v/>
      </c>
      <c r="CR702" t="str">
        <f t="shared" si="1667"/>
        <v/>
      </c>
      <c r="CS702" t="str">
        <f t="shared" si="1668"/>
        <v/>
      </c>
      <c r="CT702" t="str">
        <f t="shared" si="1669"/>
        <v/>
      </c>
      <c r="CU702" t="str">
        <f t="shared" si="1670"/>
        <v/>
      </c>
      <c r="CV702" t="str">
        <f t="shared" si="1671"/>
        <v/>
      </c>
      <c r="CW702" t="str">
        <f t="shared" si="1672"/>
        <v/>
      </c>
      <c r="CX702" t="str">
        <f t="shared" si="1673"/>
        <v/>
      </c>
      <c r="CY702" t="str">
        <f t="shared" si="1674"/>
        <v/>
      </c>
      <c r="CZ702" t="str">
        <f t="shared" si="1675"/>
        <v/>
      </c>
      <c r="DA702" t="str">
        <f t="shared" si="1676"/>
        <v/>
      </c>
      <c r="DB702" t="str">
        <f t="shared" si="1677"/>
        <v/>
      </c>
      <c r="DC702" t="str">
        <f t="shared" si="1678"/>
        <v/>
      </c>
      <c r="DD702" t="str">
        <f t="shared" si="1679"/>
        <v/>
      </c>
      <c r="DE702" t="str">
        <f t="shared" si="1680"/>
        <v/>
      </c>
      <c r="DF702" t="str">
        <f t="shared" si="1681"/>
        <v/>
      </c>
      <c r="DG702" t="str">
        <f t="shared" si="1682"/>
        <v/>
      </c>
      <c r="DH702" t="str">
        <f t="shared" si="1683"/>
        <v/>
      </c>
      <c r="DI702" t="str">
        <f t="shared" si="1684"/>
        <v/>
      </c>
      <c r="DJ702" t="str">
        <f t="shared" si="1685"/>
        <v/>
      </c>
      <c r="DK702" t="str">
        <f t="shared" si="1686"/>
        <v/>
      </c>
      <c r="DL702" t="str">
        <f t="shared" si="1687"/>
        <v/>
      </c>
      <c r="DM702" t="str">
        <f t="shared" si="1688"/>
        <v/>
      </c>
      <c r="DN702" t="str">
        <f t="shared" si="1689"/>
        <v/>
      </c>
      <c r="DO702" t="str">
        <f t="shared" si="1690"/>
        <v/>
      </c>
      <c r="DP702" t="str">
        <f t="shared" si="1691"/>
        <v/>
      </c>
      <c r="DQ702" t="str">
        <f t="shared" si="1692"/>
        <v/>
      </c>
      <c r="DR702" t="str">
        <f t="shared" si="1693"/>
        <v/>
      </c>
      <c r="DS702" t="str">
        <f t="shared" si="1694"/>
        <v/>
      </c>
      <c r="DT702" t="str">
        <f t="shared" si="1695"/>
        <v/>
      </c>
      <c r="DU702" t="str">
        <f t="shared" si="1696"/>
        <v/>
      </c>
      <c r="DV702" t="str">
        <f t="shared" si="1697"/>
        <v/>
      </c>
      <c r="DW702" t="str">
        <f t="shared" si="1698"/>
        <v/>
      </c>
      <c r="DX702" t="str">
        <f t="shared" si="1699"/>
        <v/>
      </c>
      <c r="DY702" t="str">
        <f t="shared" si="1700"/>
        <v/>
      </c>
      <c r="DZ702" t="str">
        <f t="shared" si="1701"/>
        <v/>
      </c>
      <c r="EA702" t="str">
        <f t="shared" si="1702"/>
        <v/>
      </c>
      <c r="EB702" t="str">
        <f t="shared" si="1703"/>
        <v/>
      </c>
      <c r="EC702" t="str">
        <f t="shared" si="1704"/>
        <v/>
      </c>
      <c r="ED702" t="str">
        <f t="shared" si="1705"/>
        <v/>
      </c>
      <c r="EE702" t="str">
        <f t="shared" si="1706"/>
        <v/>
      </c>
      <c r="EF702" t="str">
        <f t="shared" si="1707"/>
        <v/>
      </c>
      <c r="EG702" t="str">
        <f t="shared" si="1708"/>
        <v/>
      </c>
      <c r="EH702" t="str">
        <f t="shared" si="1709"/>
        <v/>
      </c>
      <c r="EI702" t="str">
        <f t="shared" si="1710"/>
        <v/>
      </c>
      <c r="EJ702" t="str">
        <f t="shared" si="1711"/>
        <v/>
      </c>
      <c r="EK702" t="str">
        <f t="shared" si="1712"/>
        <v/>
      </c>
      <c r="EL702" t="str">
        <f t="shared" si="1713"/>
        <v/>
      </c>
      <c r="EM702" t="str">
        <f t="shared" si="1714"/>
        <v/>
      </c>
      <c r="EN702" t="str">
        <f t="shared" si="1715"/>
        <v/>
      </c>
      <c r="EO702" t="str">
        <f t="shared" si="1716"/>
        <v/>
      </c>
    </row>
    <row r="703" spans="75:145">
      <c r="BW703" t="str">
        <f t="shared" si="1660"/>
        <v/>
      </c>
      <c r="BX703" t="str">
        <f t="shared" si="1717"/>
        <v/>
      </c>
      <c r="BY703" t="str">
        <f t="shared" si="1718"/>
        <v/>
      </c>
      <c r="BZ703" t="str">
        <f t="shared" si="1719"/>
        <v/>
      </c>
      <c r="CA703" t="str">
        <f t="shared" si="1720"/>
        <v/>
      </c>
      <c r="CB703" t="str">
        <f t="shared" si="1721"/>
        <v/>
      </c>
      <c r="CC703" t="str">
        <f t="shared" si="1722"/>
        <v/>
      </c>
      <c r="CD703" t="str">
        <f t="shared" si="1723"/>
        <v/>
      </c>
      <c r="CE703" t="str">
        <f t="shared" si="1724"/>
        <v/>
      </c>
      <c r="CF703" t="str">
        <f t="shared" si="1725"/>
        <v/>
      </c>
      <c r="CG703" t="str">
        <f t="shared" si="1726"/>
        <v/>
      </c>
      <c r="CH703" t="str">
        <f t="shared" si="1727"/>
        <v/>
      </c>
      <c r="CI703" t="str">
        <f t="shared" si="1728"/>
        <v/>
      </c>
      <c r="CJ703" t="str">
        <f t="shared" si="1729"/>
        <v/>
      </c>
      <c r="CK703" t="str">
        <f t="shared" si="1730"/>
        <v/>
      </c>
      <c r="CL703" t="str">
        <f t="shared" si="1661"/>
        <v/>
      </c>
      <c r="CM703" t="str">
        <f t="shared" si="1662"/>
        <v/>
      </c>
      <c r="CN703" t="str">
        <f t="shared" si="1663"/>
        <v/>
      </c>
      <c r="CO703" t="str">
        <f t="shared" si="1664"/>
        <v/>
      </c>
      <c r="CP703" t="str">
        <f t="shared" si="1665"/>
        <v/>
      </c>
      <c r="CQ703" t="str">
        <f t="shared" si="1666"/>
        <v/>
      </c>
      <c r="CR703" t="str">
        <f t="shared" si="1667"/>
        <v/>
      </c>
      <c r="CS703" t="str">
        <f t="shared" si="1668"/>
        <v/>
      </c>
      <c r="CT703" t="str">
        <f t="shared" si="1669"/>
        <v/>
      </c>
      <c r="CU703" t="str">
        <f t="shared" si="1670"/>
        <v/>
      </c>
      <c r="CV703" t="str">
        <f t="shared" si="1671"/>
        <v/>
      </c>
      <c r="CW703" t="str">
        <f t="shared" si="1672"/>
        <v/>
      </c>
      <c r="CX703" t="str">
        <f t="shared" si="1673"/>
        <v/>
      </c>
      <c r="CY703" t="str">
        <f t="shared" si="1674"/>
        <v/>
      </c>
      <c r="CZ703" t="str">
        <f t="shared" si="1675"/>
        <v/>
      </c>
      <c r="DA703" t="str">
        <f t="shared" si="1676"/>
        <v/>
      </c>
      <c r="DB703" t="str">
        <f t="shared" si="1677"/>
        <v/>
      </c>
      <c r="DC703" t="str">
        <f t="shared" si="1678"/>
        <v/>
      </c>
      <c r="DD703" t="str">
        <f t="shared" si="1679"/>
        <v/>
      </c>
      <c r="DE703" t="str">
        <f t="shared" si="1680"/>
        <v/>
      </c>
      <c r="DF703" t="str">
        <f t="shared" si="1681"/>
        <v/>
      </c>
      <c r="DG703" t="str">
        <f t="shared" si="1682"/>
        <v/>
      </c>
      <c r="DH703" t="str">
        <f t="shared" si="1683"/>
        <v/>
      </c>
      <c r="DI703" t="str">
        <f t="shared" si="1684"/>
        <v/>
      </c>
      <c r="DJ703" t="str">
        <f t="shared" si="1685"/>
        <v/>
      </c>
      <c r="DK703" t="str">
        <f t="shared" si="1686"/>
        <v/>
      </c>
      <c r="DL703" t="str">
        <f t="shared" si="1687"/>
        <v/>
      </c>
      <c r="DM703" t="str">
        <f t="shared" si="1688"/>
        <v/>
      </c>
      <c r="DN703" t="str">
        <f t="shared" si="1689"/>
        <v/>
      </c>
      <c r="DO703" t="str">
        <f t="shared" si="1690"/>
        <v/>
      </c>
      <c r="DP703" t="str">
        <f t="shared" si="1691"/>
        <v/>
      </c>
      <c r="DQ703" t="str">
        <f t="shared" si="1692"/>
        <v/>
      </c>
      <c r="DR703" t="str">
        <f t="shared" si="1693"/>
        <v/>
      </c>
      <c r="DS703" t="str">
        <f t="shared" si="1694"/>
        <v/>
      </c>
      <c r="DT703" t="str">
        <f t="shared" si="1695"/>
        <v/>
      </c>
      <c r="DU703" t="str">
        <f t="shared" si="1696"/>
        <v/>
      </c>
      <c r="DV703" t="str">
        <f t="shared" si="1697"/>
        <v/>
      </c>
      <c r="DW703" t="str">
        <f t="shared" si="1698"/>
        <v/>
      </c>
      <c r="DX703" t="str">
        <f t="shared" si="1699"/>
        <v/>
      </c>
      <c r="DY703" t="str">
        <f t="shared" si="1700"/>
        <v/>
      </c>
      <c r="DZ703" t="str">
        <f t="shared" si="1701"/>
        <v/>
      </c>
      <c r="EA703" t="str">
        <f t="shared" si="1702"/>
        <v/>
      </c>
      <c r="EB703" t="str">
        <f t="shared" si="1703"/>
        <v/>
      </c>
      <c r="EC703" t="str">
        <f t="shared" si="1704"/>
        <v/>
      </c>
      <c r="ED703" t="str">
        <f t="shared" si="1705"/>
        <v/>
      </c>
      <c r="EE703" t="str">
        <f t="shared" si="1706"/>
        <v/>
      </c>
      <c r="EF703" t="str">
        <f t="shared" si="1707"/>
        <v/>
      </c>
      <c r="EG703" t="str">
        <f t="shared" si="1708"/>
        <v/>
      </c>
      <c r="EH703" t="str">
        <f t="shared" si="1709"/>
        <v/>
      </c>
      <c r="EI703" t="str">
        <f t="shared" si="1710"/>
        <v/>
      </c>
      <c r="EJ703" t="str">
        <f t="shared" si="1711"/>
        <v/>
      </c>
      <c r="EK703" t="str">
        <f t="shared" si="1712"/>
        <v/>
      </c>
      <c r="EL703" t="str">
        <f t="shared" si="1713"/>
        <v/>
      </c>
      <c r="EM703" t="str">
        <f t="shared" si="1714"/>
        <v/>
      </c>
      <c r="EN703" t="str">
        <f t="shared" si="1715"/>
        <v/>
      </c>
      <c r="EO703" t="str">
        <f t="shared" si="1716"/>
        <v/>
      </c>
    </row>
    <row r="704" spans="75:145">
      <c r="BW704" t="str">
        <f t="shared" si="1660"/>
        <v/>
      </c>
      <c r="BX704" t="str">
        <f t="shared" si="1717"/>
        <v/>
      </c>
      <c r="BY704" t="str">
        <f t="shared" si="1718"/>
        <v/>
      </c>
      <c r="BZ704" t="str">
        <f t="shared" si="1719"/>
        <v/>
      </c>
      <c r="CA704" t="str">
        <f t="shared" si="1720"/>
        <v/>
      </c>
      <c r="CB704" t="str">
        <f t="shared" si="1721"/>
        <v/>
      </c>
      <c r="CC704" t="str">
        <f t="shared" si="1722"/>
        <v/>
      </c>
      <c r="CD704" t="str">
        <f t="shared" si="1723"/>
        <v/>
      </c>
      <c r="CE704" t="str">
        <f t="shared" si="1724"/>
        <v/>
      </c>
      <c r="CF704" t="str">
        <f t="shared" si="1725"/>
        <v/>
      </c>
      <c r="CG704" t="str">
        <f t="shared" si="1726"/>
        <v/>
      </c>
      <c r="CH704" t="str">
        <f t="shared" si="1727"/>
        <v/>
      </c>
      <c r="CI704" t="str">
        <f t="shared" si="1728"/>
        <v/>
      </c>
      <c r="CJ704" t="str">
        <f t="shared" si="1729"/>
        <v/>
      </c>
      <c r="CK704" t="str">
        <f t="shared" si="1730"/>
        <v/>
      </c>
      <c r="CL704" t="str">
        <f t="shared" si="1661"/>
        <v/>
      </c>
      <c r="CM704" t="str">
        <f t="shared" si="1662"/>
        <v/>
      </c>
      <c r="CN704" t="str">
        <f t="shared" si="1663"/>
        <v/>
      </c>
      <c r="CO704" t="str">
        <f t="shared" si="1664"/>
        <v/>
      </c>
      <c r="CP704" t="str">
        <f t="shared" si="1665"/>
        <v/>
      </c>
      <c r="CQ704" t="str">
        <f t="shared" si="1666"/>
        <v/>
      </c>
      <c r="CR704" t="str">
        <f t="shared" si="1667"/>
        <v/>
      </c>
      <c r="CS704" t="str">
        <f t="shared" si="1668"/>
        <v/>
      </c>
      <c r="CT704" t="str">
        <f t="shared" si="1669"/>
        <v/>
      </c>
      <c r="CU704" t="str">
        <f t="shared" si="1670"/>
        <v/>
      </c>
      <c r="CV704" t="str">
        <f t="shared" si="1671"/>
        <v/>
      </c>
      <c r="CW704" t="str">
        <f t="shared" si="1672"/>
        <v/>
      </c>
      <c r="CX704" t="str">
        <f t="shared" si="1673"/>
        <v/>
      </c>
      <c r="CY704" t="str">
        <f t="shared" si="1674"/>
        <v/>
      </c>
      <c r="CZ704" t="str">
        <f t="shared" si="1675"/>
        <v/>
      </c>
      <c r="DA704" t="str">
        <f t="shared" si="1676"/>
        <v/>
      </c>
      <c r="DB704" t="str">
        <f t="shared" si="1677"/>
        <v/>
      </c>
      <c r="DC704" t="str">
        <f t="shared" si="1678"/>
        <v/>
      </c>
      <c r="DD704" t="str">
        <f t="shared" si="1679"/>
        <v/>
      </c>
      <c r="DE704" t="str">
        <f t="shared" si="1680"/>
        <v/>
      </c>
      <c r="DF704" t="str">
        <f t="shared" si="1681"/>
        <v/>
      </c>
      <c r="DG704" t="str">
        <f t="shared" si="1682"/>
        <v/>
      </c>
      <c r="DH704" t="str">
        <f t="shared" si="1683"/>
        <v/>
      </c>
      <c r="DI704" t="str">
        <f t="shared" si="1684"/>
        <v/>
      </c>
      <c r="DJ704" t="str">
        <f t="shared" si="1685"/>
        <v/>
      </c>
      <c r="DK704" t="str">
        <f t="shared" si="1686"/>
        <v/>
      </c>
      <c r="DL704" t="str">
        <f t="shared" si="1687"/>
        <v/>
      </c>
      <c r="DM704" t="str">
        <f t="shared" si="1688"/>
        <v/>
      </c>
      <c r="DN704" t="str">
        <f t="shared" si="1689"/>
        <v/>
      </c>
      <c r="DO704" t="str">
        <f t="shared" si="1690"/>
        <v/>
      </c>
      <c r="DP704" t="str">
        <f t="shared" si="1691"/>
        <v/>
      </c>
      <c r="DQ704" t="str">
        <f t="shared" si="1692"/>
        <v/>
      </c>
      <c r="DR704" t="str">
        <f t="shared" si="1693"/>
        <v/>
      </c>
      <c r="DS704" t="str">
        <f t="shared" si="1694"/>
        <v/>
      </c>
      <c r="DT704" t="str">
        <f t="shared" si="1695"/>
        <v/>
      </c>
      <c r="DU704" t="str">
        <f t="shared" si="1696"/>
        <v/>
      </c>
      <c r="DV704" t="str">
        <f t="shared" si="1697"/>
        <v/>
      </c>
      <c r="DW704" t="str">
        <f t="shared" si="1698"/>
        <v/>
      </c>
      <c r="DX704" t="str">
        <f t="shared" si="1699"/>
        <v/>
      </c>
      <c r="DY704" t="str">
        <f t="shared" si="1700"/>
        <v/>
      </c>
      <c r="DZ704" t="str">
        <f t="shared" si="1701"/>
        <v/>
      </c>
      <c r="EA704" t="str">
        <f t="shared" si="1702"/>
        <v/>
      </c>
      <c r="EB704" t="str">
        <f t="shared" si="1703"/>
        <v/>
      </c>
      <c r="EC704" t="str">
        <f t="shared" si="1704"/>
        <v/>
      </c>
      <c r="ED704" t="str">
        <f t="shared" si="1705"/>
        <v/>
      </c>
      <c r="EE704" t="str">
        <f t="shared" si="1706"/>
        <v/>
      </c>
      <c r="EF704" t="str">
        <f t="shared" si="1707"/>
        <v/>
      </c>
      <c r="EG704" t="str">
        <f t="shared" si="1708"/>
        <v/>
      </c>
      <c r="EH704" t="str">
        <f t="shared" si="1709"/>
        <v/>
      </c>
      <c r="EI704" t="str">
        <f t="shared" si="1710"/>
        <v/>
      </c>
      <c r="EJ704" t="str">
        <f t="shared" si="1711"/>
        <v/>
      </c>
      <c r="EK704" t="str">
        <f t="shared" si="1712"/>
        <v/>
      </c>
      <c r="EL704" t="str">
        <f t="shared" si="1713"/>
        <v/>
      </c>
      <c r="EM704" t="str">
        <f t="shared" si="1714"/>
        <v/>
      </c>
      <c r="EN704" t="str">
        <f t="shared" si="1715"/>
        <v/>
      </c>
      <c r="EO704" t="str">
        <f t="shared" si="1716"/>
        <v/>
      </c>
    </row>
    <row r="705" spans="75:145">
      <c r="BW705" t="str">
        <f t="shared" si="1660"/>
        <v/>
      </c>
      <c r="BX705" t="str">
        <f t="shared" si="1717"/>
        <v/>
      </c>
      <c r="BY705" t="str">
        <f t="shared" si="1718"/>
        <v/>
      </c>
      <c r="BZ705" t="str">
        <f t="shared" si="1719"/>
        <v/>
      </c>
      <c r="CA705" t="str">
        <f t="shared" si="1720"/>
        <v/>
      </c>
      <c r="CB705" t="str">
        <f t="shared" si="1721"/>
        <v/>
      </c>
      <c r="CC705" t="str">
        <f t="shared" si="1722"/>
        <v/>
      </c>
      <c r="CD705" t="str">
        <f t="shared" si="1723"/>
        <v/>
      </c>
      <c r="CE705" t="str">
        <f t="shared" si="1724"/>
        <v/>
      </c>
      <c r="CF705" t="str">
        <f t="shared" si="1725"/>
        <v/>
      </c>
      <c r="CG705" t="str">
        <f t="shared" si="1726"/>
        <v/>
      </c>
      <c r="CH705" t="str">
        <f t="shared" si="1727"/>
        <v/>
      </c>
      <c r="CI705" t="str">
        <f t="shared" si="1728"/>
        <v/>
      </c>
      <c r="CJ705" t="str">
        <f t="shared" si="1729"/>
        <v/>
      </c>
      <c r="CK705" t="str">
        <f t="shared" si="1730"/>
        <v/>
      </c>
      <c r="CL705" t="str">
        <f t="shared" si="1661"/>
        <v/>
      </c>
      <c r="CM705" t="str">
        <f t="shared" si="1662"/>
        <v/>
      </c>
      <c r="CN705" t="str">
        <f t="shared" si="1663"/>
        <v/>
      </c>
      <c r="CO705" t="str">
        <f t="shared" si="1664"/>
        <v/>
      </c>
      <c r="CP705" t="str">
        <f t="shared" si="1665"/>
        <v/>
      </c>
      <c r="CQ705" t="str">
        <f t="shared" si="1666"/>
        <v/>
      </c>
      <c r="CR705" t="str">
        <f t="shared" si="1667"/>
        <v/>
      </c>
      <c r="CS705" t="str">
        <f t="shared" si="1668"/>
        <v/>
      </c>
      <c r="CT705" t="str">
        <f t="shared" si="1669"/>
        <v/>
      </c>
      <c r="CU705" t="str">
        <f t="shared" si="1670"/>
        <v/>
      </c>
      <c r="CV705" t="str">
        <f t="shared" si="1671"/>
        <v/>
      </c>
      <c r="CW705" t="str">
        <f t="shared" si="1672"/>
        <v/>
      </c>
      <c r="CX705" t="str">
        <f t="shared" si="1673"/>
        <v/>
      </c>
      <c r="CY705" t="str">
        <f t="shared" si="1674"/>
        <v/>
      </c>
      <c r="CZ705" t="str">
        <f t="shared" si="1675"/>
        <v/>
      </c>
      <c r="DA705" t="str">
        <f t="shared" si="1676"/>
        <v/>
      </c>
      <c r="DB705" t="str">
        <f t="shared" si="1677"/>
        <v/>
      </c>
      <c r="DC705" t="str">
        <f t="shared" si="1678"/>
        <v/>
      </c>
      <c r="DD705" t="str">
        <f t="shared" si="1679"/>
        <v/>
      </c>
      <c r="DE705" t="str">
        <f t="shared" si="1680"/>
        <v/>
      </c>
      <c r="DF705" t="str">
        <f t="shared" si="1681"/>
        <v/>
      </c>
      <c r="DG705" t="str">
        <f t="shared" si="1682"/>
        <v/>
      </c>
      <c r="DH705" t="str">
        <f t="shared" si="1683"/>
        <v/>
      </c>
      <c r="DI705" t="str">
        <f t="shared" si="1684"/>
        <v/>
      </c>
      <c r="DJ705" t="str">
        <f t="shared" si="1685"/>
        <v/>
      </c>
      <c r="DK705" t="str">
        <f t="shared" si="1686"/>
        <v/>
      </c>
      <c r="DL705" t="str">
        <f t="shared" si="1687"/>
        <v/>
      </c>
      <c r="DM705" t="str">
        <f t="shared" si="1688"/>
        <v/>
      </c>
      <c r="DN705" t="str">
        <f t="shared" si="1689"/>
        <v/>
      </c>
      <c r="DO705" t="str">
        <f t="shared" si="1690"/>
        <v/>
      </c>
      <c r="DP705" t="str">
        <f t="shared" si="1691"/>
        <v/>
      </c>
      <c r="DQ705" t="str">
        <f t="shared" si="1692"/>
        <v/>
      </c>
      <c r="DR705" t="str">
        <f t="shared" si="1693"/>
        <v/>
      </c>
      <c r="DS705" t="str">
        <f t="shared" si="1694"/>
        <v/>
      </c>
      <c r="DT705" t="str">
        <f t="shared" si="1695"/>
        <v/>
      </c>
      <c r="DU705" t="str">
        <f t="shared" si="1696"/>
        <v/>
      </c>
      <c r="DV705" t="str">
        <f t="shared" si="1697"/>
        <v/>
      </c>
      <c r="DW705" t="str">
        <f t="shared" si="1698"/>
        <v/>
      </c>
      <c r="DX705" t="str">
        <f t="shared" si="1699"/>
        <v/>
      </c>
      <c r="DY705" t="str">
        <f t="shared" si="1700"/>
        <v/>
      </c>
      <c r="DZ705" t="str">
        <f t="shared" si="1701"/>
        <v/>
      </c>
      <c r="EA705" t="str">
        <f t="shared" si="1702"/>
        <v/>
      </c>
      <c r="EB705" t="str">
        <f t="shared" si="1703"/>
        <v/>
      </c>
      <c r="EC705" t="str">
        <f t="shared" si="1704"/>
        <v/>
      </c>
      <c r="ED705" t="str">
        <f t="shared" si="1705"/>
        <v/>
      </c>
      <c r="EE705" t="str">
        <f t="shared" si="1706"/>
        <v/>
      </c>
      <c r="EF705" t="str">
        <f t="shared" si="1707"/>
        <v/>
      </c>
      <c r="EG705" t="str">
        <f t="shared" si="1708"/>
        <v/>
      </c>
      <c r="EH705" t="str">
        <f t="shared" si="1709"/>
        <v/>
      </c>
      <c r="EI705" t="str">
        <f t="shared" si="1710"/>
        <v/>
      </c>
      <c r="EJ705" t="str">
        <f t="shared" si="1711"/>
        <v/>
      </c>
      <c r="EK705" t="str">
        <f t="shared" si="1712"/>
        <v/>
      </c>
      <c r="EL705" t="str">
        <f t="shared" si="1713"/>
        <v/>
      </c>
      <c r="EM705" t="str">
        <f t="shared" si="1714"/>
        <v/>
      </c>
      <c r="EN705" t="str">
        <f t="shared" si="1715"/>
        <v/>
      </c>
      <c r="EO705" t="str">
        <f t="shared" si="1716"/>
        <v/>
      </c>
    </row>
    <row r="706" spans="75:145">
      <c r="BW706" t="str">
        <f t="shared" si="1660"/>
        <v/>
      </c>
      <c r="BX706" t="str">
        <f t="shared" si="1717"/>
        <v/>
      </c>
      <c r="BY706" t="str">
        <f t="shared" si="1718"/>
        <v/>
      </c>
      <c r="BZ706" t="str">
        <f t="shared" si="1719"/>
        <v/>
      </c>
      <c r="CA706" t="str">
        <f t="shared" si="1720"/>
        <v/>
      </c>
      <c r="CB706" t="str">
        <f t="shared" si="1721"/>
        <v/>
      </c>
      <c r="CC706" t="str">
        <f t="shared" si="1722"/>
        <v/>
      </c>
      <c r="CD706" t="str">
        <f t="shared" si="1723"/>
        <v/>
      </c>
      <c r="CE706" t="str">
        <f t="shared" si="1724"/>
        <v/>
      </c>
      <c r="CF706" t="str">
        <f t="shared" si="1725"/>
        <v/>
      </c>
      <c r="CG706" t="str">
        <f t="shared" si="1726"/>
        <v/>
      </c>
      <c r="CH706" t="str">
        <f t="shared" si="1727"/>
        <v/>
      </c>
      <c r="CI706" t="str">
        <f t="shared" si="1728"/>
        <v/>
      </c>
      <c r="CJ706" t="str">
        <f t="shared" si="1729"/>
        <v/>
      </c>
      <c r="CK706" t="str">
        <f t="shared" si="1730"/>
        <v/>
      </c>
      <c r="CL706" t="str">
        <f t="shared" si="1661"/>
        <v/>
      </c>
      <c r="CM706" t="str">
        <f t="shared" si="1662"/>
        <v/>
      </c>
      <c r="CN706" t="str">
        <f t="shared" si="1663"/>
        <v/>
      </c>
      <c r="CO706" t="str">
        <f t="shared" si="1664"/>
        <v/>
      </c>
      <c r="CP706" t="str">
        <f t="shared" si="1665"/>
        <v/>
      </c>
      <c r="CQ706" t="str">
        <f t="shared" si="1666"/>
        <v/>
      </c>
      <c r="CR706" t="str">
        <f t="shared" si="1667"/>
        <v/>
      </c>
      <c r="CS706" t="str">
        <f t="shared" si="1668"/>
        <v/>
      </c>
      <c r="CT706" t="str">
        <f t="shared" si="1669"/>
        <v/>
      </c>
      <c r="CU706" t="str">
        <f t="shared" si="1670"/>
        <v/>
      </c>
      <c r="CV706" t="str">
        <f t="shared" si="1671"/>
        <v/>
      </c>
      <c r="CW706" t="str">
        <f t="shared" si="1672"/>
        <v/>
      </c>
      <c r="CX706" t="str">
        <f t="shared" si="1673"/>
        <v/>
      </c>
      <c r="CY706" t="str">
        <f t="shared" si="1674"/>
        <v/>
      </c>
      <c r="CZ706" t="str">
        <f t="shared" si="1675"/>
        <v/>
      </c>
      <c r="DA706" t="str">
        <f t="shared" si="1676"/>
        <v/>
      </c>
      <c r="DB706" t="str">
        <f t="shared" si="1677"/>
        <v/>
      </c>
      <c r="DC706" t="str">
        <f t="shared" si="1678"/>
        <v/>
      </c>
      <c r="DD706" t="str">
        <f t="shared" si="1679"/>
        <v/>
      </c>
      <c r="DE706" t="str">
        <f t="shared" si="1680"/>
        <v/>
      </c>
      <c r="DF706" t="str">
        <f t="shared" si="1681"/>
        <v/>
      </c>
      <c r="DG706" t="str">
        <f t="shared" si="1682"/>
        <v/>
      </c>
      <c r="DH706" t="str">
        <f t="shared" si="1683"/>
        <v/>
      </c>
      <c r="DI706" t="str">
        <f t="shared" si="1684"/>
        <v/>
      </c>
      <c r="DJ706" t="str">
        <f t="shared" si="1685"/>
        <v/>
      </c>
      <c r="DK706" t="str">
        <f t="shared" si="1686"/>
        <v/>
      </c>
      <c r="DL706" t="str">
        <f t="shared" si="1687"/>
        <v/>
      </c>
      <c r="DM706" t="str">
        <f t="shared" si="1688"/>
        <v/>
      </c>
      <c r="DN706" t="str">
        <f t="shared" si="1689"/>
        <v/>
      </c>
      <c r="DO706" t="str">
        <f t="shared" si="1690"/>
        <v/>
      </c>
      <c r="DP706" t="str">
        <f t="shared" si="1691"/>
        <v/>
      </c>
      <c r="DQ706" t="str">
        <f t="shared" si="1692"/>
        <v/>
      </c>
      <c r="DR706" t="str">
        <f t="shared" si="1693"/>
        <v/>
      </c>
      <c r="DS706" t="str">
        <f t="shared" si="1694"/>
        <v/>
      </c>
      <c r="DT706" t="str">
        <f t="shared" si="1695"/>
        <v/>
      </c>
      <c r="DU706" t="str">
        <f t="shared" si="1696"/>
        <v/>
      </c>
      <c r="DV706" t="str">
        <f t="shared" si="1697"/>
        <v/>
      </c>
      <c r="DW706" t="str">
        <f t="shared" si="1698"/>
        <v/>
      </c>
      <c r="DX706" t="str">
        <f t="shared" si="1699"/>
        <v/>
      </c>
      <c r="DY706" t="str">
        <f t="shared" si="1700"/>
        <v/>
      </c>
      <c r="DZ706" t="str">
        <f t="shared" si="1701"/>
        <v/>
      </c>
      <c r="EA706" t="str">
        <f t="shared" si="1702"/>
        <v/>
      </c>
      <c r="EB706" t="str">
        <f t="shared" si="1703"/>
        <v/>
      </c>
      <c r="EC706" t="str">
        <f t="shared" si="1704"/>
        <v/>
      </c>
      <c r="ED706" t="str">
        <f t="shared" si="1705"/>
        <v/>
      </c>
      <c r="EE706" t="str">
        <f t="shared" si="1706"/>
        <v/>
      </c>
      <c r="EF706" t="str">
        <f t="shared" si="1707"/>
        <v/>
      </c>
      <c r="EG706" t="str">
        <f t="shared" si="1708"/>
        <v/>
      </c>
      <c r="EH706" t="str">
        <f t="shared" si="1709"/>
        <v/>
      </c>
      <c r="EI706" t="str">
        <f t="shared" si="1710"/>
        <v/>
      </c>
      <c r="EJ706" t="str">
        <f t="shared" si="1711"/>
        <v/>
      </c>
      <c r="EK706" t="str">
        <f t="shared" si="1712"/>
        <v/>
      </c>
      <c r="EL706" t="str">
        <f t="shared" si="1713"/>
        <v/>
      </c>
      <c r="EM706" t="str">
        <f t="shared" si="1714"/>
        <v/>
      </c>
      <c r="EN706" t="str">
        <f t="shared" si="1715"/>
        <v/>
      </c>
      <c r="EO706" t="str">
        <f t="shared" si="1716"/>
        <v/>
      </c>
    </row>
    <row r="707" spans="75:145">
      <c r="BW707" t="str">
        <f t="shared" si="1660"/>
        <v/>
      </c>
      <c r="BX707" t="str">
        <f t="shared" ref="BX707:EI707" si="1731">IF(D707="","","|n|cffffcc00"&amp;BX$2&amp;"：|r"&amp;D707&amp;BX$1)</f>
        <v/>
      </c>
      <c r="BY707" t="str">
        <f t="shared" si="1731"/>
        <v/>
      </c>
      <c r="BZ707" t="str">
        <f t="shared" si="1731"/>
        <v/>
      </c>
      <c r="CA707" t="str">
        <f t="shared" si="1731"/>
        <v/>
      </c>
      <c r="CB707" t="str">
        <f t="shared" si="1731"/>
        <v/>
      </c>
      <c r="CC707" t="str">
        <f t="shared" si="1731"/>
        <v/>
      </c>
      <c r="CD707" t="str">
        <f t="shared" si="1731"/>
        <v/>
      </c>
      <c r="CE707" t="str">
        <f t="shared" si="1731"/>
        <v/>
      </c>
      <c r="CF707" t="str">
        <f t="shared" si="1731"/>
        <v/>
      </c>
      <c r="CG707" t="str">
        <f t="shared" si="1731"/>
        <v/>
      </c>
      <c r="CH707" t="str">
        <f t="shared" si="1731"/>
        <v/>
      </c>
      <c r="CI707" t="str">
        <f t="shared" si="1731"/>
        <v/>
      </c>
      <c r="CJ707" t="str">
        <f t="shared" si="1731"/>
        <v/>
      </c>
      <c r="CK707" t="str">
        <f t="shared" si="1731"/>
        <v/>
      </c>
      <c r="CL707" t="str">
        <f t="shared" si="1731"/>
        <v/>
      </c>
      <c r="CM707" t="str">
        <f t="shared" si="1731"/>
        <v/>
      </c>
      <c r="CN707" t="str">
        <f t="shared" si="1731"/>
        <v/>
      </c>
      <c r="CO707" t="str">
        <f t="shared" si="1731"/>
        <v/>
      </c>
      <c r="CP707" t="str">
        <f t="shared" si="1731"/>
        <v/>
      </c>
      <c r="CQ707" t="str">
        <f t="shared" si="1731"/>
        <v/>
      </c>
      <c r="CR707" t="str">
        <f t="shared" si="1731"/>
        <v/>
      </c>
      <c r="CS707" t="str">
        <f t="shared" si="1731"/>
        <v/>
      </c>
      <c r="CT707" t="str">
        <f t="shared" si="1731"/>
        <v/>
      </c>
      <c r="CU707" t="str">
        <f t="shared" si="1731"/>
        <v/>
      </c>
      <c r="CV707" t="str">
        <f t="shared" si="1731"/>
        <v/>
      </c>
      <c r="CW707" t="str">
        <f t="shared" si="1731"/>
        <v/>
      </c>
      <c r="CX707" t="str">
        <f t="shared" si="1731"/>
        <v/>
      </c>
      <c r="CY707" t="str">
        <f t="shared" si="1731"/>
        <v/>
      </c>
      <c r="CZ707" t="str">
        <f t="shared" si="1731"/>
        <v/>
      </c>
      <c r="DA707" t="str">
        <f t="shared" si="1731"/>
        <v/>
      </c>
      <c r="DB707" t="str">
        <f t="shared" si="1731"/>
        <v/>
      </c>
      <c r="DC707" t="str">
        <f t="shared" si="1731"/>
        <v/>
      </c>
      <c r="DD707" t="str">
        <f t="shared" si="1731"/>
        <v/>
      </c>
      <c r="DE707" t="str">
        <f t="shared" si="1731"/>
        <v/>
      </c>
      <c r="DF707" t="str">
        <f t="shared" si="1731"/>
        <v/>
      </c>
      <c r="DG707" t="str">
        <f t="shared" si="1731"/>
        <v/>
      </c>
      <c r="DH707" t="str">
        <f t="shared" si="1731"/>
        <v/>
      </c>
      <c r="DI707" t="str">
        <f t="shared" si="1731"/>
        <v/>
      </c>
      <c r="DJ707" t="str">
        <f t="shared" si="1731"/>
        <v/>
      </c>
      <c r="DK707" t="str">
        <f t="shared" si="1731"/>
        <v/>
      </c>
      <c r="DL707" t="str">
        <f t="shared" si="1731"/>
        <v/>
      </c>
      <c r="DM707" t="str">
        <f t="shared" si="1731"/>
        <v/>
      </c>
      <c r="DN707" t="str">
        <f t="shared" si="1731"/>
        <v/>
      </c>
      <c r="DO707" t="str">
        <f t="shared" si="1731"/>
        <v/>
      </c>
      <c r="DP707" t="str">
        <f t="shared" si="1731"/>
        <v/>
      </c>
      <c r="DQ707" t="str">
        <f t="shared" si="1731"/>
        <v/>
      </c>
      <c r="DR707" t="str">
        <f t="shared" si="1731"/>
        <v/>
      </c>
      <c r="DS707" t="str">
        <f t="shared" si="1731"/>
        <v/>
      </c>
      <c r="DT707" t="str">
        <f t="shared" si="1731"/>
        <v/>
      </c>
      <c r="DU707" t="str">
        <f t="shared" si="1731"/>
        <v/>
      </c>
      <c r="DV707" t="str">
        <f t="shared" si="1731"/>
        <v/>
      </c>
      <c r="DW707" t="str">
        <f t="shared" si="1731"/>
        <v/>
      </c>
      <c r="DX707" t="str">
        <f t="shared" si="1731"/>
        <v/>
      </c>
      <c r="DY707" t="str">
        <f t="shared" si="1731"/>
        <v/>
      </c>
      <c r="DZ707" t="str">
        <f t="shared" si="1731"/>
        <v/>
      </c>
      <c r="EA707" t="str">
        <f t="shared" si="1731"/>
        <v/>
      </c>
      <c r="EB707" t="str">
        <f t="shared" si="1731"/>
        <v/>
      </c>
      <c r="EC707" t="str">
        <f t="shared" si="1731"/>
        <v/>
      </c>
      <c r="ED707" t="str">
        <f t="shared" si="1731"/>
        <v/>
      </c>
      <c r="EE707" t="str">
        <f t="shared" si="1731"/>
        <v/>
      </c>
      <c r="EF707" t="str">
        <f t="shared" si="1731"/>
        <v/>
      </c>
      <c r="EG707" t="str">
        <f t="shared" si="1731"/>
        <v/>
      </c>
      <c r="EH707" t="str">
        <f t="shared" si="1731"/>
        <v/>
      </c>
      <c r="EI707" t="str">
        <f t="shared" si="1731"/>
        <v/>
      </c>
      <c r="EJ707" t="str">
        <f t="shared" ref="EJ707:EO707" si="1732">IF(BP707="","","|n|cffffcc00"&amp;EJ$2&amp;"：|r"&amp;BP707&amp;EJ$1)</f>
        <v/>
      </c>
      <c r="EK707" t="str">
        <f t="shared" si="1732"/>
        <v/>
      </c>
      <c r="EL707" t="str">
        <f t="shared" si="1732"/>
        <v/>
      </c>
      <c r="EM707" t="str">
        <f t="shared" si="1732"/>
        <v/>
      </c>
      <c r="EN707" t="str">
        <f t="shared" si="1732"/>
        <v/>
      </c>
      <c r="EO707" t="str">
        <f t="shared" si="1732"/>
        <v/>
      </c>
    </row>
    <row r="708" spans="75:145">
      <c r="BW708" t="str">
        <f t="shared" si="1660"/>
        <v/>
      </c>
      <c r="BX708" t="str">
        <f t="shared" ref="BX708:EI708" si="1733">IF(D708="","","|n|cffffcc00"&amp;BX$2&amp;"：|r"&amp;D708&amp;BX$1)</f>
        <v/>
      </c>
      <c r="BY708" t="str">
        <f t="shared" si="1733"/>
        <v/>
      </c>
      <c r="BZ708" t="str">
        <f t="shared" si="1733"/>
        <v/>
      </c>
      <c r="CA708" t="str">
        <f t="shared" si="1733"/>
        <v/>
      </c>
      <c r="CB708" t="str">
        <f t="shared" si="1733"/>
        <v/>
      </c>
      <c r="CC708" t="str">
        <f t="shared" si="1733"/>
        <v/>
      </c>
      <c r="CD708" t="str">
        <f t="shared" si="1733"/>
        <v/>
      </c>
      <c r="CE708" t="str">
        <f t="shared" si="1733"/>
        <v/>
      </c>
      <c r="CF708" t="str">
        <f t="shared" si="1733"/>
        <v/>
      </c>
      <c r="CG708" t="str">
        <f t="shared" si="1733"/>
        <v/>
      </c>
      <c r="CH708" t="str">
        <f t="shared" si="1733"/>
        <v/>
      </c>
      <c r="CI708" t="str">
        <f t="shared" si="1733"/>
        <v/>
      </c>
      <c r="CJ708" t="str">
        <f t="shared" si="1733"/>
        <v/>
      </c>
      <c r="CK708" t="str">
        <f t="shared" si="1733"/>
        <v/>
      </c>
      <c r="CL708" t="str">
        <f t="shared" si="1733"/>
        <v/>
      </c>
      <c r="CM708" t="str">
        <f t="shared" si="1733"/>
        <v/>
      </c>
      <c r="CN708" t="str">
        <f t="shared" si="1733"/>
        <v/>
      </c>
      <c r="CO708" t="str">
        <f t="shared" si="1733"/>
        <v/>
      </c>
      <c r="CP708" t="str">
        <f t="shared" si="1733"/>
        <v/>
      </c>
      <c r="CQ708" t="str">
        <f t="shared" si="1733"/>
        <v/>
      </c>
      <c r="CR708" t="str">
        <f t="shared" si="1733"/>
        <v/>
      </c>
      <c r="CS708" t="str">
        <f t="shared" si="1733"/>
        <v/>
      </c>
      <c r="CT708" t="str">
        <f t="shared" si="1733"/>
        <v/>
      </c>
      <c r="CU708" t="str">
        <f t="shared" si="1733"/>
        <v/>
      </c>
      <c r="CV708" t="str">
        <f t="shared" si="1733"/>
        <v/>
      </c>
      <c r="CW708" t="str">
        <f t="shared" si="1733"/>
        <v/>
      </c>
      <c r="CX708" t="str">
        <f t="shared" si="1733"/>
        <v/>
      </c>
      <c r="CY708" t="str">
        <f t="shared" si="1733"/>
        <v/>
      </c>
      <c r="CZ708" t="str">
        <f t="shared" si="1733"/>
        <v/>
      </c>
      <c r="DA708" t="str">
        <f t="shared" si="1733"/>
        <v/>
      </c>
      <c r="DB708" t="str">
        <f t="shared" si="1733"/>
        <v/>
      </c>
      <c r="DC708" t="str">
        <f t="shared" si="1733"/>
        <v/>
      </c>
      <c r="DD708" t="str">
        <f t="shared" si="1733"/>
        <v/>
      </c>
      <c r="DE708" t="str">
        <f t="shared" si="1733"/>
        <v/>
      </c>
      <c r="DF708" t="str">
        <f t="shared" si="1733"/>
        <v/>
      </c>
      <c r="DG708" t="str">
        <f t="shared" si="1733"/>
        <v/>
      </c>
      <c r="DH708" t="str">
        <f t="shared" si="1733"/>
        <v/>
      </c>
      <c r="DI708" t="str">
        <f t="shared" si="1733"/>
        <v/>
      </c>
      <c r="DJ708" t="str">
        <f t="shared" si="1733"/>
        <v/>
      </c>
      <c r="DK708" t="str">
        <f t="shared" si="1733"/>
        <v/>
      </c>
      <c r="DL708" t="str">
        <f t="shared" si="1733"/>
        <v/>
      </c>
      <c r="DM708" t="str">
        <f t="shared" si="1733"/>
        <v/>
      </c>
      <c r="DN708" t="str">
        <f t="shared" si="1733"/>
        <v/>
      </c>
      <c r="DO708" t="str">
        <f t="shared" si="1733"/>
        <v/>
      </c>
      <c r="DP708" t="str">
        <f t="shared" si="1733"/>
        <v/>
      </c>
      <c r="DQ708" t="str">
        <f t="shared" si="1733"/>
        <v/>
      </c>
      <c r="DR708" t="str">
        <f t="shared" si="1733"/>
        <v/>
      </c>
      <c r="DS708" t="str">
        <f t="shared" si="1733"/>
        <v/>
      </c>
      <c r="DT708" t="str">
        <f t="shared" si="1733"/>
        <v/>
      </c>
      <c r="DU708" t="str">
        <f t="shared" si="1733"/>
        <v/>
      </c>
      <c r="DV708" t="str">
        <f t="shared" si="1733"/>
        <v/>
      </c>
      <c r="DW708" t="str">
        <f t="shared" si="1733"/>
        <v/>
      </c>
      <c r="DX708" t="str">
        <f t="shared" si="1733"/>
        <v/>
      </c>
      <c r="DY708" t="str">
        <f t="shared" si="1733"/>
        <v/>
      </c>
      <c r="DZ708" t="str">
        <f t="shared" si="1733"/>
        <v/>
      </c>
      <c r="EA708" t="str">
        <f t="shared" si="1733"/>
        <v/>
      </c>
      <c r="EB708" t="str">
        <f t="shared" si="1733"/>
        <v/>
      </c>
      <c r="EC708" t="str">
        <f t="shared" si="1733"/>
        <v/>
      </c>
      <c r="ED708" t="str">
        <f t="shared" si="1733"/>
        <v/>
      </c>
      <c r="EE708" t="str">
        <f t="shared" si="1733"/>
        <v/>
      </c>
      <c r="EF708" t="str">
        <f t="shared" si="1733"/>
        <v/>
      </c>
      <c r="EG708" t="str">
        <f t="shared" si="1733"/>
        <v/>
      </c>
      <c r="EH708" t="str">
        <f t="shared" si="1733"/>
        <v/>
      </c>
      <c r="EI708" t="str">
        <f t="shared" si="1733"/>
        <v/>
      </c>
      <c r="EJ708" t="str">
        <f t="shared" ref="EJ708:EO708" si="1734">IF(BP708="","","|n|cffffcc00"&amp;EJ$2&amp;"：|r"&amp;BP708&amp;EJ$1)</f>
        <v/>
      </c>
      <c r="EK708" t="str">
        <f t="shared" si="1734"/>
        <v/>
      </c>
      <c r="EL708" t="str">
        <f t="shared" si="1734"/>
        <v/>
      </c>
      <c r="EM708" t="str">
        <f t="shared" si="1734"/>
        <v/>
      </c>
      <c r="EN708" t="str">
        <f t="shared" si="1734"/>
        <v/>
      </c>
      <c r="EO708" t="str">
        <f t="shared" si="1734"/>
        <v/>
      </c>
    </row>
    <row r="709" spans="75:145">
      <c r="BW709" t="str">
        <f t="shared" si="1660"/>
        <v/>
      </c>
      <c r="BX709" t="str">
        <f t="shared" ref="BX709:CK709" si="1735">IF(D709="","","|n|cffffcc00"&amp;BX$2&amp;"：|r"&amp;D709&amp;BX$1)</f>
        <v/>
      </c>
      <c r="BY709" t="str">
        <f t="shared" si="1735"/>
        <v/>
      </c>
      <c r="BZ709" t="str">
        <f t="shared" si="1735"/>
        <v/>
      </c>
      <c r="CA709" t="str">
        <f t="shared" si="1735"/>
        <v/>
      </c>
      <c r="CB709" t="str">
        <f t="shared" si="1735"/>
        <v/>
      </c>
      <c r="CC709" t="str">
        <f t="shared" si="1735"/>
        <v/>
      </c>
      <c r="CD709" t="str">
        <f t="shared" si="1735"/>
        <v/>
      </c>
      <c r="CE709" t="str">
        <f t="shared" si="1735"/>
        <v/>
      </c>
      <c r="CF709" t="str">
        <f t="shared" si="1735"/>
        <v/>
      </c>
      <c r="CG709" t="str">
        <f t="shared" si="1735"/>
        <v/>
      </c>
      <c r="CH709" t="str">
        <f t="shared" si="1735"/>
        <v/>
      </c>
      <c r="CI709" t="str">
        <f t="shared" si="1735"/>
        <v/>
      </c>
      <c r="CJ709" t="str">
        <f t="shared" si="1735"/>
        <v/>
      </c>
      <c r="CK709" t="str">
        <f t="shared" si="1735"/>
        <v/>
      </c>
      <c r="CL709" t="str">
        <f t="shared" ref="CL709:CL716" si="1736">IF(R709="","","|n|cffffcc00"&amp;CL$2&amp;"：|r"&amp;R709&amp;CL$1)</f>
        <v/>
      </c>
      <c r="CM709" t="str">
        <f t="shared" ref="CM709:CM716" si="1737">IF(S709="","","|n|cffffcc00"&amp;CM$2&amp;"：|r"&amp;S709&amp;CM$1)</f>
        <v/>
      </c>
      <c r="CN709" t="str">
        <f t="shared" ref="CN709:CN716" si="1738">IF(T709="","","|n|cffffcc00"&amp;CN$2&amp;"：|r"&amp;T709&amp;CN$1)</f>
        <v/>
      </c>
      <c r="CO709" t="str">
        <f t="shared" ref="CO709:CO716" si="1739">IF(U709="","","|n|cffffcc00"&amp;CO$2&amp;"：|r"&amp;U709&amp;CO$1)</f>
        <v/>
      </c>
      <c r="CP709" t="str">
        <f t="shared" ref="CP709:CP716" si="1740">IF(V709="","","|n|cffffcc00"&amp;CP$2&amp;"：|r"&amp;V709&amp;CP$1)</f>
        <v/>
      </c>
      <c r="CQ709" t="str">
        <f t="shared" ref="CQ709:CQ716" si="1741">IF(W709="","","|n|cffffcc00"&amp;CQ$2&amp;"：|r"&amp;W709&amp;CQ$1)</f>
        <v/>
      </c>
      <c r="CR709" t="str">
        <f t="shared" ref="CR709:CR716" si="1742">IF(X709="","","|n|cffffcc00"&amp;CR$2&amp;"：|r"&amp;X709&amp;CR$1)</f>
        <v/>
      </c>
      <c r="CS709" t="str">
        <f t="shared" ref="CS709:CS716" si="1743">IF(Y709="","","|n|cffffcc00"&amp;CS$2&amp;"：|r"&amp;Y709&amp;CS$1)</f>
        <v/>
      </c>
      <c r="CT709" t="str">
        <f t="shared" ref="CT709:CT716" si="1744">IF(Z709="","","|n|cffffcc00"&amp;CT$2&amp;"：|r"&amp;Z709&amp;CT$1)</f>
        <v/>
      </c>
      <c r="CU709" t="str">
        <f t="shared" ref="CU709:CU716" si="1745">IF(AA709="","","|n|cffffcc00"&amp;CU$2&amp;"：|r"&amp;AA709&amp;CU$1)</f>
        <v/>
      </c>
      <c r="CV709" t="str">
        <f t="shared" ref="CV709:CV716" si="1746">IF(AB709="","","|n|cffffcc00"&amp;CV$2&amp;"：|r"&amp;AB709&amp;CV$1)</f>
        <v/>
      </c>
      <c r="CW709" t="str">
        <f t="shared" ref="CW709:CW716" si="1747">IF(AC709="","","|n|cffffcc00"&amp;CW$2&amp;"：|r"&amp;AC709&amp;CW$1)</f>
        <v/>
      </c>
      <c r="CX709" t="str">
        <f t="shared" ref="CX709:CX716" si="1748">IF(AD709="","","|n|cffffcc00"&amp;CX$2&amp;"：|r"&amp;AD709&amp;CX$1)</f>
        <v/>
      </c>
      <c r="CY709" t="str">
        <f t="shared" ref="CY709:CY716" si="1749">IF(AE709="","","|n|cffffcc00"&amp;CY$2&amp;"：|r"&amp;AE709&amp;CY$1)</f>
        <v/>
      </c>
      <c r="CZ709" t="str">
        <f t="shared" ref="CZ709:CZ716" si="1750">IF(AF709="","","|n|cffffcc00"&amp;CZ$2&amp;"：|r"&amp;AF709&amp;CZ$1)</f>
        <v/>
      </c>
      <c r="DA709" t="str">
        <f t="shared" ref="DA709:DA716" si="1751">IF(AG709="","","|n|cffffcc00"&amp;DA$2&amp;"：|r"&amp;AG709&amp;DA$1)</f>
        <v/>
      </c>
      <c r="DB709" t="str">
        <f t="shared" ref="DB709:DB716" si="1752">IF(AH709="","","|n|cffffcc00"&amp;DB$2&amp;"：|r"&amp;AH709&amp;DB$1)</f>
        <v/>
      </c>
      <c r="DC709" t="str">
        <f t="shared" ref="DC709:DC716" si="1753">IF(AI709="","","|n|cffffcc00"&amp;DC$2&amp;"：|r"&amp;AI709&amp;DC$1)</f>
        <v/>
      </c>
      <c r="DD709" t="str">
        <f t="shared" ref="DD709:DD716" si="1754">IF(AJ709="","","|n|cffffcc00"&amp;DD$2&amp;"：|r"&amp;AJ709&amp;DD$1)</f>
        <v/>
      </c>
      <c r="DE709" t="str">
        <f t="shared" ref="DE709:DE716" si="1755">IF(AK709="","","|n|cffffcc00"&amp;DE$2&amp;"：|r"&amp;AK709&amp;DE$1)</f>
        <v/>
      </c>
      <c r="DF709" t="str">
        <f t="shared" ref="DF709:DF716" si="1756">IF(AL709="","","|n|cffffcc00"&amp;DF$2&amp;"：|r"&amp;AL709&amp;DF$1)</f>
        <v/>
      </c>
      <c r="DG709" t="str">
        <f t="shared" ref="DG709:DG716" si="1757">IF(AM709="","","|n|cffffcc00"&amp;DG$2&amp;"：|r"&amp;AM709&amp;DG$1)</f>
        <v/>
      </c>
      <c r="DH709" t="str">
        <f t="shared" ref="DH709:DH716" si="1758">IF(AN709="","","|n|cffffcc00"&amp;DH$2&amp;"：|r"&amp;AN709&amp;DH$1)</f>
        <v/>
      </c>
      <c r="DI709" t="str">
        <f t="shared" ref="DI709:DI716" si="1759">IF(AO709="","","|n|cffffcc00"&amp;DI$2&amp;"：|r"&amp;AO709&amp;DI$1)</f>
        <v/>
      </c>
      <c r="DJ709" t="str">
        <f t="shared" ref="DJ709:DJ716" si="1760">IF(AP709="","","|n|cffffcc00"&amp;DJ$2&amp;"：|r"&amp;AP709&amp;DJ$1)</f>
        <v/>
      </c>
      <c r="DK709" t="str">
        <f t="shared" ref="DK709:DK716" si="1761">IF(AQ709="","","|n|cffffcc00"&amp;DK$2&amp;"：|r"&amp;AQ709&amp;DK$1)</f>
        <v/>
      </c>
      <c r="DL709" t="str">
        <f t="shared" ref="DL709:DL716" si="1762">IF(AR709="","","|n|cffffcc00"&amp;DL$2&amp;"：|r"&amp;AR709&amp;DL$1)</f>
        <v/>
      </c>
      <c r="DM709" t="str">
        <f t="shared" ref="DM709:DM716" si="1763">IF(AS709="","","|n|cffffcc00"&amp;DM$2&amp;"：|r"&amp;AS709&amp;DM$1)</f>
        <v/>
      </c>
      <c r="DN709" t="str">
        <f t="shared" ref="DN709:DN716" si="1764">IF(AT709="","","|n|cffffcc00"&amp;DN$2&amp;"：|r"&amp;AT709&amp;DN$1)</f>
        <v/>
      </c>
      <c r="DO709" t="str">
        <f t="shared" ref="DO709:DO716" si="1765">IF(AU709="","","|n|cffffcc00"&amp;DO$2&amp;"：|r"&amp;AU709&amp;DO$1)</f>
        <v/>
      </c>
      <c r="DP709" t="str">
        <f t="shared" ref="DP709:DP716" si="1766">IF(AV709="","","|n|cffffcc00"&amp;DP$2&amp;"：|r"&amp;AV709&amp;DP$1)</f>
        <v/>
      </c>
      <c r="DQ709" t="str">
        <f t="shared" ref="DQ709:DQ716" si="1767">IF(AW709="","","|n|cffffcc00"&amp;DQ$2&amp;"：|r"&amp;AW709&amp;DQ$1)</f>
        <v/>
      </c>
      <c r="DR709" t="str">
        <f t="shared" ref="DR709:DR716" si="1768">IF(AX709="","","|n|cffffcc00"&amp;DR$2&amp;"：|r"&amp;AX709&amp;DR$1)</f>
        <v/>
      </c>
      <c r="DS709" t="str">
        <f t="shared" ref="DS709:DS716" si="1769">IF(AY709="","","|n|cffffcc00"&amp;DS$2&amp;"：|r"&amp;AY709&amp;DS$1)</f>
        <v/>
      </c>
      <c r="DT709" t="str">
        <f t="shared" ref="DT709:DT716" si="1770">IF(AZ709="","","|n|cffffcc00"&amp;DT$2&amp;"：|r"&amp;AZ709&amp;DT$1)</f>
        <v/>
      </c>
      <c r="DU709" t="str">
        <f t="shared" ref="DU709:DU716" si="1771">IF(BA709="","","|n|cffffcc00"&amp;DU$2&amp;"：|r"&amp;BA709&amp;DU$1)</f>
        <v/>
      </c>
      <c r="DV709" t="str">
        <f t="shared" ref="DV709:DV716" si="1772">IF(BB709="","","|n|cffffcc00"&amp;DV$2&amp;"：|r"&amp;BB709&amp;DV$1)</f>
        <v/>
      </c>
      <c r="DW709" t="str">
        <f t="shared" ref="DW709:DW716" si="1773">IF(BC709="","","|n|cffffcc00"&amp;DW$2&amp;"：|r"&amp;BC709&amp;DW$1)</f>
        <v/>
      </c>
      <c r="DX709" t="str">
        <f t="shared" ref="DX709:DX716" si="1774">IF(BD709="","","|n|cffffcc00"&amp;DX$2&amp;"：|r"&amp;BD709&amp;DX$1)</f>
        <v/>
      </c>
      <c r="DY709" t="str">
        <f t="shared" ref="DY709:DY716" si="1775">IF(BE709="","","|n|cffffcc00"&amp;DY$2&amp;"：|r"&amp;BE709&amp;DY$1)</f>
        <v/>
      </c>
      <c r="DZ709" t="str">
        <f t="shared" ref="DZ709:DZ716" si="1776">IF(BF709="","","|n|cffffcc00"&amp;DZ$2&amp;"：|r"&amp;BF709&amp;DZ$1)</f>
        <v/>
      </c>
      <c r="EA709" t="str">
        <f t="shared" ref="EA709:EA716" si="1777">IF(BG709="","","|n|cffffcc00"&amp;EA$2&amp;"：|r"&amp;BG709&amp;EA$1)</f>
        <v/>
      </c>
      <c r="EB709" t="str">
        <f t="shared" ref="EB709:EB716" si="1778">IF(BH709="","","|n|cffffcc00"&amp;EB$2&amp;"：|r"&amp;BH709&amp;EB$1)</f>
        <v/>
      </c>
      <c r="EC709" t="str">
        <f t="shared" ref="EC709:EC716" si="1779">IF(BI709="","","|n|cffffcc00"&amp;EC$2&amp;"：|r"&amp;BI709&amp;EC$1)</f>
        <v/>
      </c>
      <c r="ED709" t="str">
        <f t="shared" ref="ED709:ED716" si="1780">IF(BJ709="","","|n|cffffcc00"&amp;ED$2&amp;"：|r"&amp;BJ709&amp;ED$1)</f>
        <v/>
      </c>
      <c r="EE709" t="str">
        <f t="shared" ref="EE709:EE716" si="1781">IF(BK709="","","|n|cffffcc00"&amp;EE$2&amp;"：|r"&amp;BK709&amp;EE$1)</f>
        <v/>
      </c>
      <c r="EF709" t="str">
        <f t="shared" ref="EF709:EF716" si="1782">IF(BL709="","","|n|cffffcc00"&amp;EF$2&amp;"：|r"&amp;BL709&amp;EF$1)</f>
        <v/>
      </c>
      <c r="EG709" t="str">
        <f t="shared" ref="EG709:EG716" si="1783">IF(BM709="","","|n|cffffcc00"&amp;EG$2&amp;"：|r"&amp;BM709&amp;EG$1)</f>
        <v/>
      </c>
      <c r="EH709" t="str">
        <f t="shared" ref="EH709:EH716" si="1784">IF(BN709="","","|n|cffffcc00"&amp;EH$2&amp;"：|r"&amp;BN709&amp;EH$1)</f>
        <v/>
      </c>
      <c r="EI709" t="str">
        <f t="shared" ref="EI709:EI716" si="1785">IF(BO709="","","|n|cffffcc00"&amp;EI$2&amp;"：|r"&amp;BO709&amp;EI$1)</f>
        <v/>
      </c>
      <c r="EJ709" t="str">
        <f t="shared" ref="EJ709:EJ716" si="1786">IF(BP709="","","|n|cffffcc00"&amp;EJ$2&amp;"：|r"&amp;BP709&amp;EJ$1)</f>
        <v/>
      </c>
      <c r="EK709" t="str">
        <f t="shared" ref="EK709:EK716" si="1787">IF(BQ709="","","|n|cffffcc00"&amp;EK$2&amp;"：|r"&amp;BQ709&amp;EK$1)</f>
        <v/>
      </c>
      <c r="EL709" t="str">
        <f t="shared" ref="EL709:EL716" si="1788">IF(BR709="","","|n|cffffcc00"&amp;EL$2&amp;"：|r"&amp;BR709&amp;EL$1)</f>
        <v/>
      </c>
      <c r="EM709" t="str">
        <f t="shared" ref="EM709:EM716" si="1789">IF(BS709="","","|n|cffffcc00"&amp;EM$2&amp;"：|r"&amp;BS709&amp;EM$1)</f>
        <v/>
      </c>
      <c r="EN709" t="str">
        <f t="shared" ref="EN709:EN716" si="1790">IF(BT709="","","|n|cffffcc00"&amp;EN$2&amp;"：|r"&amp;BT709&amp;EN$1)</f>
        <v/>
      </c>
      <c r="EO709" t="str">
        <f t="shared" ref="EO709:EO716" si="1791">IF(BU709="","","|n|cffffcc00"&amp;EO$2&amp;"：|r"&amp;BU709&amp;EO$1)</f>
        <v/>
      </c>
    </row>
    <row r="710" spans="75:145">
      <c r="BW710" t="str">
        <f t="shared" si="1660"/>
        <v/>
      </c>
      <c r="BX710" t="str">
        <f t="shared" ref="BX710:CK710" si="1792">IF(D710="","","|n|cffffcc00"&amp;BX$2&amp;"：|r"&amp;D710&amp;BX$1)</f>
        <v/>
      </c>
      <c r="BY710" t="str">
        <f t="shared" si="1792"/>
        <v/>
      </c>
      <c r="BZ710" t="str">
        <f t="shared" si="1792"/>
        <v/>
      </c>
      <c r="CA710" t="str">
        <f t="shared" si="1792"/>
        <v/>
      </c>
      <c r="CB710" t="str">
        <f t="shared" si="1792"/>
        <v/>
      </c>
      <c r="CC710" t="str">
        <f t="shared" si="1792"/>
        <v/>
      </c>
      <c r="CD710" t="str">
        <f t="shared" si="1792"/>
        <v/>
      </c>
      <c r="CE710" t="str">
        <f t="shared" si="1792"/>
        <v/>
      </c>
      <c r="CF710" t="str">
        <f t="shared" si="1792"/>
        <v/>
      </c>
      <c r="CG710" t="str">
        <f t="shared" si="1792"/>
        <v/>
      </c>
      <c r="CH710" t="str">
        <f t="shared" si="1792"/>
        <v/>
      </c>
      <c r="CI710" t="str">
        <f t="shared" si="1792"/>
        <v/>
      </c>
      <c r="CJ710" t="str">
        <f t="shared" si="1792"/>
        <v/>
      </c>
      <c r="CK710" t="str">
        <f t="shared" si="1792"/>
        <v/>
      </c>
      <c r="CL710" t="str">
        <f t="shared" si="1736"/>
        <v/>
      </c>
      <c r="CM710" t="str">
        <f t="shared" si="1737"/>
        <v/>
      </c>
      <c r="CN710" t="str">
        <f t="shared" si="1738"/>
        <v/>
      </c>
      <c r="CO710" t="str">
        <f t="shared" si="1739"/>
        <v/>
      </c>
      <c r="CP710" t="str">
        <f t="shared" si="1740"/>
        <v/>
      </c>
      <c r="CQ710" t="str">
        <f t="shared" si="1741"/>
        <v/>
      </c>
      <c r="CR710" t="str">
        <f t="shared" si="1742"/>
        <v/>
      </c>
      <c r="CS710" t="str">
        <f t="shared" si="1743"/>
        <v/>
      </c>
      <c r="CT710" t="str">
        <f t="shared" si="1744"/>
        <v/>
      </c>
      <c r="CU710" t="str">
        <f t="shared" si="1745"/>
        <v/>
      </c>
      <c r="CV710" t="str">
        <f t="shared" si="1746"/>
        <v/>
      </c>
      <c r="CW710" t="str">
        <f t="shared" si="1747"/>
        <v/>
      </c>
      <c r="CX710" t="str">
        <f t="shared" si="1748"/>
        <v/>
      </c>
      <c r="CY710" t="str">
        <f t="shared" si="1749"/>
        <v/>
      </c>
      <c r="CZ710" t="str">
        <f t="shared" si="1750"/>
        <v/>
      </c>
      <c r="DA710" t="str">
        <f t="shared" si="1751"/>
        <v/>
      </c>
      <c r="DB710" t="str">
        <f t="shared" si="1752"/>
        <v/>
      </c>
      <c r="DC710" t="str">
        <f t="shared" si="1753"/>
        <v/>
      </c>
      <c r="DD710" t="str">
        <f t="shared" si="1754"/>
        <v/>
      </c>
      <c r="DE710" t="str">
        <f t="shared" si="1755"/>
        <v/>
      </c>
      <c r="DF710" t="str">
        <f t="shared" si="1756"/>
        <v/>
      </c>
      <c r="DG710" t="str">
        <f t="shared" si="1757"/>
        <v/>
      </c>
      <c r="DH710" t="str">
        <f t="shared" si="1758"/>
        <v/>
      </c>
      <c r="DI710" t="str">
        <f t="shared" si="1759"/>
        <v/>
      </c>
      <c r="DJ710" t="str">
        <f t="shared" si="1760"/>
        <v/>
      </c>
      <c r="DK710" t="str">
        <f t="shared" si="1761"/>
        <v/>
      </c>
      <c r="DL710" t="str">
        <f t="shared" si="1762"/>
        <v/>
      </c>
      <c r="DM710" t="str">
        <f t="shared" si="1763"/>
        <v/>
      </c>
      <c r="DN710" t="str">
        <f t="shared" si="1764"/>
        <v/>
      </c>
      <c r="DO710" t="str">
        <f t="shared" si="1765"/>
        <v/>
      </c>
      <c r="DP710" t="str">
        <f t="shared" si="1766"/>
        <v/>
      </c>
      <c r="DQ710" t="str">
        <f t="shared" si="1767"/>
        <v/>
      </c>
      <c r="DR710" t="str">
        <f t="shared" si="1768"/>
        <v/>
      </c>
      <c r="DS710" t="str">
        <f t="shared" si="1769"/>
        <v/>
      </c>
      <c r="DT710" t="str">
        <f t="shared" si="1770"/>
        <v/>
      </c>
      <c r="DU710" t="str">
        <f t="shared" si="1771"/>
        <v/>
      </c>
      <c r="DV710" t="str">
        <f t="shared" si="1772"/>
        <v/>
      </c>
      <c r="DW710" t="str">
        <f t="shared" si="1773"/>
        <v/>
      </c>
      <c r="DX710" t="str">
        <f t="shared" si="1774"/>
        <v/>
      </c>
      <c r="DY710" t="str">
        <f t="shared" si="1775"/>
        <v/>
      </c>
      <c r="DZ710" t="str">
        <f t="shared" si="1776"/>
        <v/>
      </c>
      <c r="EA710" t="str">
        <f t="shared" si="1777"/>
        <v/>
      </c>
      <c r="EB710" t="str">
        <f t="shared" si="1778"/>
        <v/>
      </c>
      <c r="EC710" t="str">
        <f t="shared" si="1779"/>
        <v/>
      </c>
      <c r="ED710" t="str">
        <f t="shared" si="1780"/>
        <v/>
      </c>
      <c r="EE710" t="str">
        <f t="shared" si="1781"/>
        <v/>
      </c>
      <c r="EF710" t="str">
        <f t="shared" si="1782"/>
        <v/>
      </c>
      <c r="EG710" t="str">
        <f t="shared" si="1783"/>
        <v/>
      </c>
      <c r="EH710" t="str">
        <f t="shared" si="1784"/>
        <v/>
      </c>
      <c r="EI710" t="str">
        <f t="shared" si="1785"/>
        <v/>
      </c>
      <c r="EJ710" t="str">
        <f t="shared" si="1786"/>
        <v/>
      </c>
      <c r="EK710" t="str">
        <f t="shared" si="1787"/>
        <v/>
      </c>
      <c r="EL710" t="str">
        <f t="shared" si="1788"/>
        <v/>
      </c>
      <c r="EM710" t="str">
        <f t="shared" si="1789"/>
        <v/>
      </c>
      <c r="EN710" t="str">
        <f t="shared" si="1790"/>
        <v/>
      </c>
      <c r="EO710" t="str">
        <f t="shared" si="1791"/>
        <v/>
      </c>
    </row>
    <row r="711" spans="75:145">
      <c r="BW711" t="str">
        <f t="shared" si="1660"/>
        <v/>
      </c>
      <c r="BX711" t="str">
        <f t="shared" ref="BX711:CK711" si="1793">IF(D711="","","|n|cffffcc00"&amp;BX$2&amp;"：|r"&amp;D711&amp;BX$1)</f>
        <v/>
      </c>
      <c r="BY711" t="str">
        <f t="shared" si="1793"/>
        <v/>
      </c>
      <c r="BZ711" t="str">
        <f t="shared" si="1793"/>
        <v/>
      </c>
      <c r="CA711" t="str">
        <f t="shared" si="1793"/>
        <v/>
      </c>
      <c r="CB711" t="str">
        <f t="shared" si="1793"/>
        <v/>
      </c>
      <c r="CC711" t="str">
        <f t="shared" si="1793"/>
        <v/>
      </c>
      <c r="CD711" t="str">
        <f t="shared" si="1793"/>
        <v/>
      </c>
      <c r="CE711" t="str">
        <f t="shared" si="1793"/>
        <v/>
      </c>
      <c r="CF711" t="str">
        <f t="shared" si="1793"/>
        <v/>
      </c>
      <c r="CG711" t="str">
        <f t="shared" si="1793"/>
        <v/>
      </c>
      <c r="CH711" t="str">
        <f t="shared" si="1793"/>
        <v/>
      </c>
      <c r="CI711" t="str">
        <f t="shared" si="1793"/>
        <v/>
      </c>
      <c r="CJ711" t="str">
        <f t="shared" si="1793"/>
        <v/>
      </c>
      <c r="CK711" t="str">
        <f t="shared" si="1793"/>
        <v/>
      </c>
      <c r="CL711" t="str">
        <f t="shared" si="1736"/>
        <v/>
      </c>
      <c r="CM711" t="str">
        <f t="shared" si="1737"/>
        <v/>
      </c>
      <c r="CN711" t="str">
        <f t="shared" si="1738"/>
        <v/>
      </c>
      <c r="CO711" t="str">
        <f t="shared" si="1739"/>
        <v/>
      </c>
      <c r="CP711" t="str">
        <f t="shared" si="1740"/>
        <v/>
      </c>
      <c r="CQ711" t="str">
        <f t="shared" si="1741"/>
        <v/>
      </c>
      <c r="CR711" t="str">
        <f t="shared" si="1742"/>
        <v/>
      </c>
      <c r="CS711" t="str">
        <f t="shared" si="1743"/>
        <v/>
      </c>
      <c r="CT711" t="str">
        <f t="shared" si="1744"/>
        <v/>
      </c>
      <c r="CU711" t="str">
        <f t="shared" si="1745"/>
        <v/>
      </c>
      <c r="CV711" t="str">
        <f t="shared" si="1746"/>
        <v/>
      </c>
      <c r="CW711" t="str">
        <f t="shared" si="1747"/>
        <v/>
      </c>
      <c r="CX711" t="str">
        <f t="shared" si="1748"/>
        <v/>
      </c>
      <c r="CY711" t="str">
        <f t="shared" si="1749"/>
        <v/>
      </c>
      <c r="CZ711" t="str">
        <f t="shared" si="1750"/>
        <v/>
      </c>
      <c r="DA711" t="str">
        <f t="shared" si="1751"/>
        <v/>
      </c>
      <c r="DB711" t="str">
        <f t="shared" si="1752"/>
        <v/>
      </c>
      <c r="DC711" t="str">
        <f t="shared" si="1753"/>
        <v/>
      </c>
      <c r="DD711" t="str">
        <f t="shared" si="1754"/>
        <v/>
      </c>
      <c r="DE711" t="str">
        <f t="shared" si="1755"/>
        <v/>
      </c>
      <c r="DF711" t="str">
        <f t="shared" si="1756"/>
        <v/>
      </c>
      <c r="DG711" t="str">
        <f t="shared" si="1757"/>
        <v/>
      </c>
      <c r="DH711" t="str">
        <f t="shared" si="1758"/>
        <v/>
      </c>
      <c r="DI711" t="str">
        <f t="shared" si="1759"/>
        <v/>
      </c>
      <c r="DJ711" t="str">
        <f t="shared" si="1760"/>
        <v/>
      </c>
      <c r="DK711" t="str">
        <f t="shared" si="1761"/>
        <v/>
      </c>
      <c r="DL711" t="str">
        <f t="shared" si="1762"/>
        <v/>
      </c>
      <c r="DM711" t="str">
        <f t="shared" si="1763"/>
        <v/>
      </c>
      <c r="DN711" t="str">
        <f t="shared" si="1764"/>
        <v/>
      </c>
      <c r="DO711" t="str">
        <f t="shared" si="1765"/>
        <v/>
      </c>
      <c r="DP711" t="str">
        <f t="shared" si="1766"/>
        <v/>
      </c>
      <c r="DQ711" t="str">
        <f t="shared" si="1767"/>
        <v/>
      </c>
      <c r="DR711" t="str">
        <f t="shared" si="1768"/>
        <v/>
      </c>
      <c r="DS711" t="str">
        <f t="shared" si="1769"/>
        <v/>
      </c>
      <c r="DT711" t="str">
        <f t="shared" si="1770"/>
        <v/>
      </c>
      <c r="DU711" t="str">
        <f t="shared" si="1771"/>
        <v/>
      </c>
      <c r="DV711" t="str">
        <f t="shared" si="1772"/>
        <v/>
      </c>
      <c r="DW711" t="str">
        <f t="shared" si="1773"/>
        <v/>
      </c>
      <c r="DX711" t="str">
        <f t="shared" si="1774"/>
        <v/>
      </c>
      <c r="DY711" t="str">
        <f t="shared" si="1775"/>
        <v/>
      </c>
      <c r="DZ711" t="str">
        <f t="shared" si="1776"/>
        <v/>
      </c>
      <c r="EA711" t="str">
        <f t="shared" si="1777"/>
        <v/>
      </c>
      <c r="EB711" t="str">
        <f t="shared" si="1778"/>
        <v/>
      </c>
      <c r="EC711" t="str">
        <f t="shared" si="1779"/>
        <v/>
      </c>
      <c r="ED711" t="str">
        <f t="shared" si="1780"/>
        <v/>
      </c>
      <c r="EE711" t="str">
        <f t="shared" si="1781"/>
        <v/>
      </c>
      <c r="EF711" t="str">
        <f t="shared" si="1782"/>
        <v/>
      </c>
      <c r="EG711" t="str">
        <f t="shared" si="1783"/>
        <v/>
      </c>
      <c r="EH711" t="str">
        <f t="shared" si="1784"/>
        <v/>
      </c>
      <c r="EI711" t="str">
        <f t="shared" si="1785"/>
        <v/>
      </c>
      <c r="EJ711" t="str">
        <f t="shared" si="1786"/>
        <v/>
      </c>
      <c r="EK711" t="str">
        <f t="shared" si="1787"/>
        <v/>
      </c>
      <c r="EL711" t="str">
        <f t="shared" si="1788"/>
        <v/>
      </c>
      <c r="EM711" t="str">
        <f t="shared" si="1789"/>
        <v/>
      </c>
      <c r="EN711" t="str">
        <f t="shared" si="1790"/>
        <v/>
      </c>
      <c r="EO711" t="str">
        <f t="shared" si="1791"/>
        <v/>
      </c>
    </row>
    <row r="712" spans="75:145">
      <c r="BW712" t="str">
        <f t="shared" si="1660"/>
        <v/>
      </c>
      <c r="BX712" t="str">
        <f t="shared" ref="BX712:CK712" si="1794">IF(D712="","","|n|cffffcc00"&amp;BX$2&amp;"：|r"&amp;D712&amp;BX$1)</f>
        <v/>
      </c>
      <c r="BY712" t="str">
        <f t="shared" si="1794"/>
        <v/>
      </c>
      <c r="BZ712" t="str">
        <f t="shared" si="1794"/>
        <v/>
      </c>
      <c r="CA712" t="str">
        <f t="shared" si="1794"/>
        <v/>
      </c>
      <c r="CB712" t="str">
        <f t="shared" si="1794"/>
        <v/>
      </c>
      <c r="CC712" t="str">
        <f t="shared" si="1794"/>
        <v/>
      </c>
      <c r="CD712" t="str">
        <f t="shared" si="1794"/>
        <v/>
      </c>
      <c r="CE712" t="str">
        <f t="shared" si="1794"/>
        <v/>
      </c>
      <c r="CF712" t="str">
        <f t="shared" si="1794"/>
        <v/>
      </c>
      <c r="CG712" t="str">
        <f t="shared" si="1794"/>
        <v/>
      </c>
      <c r="CH712" t="str">
        <f t="shared" si="1794"/>
        <v/>
      </c>
      <c r="CI712" t="str">
        <f t="shared" si="1794"/>
        <v/>
      </c>
      <c r="CJ712" t="str">
        <f t="shared" si="1794"/>
        <v/>
      </c>
      <c r="CK712" t="str">
        <f t="shared" si="1794"/>
        <v/>
      </c>
      <c r="CL712" t="str">
        <f t="shared" si="1736"/>
        <v/>
      </c>
      <c r="CM712" t="str">
        <f t="shared" si="1737"/>
        <v/>
      </c>
      <c r="CN712" t="str">
        <f t="shared" si="1738"/>
        <v/>
      </c>
      <c r="CO712" t="str">
        <f t="shared" si="1739"/>
        <v/>
      </c>
      <c r="CP712" t="str">
        <f t="shared" si="1740"/>
        <v/>
      </c>
      <c r="CQ712" t="str">
        <f t="shared" si="1741"/>
        <v/>
      </c>
      <c r="CR712" t="str">
        <f t="shared" si="1742"/>
        <v/>
      </c>
      <c r="CS712" t="str">
        <f t="shared" si="1743"/>
        <v/>
      </c>
      <c r="CT712" t="str">
        <f t="shared" si="1744"/>
        <v/>
      </c>
      <c r="CU712" t="str">
        <f t="shared" si="1745"/>
        <v/>
      </c>
      <c r="CV712" t="str">
        <f t="shared" si="1746"/>
        <v/>
      </c>
      <c r="CW712" t="str">
        <f t="shared" si="1747"/>
        <v/>
      </c>
      <c r="CX712" t="str">
        <f t="shared" si="1748"/>
        <v/>
      </c>
      <c r="CY712" t="str">
        <f t="shared" si="1749"/>
        <v/>
      </c>
      <c r="CZ712" t="str">
        <f t="shared" si="1750"/>
        <v/>
      </c>
      <c r="DA712" t="str">
        <f t="shared" si="1751"/>
        <v/>
      </c>
      <c r="DB712" t="str">
        <f t="shared" si="1752"/>
        <v/>
      </c>
      <c r="DC712" t="str">
        <f t="shared" si="1753"/>
        <v/>
      </c>
      <c r="DD712" t="str">
        <f t="shared" si="1754"/>
        <v/>
      </c>
      <c r="DE712" t="str">
        <f t="shared" si="1755"/>
        <v/>
      </c>
      <c r="DF712" t="str">
        <f t="shared" si="1756"/>
        <v/>
      </c>
      <c r="DG712" t="str">
        <f t="shared" si="1757"/>
        <v/>
      </c>
      <c r="DH712" t="str">
        <f t="shared" si="1758"/>
        <v/>
      </c>
      <c r="DI712" t="str">
        <f t="shared" si="1759"/>
        <v/>
      </c>
      <c r="DJ712" t="str">
        <f t="shared" si="1760"/>
        <v/>
      </c>
      <c r="DK712" t="str">
        <f t="shared" si="1761"/>
        <v/>
      </c>
      <c r="DL712" t="str">
        <f t="shared" si="1762"/>
        <v/>
      </c>
      <c r="DM712" t="str">
        <f t="shared" si="1763"/>
        <v/>
      </c>
      <c r="DN712" t="str">
        <f t="shared" si="1764"/>
        <v/>
      </c>
      <c r="DO712" t="str">
        <f t="shared" si="1765"/>
        <v/>
      </c>
      <c r="DP712" t="str">
        <f t="shared" si="1766"/>
        <v/>
      </c>
      <c r="DQ712" t="str">
        <f t="shared" si="1767"/>
        <v/>
      </c>
      <c r="DR712" t="str">
        <f t="shared" si="1768"/>
        <v/>
      </c>
      <c r="DS712" t="str">
        <f t="shared" si="1769"/>
        <v/>
      </c>
      <c r="DT712" t="str">
        <f t="shared" si="1770"/>
        <v/>
      </c>
      <c r="DU712" t="str">
        <f t="shared" si="1771"/>
        <v/>
      </c>
      <c r="DV712" t="str">
        <f t="shared" si="1772"/>
        <v/>
      </c>
      <c r="DW712" t="str">
        <f t="shared" si="1773"/>
        <v/>
      </c>
      <c r="DX712" t="str">
        <f t="shared" si="1774"/>
        <v/>
      </c>
      <c r="DY712" t="str">
        <f t="shared" si="1775"/>
        <v/>
      </c>
      <c r="DZ712" t="str">
        <f t="shared" si="1776"/>
        <v/>
      </c>
      <c r="EA712" t="str">
        <f t="shared" si="1777"/>
        <v/>
      </c>
      <c r="EB712" t="str">
        <f t="shared" si="1778"/>
        <v/>
      </c>
      <c r="EC712" t="str">
        <f t="shared" si="1779"/>
        <v/>
      </c>
      <c r="ED712" t="str">
        <f t="shared" si="1780"/>
        <v/>
      </c>
      <c r="EE712" t="str">
        <f t="shared" si="1781"/>
        <v/>
      </c>
      <c r="EF712" t="str">
        <f t="shared" si="1782"/>
        <v/>
      </c>
      <c r="EG712" t="str">
        <f t="shared" si="1783"/>
        <v/>
      </c>
      <c r="EH712" t="str">
        <f t="shared" si="1784"/>
        <v/>
      </c>
      <c r="EI712" t="str">
        <f t="shared" si="1785"/>
        <v/>
      </c>
      <c r="EJ712" t="str">
        <f t="shared" si="1786"/>
        <v/>
      </c>
      <c r="EK712" t="str">
        <f t="shared" si="1787"/>
        <v/>
      </c>
      <c r="EL712" t="str">
        <f t="shared" si="1788"/>
        <v/>
      </c>
      <c r="EM712" t="str">
        <f t="shared" si="1789"/>
        <v/>
      </c>
      <c r="EN712" t="str">
        <f t="shared" si="1790"/>
        <v/>
      </c>
      <c r="EO712" t="str">
        <f t="shared" si="1791"/>
        <v/>
      </c>
    </row>
    <row r="713" spans="75:145">
      <c r="BW713" t="str">
        <f t="shared" si="1660"/>
        <v/>
      </c>
      <c r="BX713" t="str">
        <f t="shared" ref="BX713:CK713" si="1795">IF(D713="","","|n|cffffcc00"&amp;BX$2&amp;"：|r"&amp;D713&amp;BX$1)</f>
        <v/>
      </c>
      <c r="BY713" t="str">
        <f t="shared" si="1795"/>
        <v/>
      </c>
      <c r="BZ713" t="str">
        <f t="shared" si="1795"/>
        <v/>
      </c>
      <c r="CA713" t="str">
        <f t="shared" si="1795"/>
        <v/>
      </c>
      <c r="CB713" t="str">
        <f t="shared" si="1795"/>
        <v/>
      </c>
      <c r="CC713" t="str">
        <f t="shared" si="1795"/>
        <v/>
      </c>
      <c r="CD713" t="str">
        <f t="shared" si="1795"/>
        <v/>
      </c>
      <c r="CE713" t="str">
        <f t="shared" si="1795"/>
        <v/>
      </c>
      <c r="CF713" t="str">
        <f t="shared" si="1795"/>
        <v/>
      </c>
      <c r="CG713" t="str">
        <f t="shared" si="1795"/>
        <v/>
      </c>
      <c r="CH713" t="str">
        <f t="shared" si="1795"/>
        <v/>
      </c>
      <c r="CI713" t="str">
        <f t="shared" si="1795"/>
        <v/>
      </c>
      <c r="CJ713" t="str">
        <f t="shared" si="1795"/>
        <v/>
      </c>
      <c r="CK713" t="str">
        <f t="shared" si="1795"/>
        <v/>
      </c>
      <c r="CL713" t="str">
        <f t="shared" si="1736"/>
        <v/>
      </c>
      <c r="CM713" t="str">
        <f t="shared" si="1737"/>
        <v/>
      </c>
      <c r="CN713" t="str">
        <f t="shared" si="1738"/>
        <v/>
      </c>
      <c r="CO713" t="str">
        <f t="shared" si="1739"/>
        <v/>
      </c>
      <c r="CP713" t="str">
        <f t="shared" si="1740"/>
        <v/>
      </c>
      <c r="CQ713" t="str">
        <f t="shared" si="1741"/>
        <v/>
      </c>
      <c r="CR713" t="str">
        <f t="shared" si="1742"/>
        <v/>
      </c>
      <c r="CS713" t="str">
        <f t="shared" si="1743"/>
        <v/>
      </c>
      <c r="CT713" t="str">
        <f t="shared" si="1744"/>
        <v/>
      </c>
      <c r="CU713" t="str">
        <f t="shared" si="1745"/>
        <v/>
      </c>
      <c r="CV713" t="str">
        <f t="shared" si="1746"/>
        <v/>
      </c>
      <c r="CW713" t="str">
        <f t="shared" si="1747"/>
        <v/>
      </c>
      <c r="CX713" t="str">
        <f t="shared" si="1748"/>
        <v/>
      </c>
      <c r="CY713" t="str">
        <f t="shared" si="1749"/>
        <v/>
      </c>
      <c r="CZ713" t="str">
        <f t="shared" si="1750"/>
        <v/>
      </c>
      <c r="DA713" t="str">
        <f t="shared" si="1751"/>
        <v/>
      </c>
      <c r="DB713" t="str">
        <f t="shared" si="1752"/>
        <v/>
      </c>
      <c r="DC713" t="str">
        <f t="shared" si="1753"/>
        <v/>
      </c>
      <c r="DD713" t="str">
        <f t="shared" si="1754"/>
        <v/>
      </c>
      <c r="DE713" t="str">
        <f t="shared" si="1755"/>
        <v/>
      </c>
      <c r="DF713" t="str">
        <f t="shared" si="1756"/>
        <v/>
      </c>
      <c r="DG713" t="str">
        <f t="shared" si="1757"/>
        <v/>
      </c>
      <c r="DH713" t="str">
        <f t="shared" si="1758"/>
        <v/>
      </c>
      <c r="DI713" t="str">
        <f t="shared" si="1759"/>
        <v/>
      </c>
      <c r="DJ713" t="str">
        <f t="shared" si="1760"/>
        <v/>
      </c>
      <c r="DK713" t="str">
        <f t="shared" si="1761"/>
        <v/>
      </c>
      <c r="DL713" t="str">
        <f t="shared" si="1762"/>
        <v/>
      </c>
      <c r="DM713" t="str">
        <f t="shared" si="1763"/>
        <v/>
      </c>
      <c r="DN713" t="str">
        <f t="shared" si="1764"/>
        <v/>
      </c>
      <c r="DO713" t="str">
        <f t="shared" si="1765"/>
        <v/>
      </c>
      <c r="DP713" t="str">
        <f t="shared" si="1766"/>
        <v/>
      </c>
      <c r="DQ713" t="str">
        <f t="shared" si="1767"/>
        <v/>
      </c>
      <c r="DR713" t="str">
        <f t="shared" si="1768"/>
        <v/>
      </c>
      <c r="DS713" t="str">
        <f t="shared" si="1769"/>
        <v/>
      </c>
      <c r="DT713" t="str">
        <f t="shared" si="1770"/>
        <v/>
      </c>
      <c r="DU713" t="str">
        <f t="shared" si="1771"/>
        <v/>
      </c>
      <c r="DV713" t="str">
        <f t="shared" si="1772"/>
        <v/>
      </c>
      <c r="DW713" t="str">
        <f t="shared" si="1773"/>
        <v/>
      </c>
      <c r="DX713" t="str">
        <f t="shared" si="1774"/>
        <v/>
      </c>
      <c r="DY713" t="str">
        <f t="shared" si="1775"/>
        <v/>
      </c>
      <c r="DZ713" t="str">
        <f t="shared" si="1776"/>
        <v/>
      </c>
      <c r="EA713" t="str">
        <f t="shared" si="1777"/>
        <v/>
      </c>
      <c r="EB713" t="str">
        <f t="shared" si="1778"/>
        <v/>
      </c>
      <c r="EC713" t="str">
        <f t="shared" si="1779"/>
        <v/>
      </c>
      <c r="ED713" t="str">
        <f t="shared" si="1780"/>
        <v/>
      </c>
      <c r="EE713" t="str">
        <f t="shared" si="1781"/>
        <v/>
      </c>
      <c r="EF713" t="str">
        <f t="shared" si="1782"/>
        <v/>
      </c>
      <c r="EG713" t="str">
        <f t="shared" si="1783"/>
        <v/>
      </c>
      <c r="EH713" t="str">
        <f t="shared" si="1784"/>
        <v/>
      </c>
      <c r="EI713" t="str">
        <f t="shared" si="1785"/>
        <v/>
      </c>
      <c r="EJ713" t="str">
        <f t="shared" si="1786"/>
        <v/>
      </c>
      <c r="EK713" t="str">
        <f t="shared" si="1787"/>
        <v/>
      </c>
      <c r="EL713" t="str">
        <f t="shared" si="1788"/>
        <v/>
      </c>
      <c r="EM713" t="str">
        <f t="shared" si="1789"/>
        <v/>
      </c>
      <c r="EN713" t="str">
        <f t="shared" si="1790"/>
        <v/>
      </c>
      <c r="EO713" t="str">
        <f t="shared" si="1791"/>
        <v/>
      </c>
    </row>
    <row r="714" spans="75:145">
      <c r="BW714" t="str">
        <f t="shared" si="1660"/>
        <v/>
      </c>
      <c r="BX714" t="str">
        <f t="shared" ref="BX714:CK714" si="1796">IF(D714="","","|n|cffffcc00"&amp;BX$2&amp;"：|r"&amp;D714&amp;BX$1)</f>
        <v/>
      </c>
      <c r="BY714" t="str">
        <f t="shared" si="1796"/>
        <v/>
      </c>
      <c r="BZ714" t="str">
        <f t="shared" si="1796"/>
        <v/>
      </c>
      <c r="CA714" t="str">
        <f t="shared" si="1796"/>
        <v/>
      </c>
      <c r="CB714" t="str">
        <f t="shared" si="1796"/>
        <v/>
      </c>
      <c r="CC714" t="str">
        <f t="shared" si="1796"/>
        <v/>
      </c>
      <c r="CD714" t="str">
        <f t="shared" si="1796"/>
        <v/>
      </c>
      <c r="CE714" t="str">
        <f t="shared" si="1796"/>
        <v/>
      </c>
      <c r="CF714" t="str">
        <f t="shared" si="1796"/>
        <v/>
      </c>
      <c r="CG714" t="str">
        <f t="shared" si="1796"/>
        <v/>
      </c>
      <c r="CH714" t="str">
        <f t="shared" si="1796"/>
        <v/>
      </c>
      <c r="CI714" t="str">
        <f t="shared" si="1796"/>
        <v/>
      </c>
      <c r="CJ714" t="str">
        <f t="shared" si="1796"/>
        <v/>
      </c>
      <c r="CK714" t="str">
        <f t="shared" si="1796"/>
        <v/>
      </c>
      <c r="CL714" t="str">
        <f t="shared" si="1736"/>
        <v/>
      </c>
      <c r="CM714" t="str">
        <f t="shared" si="1737"/>
        <v/>
      </c>
      <c r="CN714" t="str">
        <f t="shared" si="1738"/>
        <v/>
      </c>
      <c r="CO714" t="str">
        <f t="shared" si="1739"/>
        <v/>
      </c>
      <c r="CP714" t="str">
        <f t="shared" si="1740"/>
        <v/>
      </c>
      <c r="CQ714" t="str">
        <f t="shared" si="1741"/>
        <v/>
      </c>
      <c r="CR714" t="str">
        <f t="shared" si="1742"/>
        <v/>
      </c>
      <c r="CS714" t="str">
        <f t="shared" si="1743"/>
        <v/>
      </c>
      <c r="CT714" t="str">
        <f t="shared" si="1744"/>
        <v/>
      </c>
      <c r="CU714" t="str">
        <f t="shared" si="1745"/>
        <v/>
      </c>
      <c r="CV714" t="str">
        <f t="shared" si="1746"/>
        <v/>
      </c>
      <c r="CW714" t="str">
        <f t="shared" si="1747"/>
        <v/>
      </c>
      <c r="CX714" t="str">
        <f t="shared" si="1748"/>
        <v/>
      </c>
      <c r="CY714" t="str">
        <f t="shared" si="1749"/>
        <v/>
      </c>
      <c r="CZ714" t="str">
        <f t="shared" si="1750"/>
        <v/>
      </c>
      <c r="DA714" t="str">
        <f t="shared" si="1751"/>
        <v/>
      </c>
      <c r="DB714" t="str">
        <f t="shared" si="1752"/>
        <v/>
      </c>
      <c r="DC714" t="str">
        <f t="shared" si="1753"/>
        <v/>
      </c>
      <c r="DD714" t="str">
        <f t="shared" si="1754"/>
        <v/>
      </c>
      <c r="DE714" t="str">
        <f t="shared" si="1755"/>
        <v/>
      </c>
      <c r="DF714" t="str">
        <f t="shared" si="1756"/>
        <v/>
      </c>
      <c r="DG714" t="str">
        <f t="shared" si="1757"/>
        <v/>
      </c>
      <c r="DH714" t="str">
        <f t="shared" si="1758"/>
        <v/>
      </c>
      <c r="DI714" t="str">
        <f t="shared" si="1759"/>
        <v/>
      </c>
      <c r="DJ714" t="str">
        <f t="shared" si="1760"/>
        <v/>
      </c>
      <c r="DK714" t="str">
        <f t="shared" si="1761"/>
        <v/>
      </c>
      <c r="DL714" t="str">
        <f t="shared" si="1762"/>
        <v/>
      </c>
      <c r="DM714" t="str">
        <f t="shared" si="1763"/>
        <v/>
      </c>
      <c r="DN714" t="str">
        <f t="shared" si="1764"/>
        <v/>
      </c>
      <c r="DO714" t="str">
        <f t="shared" si="1765"/>
        <v/>
      </c>
      <c r="DP714" t="str">
        <f t="shared" si="1766"/>
        <v/>
      </c>
      <c r="DQ714" t="str">
        <f t="shared" si="1767"/>
        <v/>
      </c>
      <c r="DR714" t="str">
        <f t="shared" si="1768"/>
        <v/>
      </c>
      <c r="DS714" t="str">
        <f t="shared" si="1769"/>
        <v/>
      </c>
      <c r="DT714" t="str">
        <f t="shared" si="1770"/>
        <v/>
      </c>
      <c r="DU714" t="str">
        <f t="shared" si="1771"/>
        <v/>
      </c>
      <c r="DV714" t="str">
        <f t="shared" si="1772"/>
        <v/>
      </c>
      <c r="DW714" t="str">
        <f t="shared" si="1773"/>
        <v/>
      </c>
      <c r="DX714" t="str">
        <f t="shared" si="1774"/>
        <v/>
      </c>
      <c r="DY714" t="str">
        <f t="shared" si="1775"/>
        <v/>
      </c>
      <c r="DZ714" t="str">
        <f t="shared" si="1776"/>
        <v/>
      </c>
      <c r="EA714" t="str">
        <f t="shared" si="1777"/>
        <v/>
      </c>
      <c r="EB714" t="str">
        <f t="shared" si="1778"/>
        <v/>
      </c>
      <c r="EC714" t="str">
        <f t="shared" si="1779"/>
        <v/>
      </c>
      <c r="ED714" t="str">
        <f t="shared" si="1780"/>
        <v/>
      </c>
      <c r="EE714" t="str">
        <f t="shared" si="1781"/>
        <v/>
      </c>
      <c r="EF714" t="str">
        <f t="shared" si="1782"/>
        <v/>
      </c>
      <c r="EG714" t="str">
        <f t="shared" si="1783"/>
        <v/>
      </c>
      <c r="EH714" t="str">
        <f t="shared" si="1784"/>
        <v/>
      </c>
      <c r="EI714" t="str">
        <f t="shared" si="1785"/>
        <v/>
      </c>
      <c r="EJ714" t="str">
        <f t="shared" si="1786"/>
        <v/>
      </c>
      <c r="EK714" t="str">
        <f t="shared" si="1787"/>
        <v/>
      </c>
      <c r="EL714" t="str">
        <f t="shared" si="1788"/>
        <v/>
      </c>
      <c r="EM714" t="str">
        <f t="shared" si="1789"/>
        <v/>
      </c>
      <c r="EN714" t="str">
        <f t="shared" si="1790"/>
        <v/>
      </c>
      <c r="EO714" t="str">
        <f t="shared" si="1791"/>
        <v/>
      </c>
    </row>
    <row r="715" spans="75:145">
      <c r="BW715" t="str">
        <f t="shared" si="1660"/>
        <v/>
      </c>
      <c r="BX715" t="str">
        <f t="shared" ref="BX715:CK715" si="1797">IF(D715="","","|n|cffffcc00"&amp;BX$2&amp;"：|r"&amp;D715&amp;BX$1)</f>
        <v/>
      </c>
      <c r="BY715" t="str">
        <f t="shared" si="1797"/>
        <v/>
      </c>
      <c r="BZ715" t="str">
        <f t="shared" si="1797"/>
        <v/>
      </c>
      <c r="CA715" t="str">
        <f t="shared" si="1797"/>
        <v/>
      </c>
      <c r="CB715" t="str">
        <f t="shared" si="1797"/>
        <v/>
      </c>
      <c r="CC715" t="str">
        <f t="shared" si="1797"/>
        <v/>
      </c>
      <c r="CD715" t="str">
        <f t="shared" si="1797"/>
        <v/>
      </c>
      <c r="CE715" t="str">
        <f t="shared" si="1797"/>
        <v/>
      </c>
      <c r="CF715" t="str">
        <f t="shared" si="1797"/>
        <v/>
      </c>
      <c r="CG715" t="str">
        <f t="shared" si="1797"/>
        <v/>
      </c>
      <c r="CH715" t="str">
        <f t="shared" si="1797"/>
        <v/>
      </c>
      <c r="CI715" t="str">
        <f t="shared" si="1797"/>
        <v/>
      </c>
      <c r="CJ715" t="str">
        <f t="shared" si="1797"/>
        <v/>
      </c>
      <c r="CK715" t="str">
        <f t="shared" si="1797"/>
        <v/>
      </c>
      <c r="CL715" t="str">
        <f t="shared" si="1736"/>
        <v/>
      </c>
      <c r="CM715" t="str">
        <f t="shared" si="1737"/>
        <v/>
      </c>
      <c r="CN715" t="str">
        <f t="shared" si="1738"/>
        <v/>
      </c>
      <c r="CO715" t="str">
        <f t="shared" si="1739"/>
        <v/>
      </c>
      <c r="CP715" t="str">
        <f t="shared" si="1740"/>
        <v/>
      </c>
      <c r="CQ715" t="str">
        <f t="shared" si="1741"/>
        <v/>
      </c>
      <c r="CR715" t="str">
        <f t="shared" si="1742"/>
        <v/>
      </c>
      <c r="CS715" t="str">
        <f t="shared" si="1743"/>
        <v/>
      </c>
      <c r="CT715" t="str">
        <f t="shared" si="1744"/>
        <v/>
      </c>
      <c r="CU715" t="str">
        <f t="shared" si="1745"/>
        <v/>
      </c>
      <c r="CV715" t="str">
        <f t="shared" si="1746"/>
        <v/>
      </c>
      <c r="CW715" t="str">
        <f t="shared" si="1747"/>
        <v/>
      </c>
      <c r="CX715" t="str">
        <f t="shared" si="1748"/>
        <v/>
      </c>
      <c r="CY715" t="str">
        <f t="shared" si="1749"/>
        <v/>
      </c>
      <c r="CZ715" t="str">
        <f t="shared" si="1750"/>
        <v/>
      </c>
      <c r="DA715" t="str">
        <f t="shared" si="1751"/>
        <v/>
      </c>
      <c r="DB715" t="str">
        <f t="shared" si="1752"/>
        <v/>
      </c>
      <c r="DC715" t="str">
        <f t="shared" si="1753"/>
        <v/>
      </c>
      <c r="DD715" t="str">
        <f t="shared" si="1754"/>
        <v/>
      </c>
      <c r="DE715" t="str">
        <f t="shared" si="1755"/>
        <v/>
      </c>
      <c r="DF715" t="str">
        <f t="shared" si="1756"/>
        <v/>
      </c>
      <c r="DG715" t="str">
        <f t="shared" si="1757"/>
        <v/>
      </c>
      <c r="DH715" t="str">
        <f t="shared" si="1758"/>
        <v/>
      </c>
      <c r="DI715" t="str">
        <f t="shared" si="1759"/>
        <v/>
      </c>
      <c r="DJ715" t="str">
        <f t="shared" si="1760"/>
        <v/>
      </c>
      <c r="DK715" t="str">
        <f t="shared" si="1761"/>
        <v/>
      </c>
      <c r="DL715" t="str">
        <f t="shared" si="1762"/>
        <v/>
      </c>
      <c r="DM715" t="str">
        <f t="shared" si="1763"/>
        <v/>
      </c>
      <c r="DN715" t="str">
        <f t="shared" si="1764"/>
        <v/>
      </c>
      <c r="DO715" t="str">
        <f t="shared" si="1765"/>
        <v/>
      </c>
      <c r="DP715" t="str">
        <f t="shared" si="1766"/>
        <v/>
      </c>
      <c r="DQ715" t="str">
        <f t="shared" si="1767"/>
        <v/>
      </c>
      <c r="DR715" t="str">
        <f t="shared" si="1768"/>
        <v/>
      </c>
      <c r="DS715" t="str">
        <f t="shared" si="1769"/>
        <v/>
      </c>
      <c r="DT715" t="str">
        <f t="shared" si="1770"/>
        <v/>
      </c>
      <c r="DU715" t="str">
        <f t="shared" si="1771"/>
        <v/>
      </c>
      <c r="DV715" t="str">
        <f t="shared" si="1772"/>
        <v/>
      </c>
      <c r="DW715" t="str">
        <f t="shared" si="1773"/>
        <v/>
      </c>
      <c r="DX715" t="str">
        <f t="shared" si="1774"/>
        <v/>
      </c>
      <c r="DY715" t="str">
        <f t="shared" si="1775"/>
        <v/>
      </c>
      <c r="DZ715" t="str">
        <f t="shared" si="1776"/>
        <v/>
      </c>
      <c r="EA715" t="str">
        <f t="shared" si="1777"/>
        <v/>
      </c>
      <c r="EB715" t="str">
        <f t="shared" si="1778"/>
        <v/>
      </c>
      <c r="EC715" t="str">
        <f t="shared" si="1779"/>
        <v/>
      </c>
      <c r="ED715" t="str">
        <f t="shared" si="1780"/>
        <v/>
      </c>
      <c r="EE715" t="str">
        <f t="shared" si="1781"/>
        <v/>
      </c>
      <c r="EF715" t="str">
        <f t="shared" si="1782"/>
        <v/>
      </c>
      <c r="EG715" t="str">
        <f t="shared" si="1783"/>
        <v/>
      </c>
      <c r="EH715" t="str">
        <f t="shared" si="1784"/>
        <v/>
      </c>
      <c r="EI715" t="str">
        <f t="shared" si="1785"/>
        <v/>
      </c>
      <c r="EJ715" t="str">
        <f t="shared" si="1786"/>
        <v/>
      </c>
      <c r="EK715" t="str">
        <f t="shared" si="1787"/>
        <v/>
      </c>
      <c r="EL715" t="str">
        <f t="shared" si="1788"/>
        <v/>
      </c>
      <c r="EM715" t="str">
        <f t="shared" si="1789"/>
        <v/>
      </c>
      <c r="EN715" t="str">
        <f t="shared" si="1790"/>
        <v/>
      </c>
      <c r="EO715" t="str">
        <f t="shared" si="1791"/>
        <v/>
      </c>
    </row>
    <row r="716" spans="75:145">
      <c r="BW716" t="str">
        <f t="shared" si="1660"/>
        <v/>
      </c>
      <c r="BX716" t="str">
        <f t="shared" ref="BX716:CK716" si="1798">IF(D716="","","|n|cffffcc00"&amp;BX$2&amp;"：|r"&amp;D716&amp;BX$1)</f>
        <v/>
      </c>
      <c r="BY716" t="str">
        <f t="shared" si="1798"/>
        <v/>
      </c>
      <c r="BZ716" t="str">
        <f t="shared" si="1798"/>
        <v/>
      </c>
      <c r="CA716" t="str">
        <f t="shared" si="1798"/>
        <v/>
      </c>
      <c r="CB716" t="str">
        <f t="shared" si="1798"/>
        <v/>
      </c>
      <c r="CC716" t="str">
        <f t="shared" si="1798"/>
        <v/>
      </c>
      <c r="CD716" t="str">
        <f t="shared" si="1798"/>
        <v/>
      </c>
      <c r="CE716" t="str">
        <f t="shared" si="1798"/>
        <v/>
      </c>
      <c r="CF716" t="str">
        <f t="shared" si="1798"/>
        <v/>
      </c>
      <c r="CG716" t="str">
        <f t="shared" si="1798"/>
        <v/>
      </c>
      <c r="CH716" t="str">
        <f t="shared" si="1798"/>
        <v/>
      </c>
      <c r="CI716" t="str">
        <f t="shared" si="1798"/>
        <v/>
      </c>
      <c r="CJ716" t="str">
        <f t="shared" si="1798"/>
        <v/>
      </c>
      <c r="CK716" t="str">
        <f t="shared" si="1798"/>
        <v/>
      </c>
      <c r="CL716" t="str">
        <f t="shared" si="1736"/>
        <v/>
      </c>
      <c r="CM716" t="str">
        <f t="shared" si="1737"/>
        <v/>
      </c>
      <c r="CN716" t="str">
        <f t="shared" si="1738"/>
        <v/>
      </c>
      <c r="CO716" t="str">
        <f t="shared" si="1739"/>
        <v/>
      </c>
      <c r="CP716" t="str">
        <f t="shared" si="1740"/>
        <v/>
      </c>
      <c r="CQ716" t="str">
        <f t="shared" si="1741"/>
        <v/>
      </c>
      <c r="CR716" t="str">
        <f t="shared" si="1742"/>
        <v/>
      </c>
      <c r="CS716" t="str">
        <f t="shared" si="1743"/>
        <v/>
      </c>
      <c r="CT716" t="str">
        <f t="shared" si="1744"/>
        <v/>
      </c>
      <c r="CU716" t="str">
        <f t="shared" si="1745"/>
        <v/>
      </c>
      <c r="CV716" t="str">
        <f t="shared" si="1746"/>
        <v/>
      </c>
      <c r="CW716" t="str">
        <f t="shared" si="1747"/>
        <v/>
      </c>
      <c r="CX716" t="str">
        <f t="shared" si="1748"/>
        <v/>
      </c>
      <c r="CY716" t="str">
        <f t="shared" si="1749"/>
        <v/>
      </c>
      <c r="CZ716" t="str">
        <f t="shared" si="1750"/>
        <v/>
      </c>
      <c r="DA716" t="str">
        <f t="shared" si="1751"/>
        <v/>
      </c>
      <c r="DB716" t="str">
        <f t="shared" si="1752"/>
        <v/>
      </c>
      <c r="DC716" t="str">
        <f t="shared" si="1753"/>
        <v/>
      </c>
      <c r="DD716" t="str">
        <f t="shared" si="1754"/>
        <v/>
      </c>
      <c r="DE716" t="str">
        <f t="shared" si="1755"/>
        <v/>
      </c>
      <c r="DF716" t="str">
        <f t="shared" si="1756"/>
        <v/>
      </c>
      <c r="DG716" t="str">
        <f t="shared" si="1757"/>
        <v/>
      </c>
      <c r="DH716" t="str">
        <f t="shared" si="1758"/>
        <v/>
      </c>
      <c r="DI716" t="str">
        <f t="shared" si="1759"/>
        <v/>
      </c>
      <c r="DJ716" t="str">
        <f t="shared" si="1760"/>
        <v/>
      </c>
      <c r="DK716" t="str">
        <f t="shared" si="1761"/>
        <v/>
      </c>
      <c r="DL716" t="str">
        <f t="shared" si="1762"/>
        <v/>
      </c>
      <c r="DM716" t="str">
        <f t="shared" si="1763"/>
        <v/>
      </c>
      <c r="DN716" t="str">
        <f t="shared" si="1764"/>
        <v/>
      </c>
      <c r="DO716" t="str">
        <f t="shared" si="1765"/>
        <v/>
      </c>
      <c r="DP716" t="str">
        <f t="shared" si="1766"/>
        <v/>
      </c>
      <c r="DQ716" t="str">
        <f t="shared" si="1767"/>
        <v/>
      </c>
      <c r="DR716" t="str">
        <f t="shared" si="1768"/>
        <v/>
      </c>
      <c r="DS716" t="str">
        <f t="shared" si="1769"/>
        <v/>
      </c>
      <c r="DT716" t="str">
        <f t="shared" si="1770"/>
        <v/>
      </c>
      <c r="DU716" t="str">
        <f t="shared" si="1771"/>
        <v/>
      </c>
      <c r="DV716" t="str">
        <f t="shared" si="1772"/>
        <v/>
      </c>
      <c r="DW716" t="str">
        <f t="shared" si="1773"/>
        <v/>
      </c>
      <c r="DX716" t="str">
        <f t="shared" si="1774"/>
        <v/>
      </c>
      <c r="DY716" t="str">
        <f t="shared" si="1775"/>
        <v/>
      </c>
      <c r="DZ716" t="str">
        <f t="shared" si="1776"/>
        <v/>
      </c>
      <c r="EA716" t="str">
        <f t="shared" si="1777"/>
        <v/>
      </c>
      <c r="EB716" t="str">
        <f t="shared" si="1778"/>
        <v/>
      </c>
      <c r="EC716" t="str">
        <f t="shared" si="1779"/>
        <v/>
      </c>
      <c r="ED716" t="str">
        <f t="shared" si="1780"/>
        <v/>
      </c>
      <c r="EE716" t="str">
        <f t="shared" si="1781"/>
        <v/>
      </c>
      <c r="EF716" t="str">
        <f t="shared" si="1782"/>
        <v/>
      </c>
      <c r="EG716" t="str">
        <f t="shared" si="1783"/>
        <v/>
      </c>
      <c r="EH716" t="str">
        <f t="shared" si="1784"/>
        <v/>
      </c>
      <c r="EI716" t="str">
        <f t="shared" si="1785"/>
        <v/>
      </c>
      <c r="EJ716" t="str">
        <f t="shared" si="1786"/>
        <v/>
      </c>
      <c r="EK716" t="str">
        <f t="shared" si="1787"/>
        <v/>
      </c>
      <c r="EL716" t="str">
        <f t="shared" si="1788"/>
        <v/>
      </c>
      <c r="EM716" t="str">
        <f t="shared" si="1789"/>
        <v/>
      </c>
      <c r="EN716" t="str">
        <f t="shared" si="1790"/>
        <v/>
      </c>
      <c r="EO716" t="str">
        <f t="shared" si="1791"/>
        <v/>
      </c>
    </row>
    <row r="717" spans="75:145">
      <c r="BW717" t="str">
        <f t="shared" si="1660"/>
        <v/>
      </c>
    </row>
    <row r="718" spans="75:145">
      <c r="BW718" t="str">
        <f t="shared" si="1660"/>
        <v/>
      </c>
    </row>
    <row r="719" spans="75:145">
      <c r="BW719" t="str">
        <f t="shared" si="1660"/>
        <v/>
      </c>
    </row>
    <row r="720" spans="75:145">
      <c r="BW720" t="str">
        <f t="shared" si="1660"/>
        <v/>
      </c>
    </row>
    <row r="721" spans="75:75">
      <c r="BW721" t="str">
        <f t="shared" si="1660"/>
        <v/>
      </c>
    </row>
    <row r="722" spans="75:75">
      <c r="BW722" t="str">
        <f t="shared" si="1660"/>
        <v/>
      </c>
    </row>
    <row r="723" spans="75:75">
      <c r="BW723" t="str">
        <f t="shared" si="1660"/>
        <v/>
      </c>
    </row>
    <row r="724" spans="75:75">
      <c r="BW724" t="str">
        <f t="shared" si="1660"/>
        <v/>
      </c>
    </row>
    <row r="725" spans="75:75">
      <c r="BW725" t="str">
        <f t="shared" si="1660"/>
        <v/>
      </c>
    </row>
    <row r="726" spans="75:75">
      <c r="BW726" t="str">
        <f t="shared" si="1660"/>
        <v/>
      </c>
    </row>
    <row r="727" spans="75:75">
      <c r="BW727" t="str">
        <f t="shared" si="1660"/>
        <v/>
      </c>
    </row>
    <row r="728" spans="75:75">
      <c r="BW728" t="str">
        <f t="shared" si="1660"/>
        <v/>
      </c>
    </row>
    <row r="729" spans="75:75">
      <c r="BW729" t="str">
        <f t="shared" si="1660"/>
        <v/>
      </c>
    </row>
    <row r="730" spans="75:75">
      <c r="BW730" t="str">
        <f t="shared" si="1660"/>
        <v/>
      </c>
    </row>
    <row r="731" spans="75:75">
      <c r="BW731" t="str">
        <f t="shared" ref="BW731:BW794" si="1799">CONCATENATE(BX731,BY731,BZ731,CA731,CB731,CC731,CD731,CE731,CF731,CG731,CH731,CI731,CJ731,CK731,CL731,CM731,CN731,CO731,CP731,CQ731,CR731,CS731,CT731,CU731,CV731,CW731,CX731,CY731,CZ731,DA731,DB731,DC731,DD731,DE731,DF731,DG731,DH731,DI731,DJ731,DK731,DL731,DM731,DN731,DO731,DP731,DQ731,DR731,DS731,DT731,DU731,DV731,DW731,DX731,DY731,DZ731,EA731,EB731,EC731,ED731,EE731,EF731,EG731,EH731,EI731,EJ731,EK731,EL731,EM731,EN731,EO731)</f>
        <v/>
      </c>
    </row>
    <row r="732" spans="75:75">
      <c r="BW732" t="str">
        <f t="shared" si="1799"/>
        <v/>
      </c>
    </row>
    <row r="733" spans="75:75">
      <c r="BW733" t="str">
        <f t="shared" si="1799"/>
        <v/>
      </c>
    </row>
    <row r="734" spans="75:75">
      <c r="BW734" t="str">
        <f t="shared" si="1799"/>
        <v/>
      </c>
    </row>
    <row r="735" spans="75:75">
      <c r="BW735" t="str">
        <f t="shared" si="1799"/>
        <v/>
      </c>
    </row>
    <row r="736" spans="75:75">
      <c r="BW736" t="str">
        <f t="shared" si="1799"/>
        <v/>
      </c>
    </row>
    <row r="737" spans="75:75">
      <c r="BW737" t="str">
        <f t="shared" si="1799"/>
        <v/>
      </c>
    </row>
    <row r="738" spans="75:75">
      <c r="BW738" t="str">
        <f t="shared" si="1799"/>
        <v/>
      </c>
    </row>
    <row r="739" spans="75:75">
      <c r="BW739" t="str">
        <f t="shared" si="1799"/>
        <v/>
      </c>
    </row>
    <row r="740" spans="75:75">
      <c r="BW740" t="str">
        <f t="shared" si="1799"/>
        <v/>
      </c>
    </row>
    <row r="741" spans="75:75">
      <c r="BW741" t="str">
        <f t="shared" si="1799"/>
        <v/>
      </c>
    </row>
    <row r="742" spans="75:75">
      <c r="BW742" t="str">
        <f t="shared" si="1799"/>
        <v/>
      </c>
    </row>
    <row r="743" spans="75:75">
      <c r="BW743" t="str">
        <f t="shared" si="1799"/>
        <v/>
      </c>
    </row>
    <row r="744" spans="75:75">
      <c r="BW744" t="str">
        <f t="shared" si="1799"/>
        <v/>
      </c>
    </row>
    <row r="745" spans="75:75">
      <c r="BW745" t="str">
        <f t="shared" si="1799"/>
        <v/>
      </c>
    </row>
    <row r="746" spans="75:75">
      <c r="BW746" t="str">
        <f t="shared" si="1799"/>
        <v/>
      </c>
    </row>
    <row r="747" spans="75:75">
      <c r="BW747" t="str">
        <f t="shared" si="1799"/>
        <v/>
      </c>
    </row>
    <row r="748" spans="75:75">
      <c r="BW748" t="str">
        <f t="shared" si="1799"/>
        <v/>
      </c>
    </row>
    <row r="749" spans="75:75">
      <c r="BW749" t="str">
        <f t="shared" si="1799"/>
        <v/>
      </c>
    </row>
    <row r="750" spans="75:75">
      <c r="BW750" t="str">
        <f t="shared" si="1799"/>
        <v/>
      </c>
    </row>
    <row r="751" spans="75:75">
      <c r="BW751" t="str">
        <f t="shared" si="1799"/>
        <v/>
      </c>
    </row>
    <row r="752" spans="75:75">
      <c r="BW752" t="str">
        <f t="shared" si="1799"/>
        <v/>
      </c>
    </row>
    <row r="753" spans="75:75">
      <c r="BW753" t="str">
        <f t="shared" si="1799"/>
        <v/>
      </c>
    </row>
    <row r="754" spans="75:75">
      <c r="BW754" t="str">
        <f t="shared" si="1799"/>
        <v/>
      </c>
    </row>
    <row r="755" spans="75:75">
      <c r="BW755" t="str">
        <f t="shared" si="1799"/>
        <v/>
      </c>
    </row>
    <row r="756" spans="75:75">
      <c r="BW756" t="str">
        <f t="shared" si="1799"/>
        <v/>
      </c>
    </row>
    <row r="757" spans="75:75">
      <c r="BW757" t="str">
        <f t="shared" si="1799"/>
        <v/>
      </c>
    </row>
    <row r="758" spans="75:75">
      <c r="BW758" t="str">
        <f t="shared" si="1799"/>
        <v/>
      </c>
    </row>
    <row r="759" spans="75:75">
      <c r="BW759" t="str">
        <f t="shared" si="1799"/>
        <v/>
      </c>
    </row>
    <row r="760" spans="75:75">
      <c r="BW760" t="str">
        <f t="shared" si="1799"/>
        <v/>
      </c>
    </row>
    <row r="761" spans="75:75">
      <c r="BW761" t="str">
        <f t="shared" si="1799"/>
        <v/>
      </c>
    </row>
    <row r="762" spans="75:75">
      <c r="BW762" t="str">
        <f t="shared" si="1799"/>
        <v/>
      </c>
    </row>
    <row r="763" spans="75:75">
      <c r="BW763" t="str">
        <f t="shared" si="1799"/>
        <v/>
      </c>
    </row>
    <row r="764" spans="75:75">
      <c r="BW764" t="str">
        <f t="shared" si="1799"/>
        <v/>
      </c>
    </row>
    <row r="765" spans="75:75">
      <c r="BW765" t="str">
        <f t="shared" si="1799"/>
        <v/>
      </c>
    </row>
    <row r="766" spans="75:75">
      <c r="BW766" t="str">
        <f t="shared" si="1799"/>
        <v/>
      </c>
    </row>
    <row r="767" spans="75:75">
      <c r="BW767" t="str">
        <f t="shared" si="1799"/>
        <v/>
      </c>
    </row>
    <row r="768" spans="75:75">
      <c r="BW768" t="str">
        <f t="shared" si="1799"/>
        <v/>
      </c>
    </row>
    <row r="769" spans="75:75">
      <c r="BW769" t="str">
        <f t="shared" si="1799"/>
        <v/>
      </c>
    </row>
    <row r="770" spans="75:75">
      <c r="BW770" t="str">
        <f t="shared" si="1799"/>
        <v/>
      </c>
    </row>
    <row r="771" spans="75:75">
      <c r="BW771" t="str">
        <f t="shared" si="1799"/>
        <v/>
      </c>
    </row>
    <row r="772" spans="75:75">
      <c r="BW772" t="str">
        <f t="shared" si="1799"/>
        <v/>
      </c>
    </row>
    <row r="773" spans="75:75">
      <c r="BW773" t="str">
        <f t="shared" si="1799"/>
        <v/>
      </c>
    </row>
    <row r="774" spans="75:75">
      <c r="BW774" t="str">
        <f t="shared" si="1799"/>
        <v/>
      </c>
    </row>
    <row r="775" spans="75:75">
      <c r="BW775" t="str">
        <f t="shared" si="1799"/>
        <v/>
      </c>
    </row>
    <row r="776" spans="75:75">
      <c r="BW776" t="str">
        <f t="shared" si="1799"/>
        <v/>
      </c>
    </row>
    <row r="777" spans="75:75">
      <c r="BW777" t="str">
        <f t="shared" si="1799"/>
        <v/>
      </c>
    </row>
    <row r="778" spans="75:75">
      <c r="BW778" t="str">
        <f t="shared" si="1799"/>
        <v/>
      </c>
    </row>
    <row r="779" spans="75:75">
      <c r="BW779" t="str">
        <f t="shared" si="1799"/>
        <v/>
      </c>
    </row>
    <row r="780" spans="75:75">
      <c r="BW780" t="str">
        <f t="shared" si="1799"/>
        <v/>
      </c>
    </row>
    <row r="781" spans="75:75">
      <c r="BW781" t="str">
        <f t="shared" si="1799"/>
        <v/>
      </c>
    </row>
    <row r="782" spans="75:75">
      <c r="BW782" t="str">
        <f t="shared" si="1799"/>
        <v/>
      </c>
    </row>
    <row r="783" spans="75:75">
      <c r="BW783" t="str">
        <f t="shared" si="1799"/>
        <v/>
      </c>
    </row>
    <row r="784" spans="75:75">
      <c r="BW784" t="str">
        <f t="shared" si="1799"/>
        <v/>
      </c>
    </row>
    <row r="785" spans="75:75">
      <c r="BW785" t="str">
        <f t="shared" si="1799"/>
        <v/>
      </c>
    </row>
    <row r="786" spans="75:75">
      <c r="BW786" t="str">
        <f t="shared" si="1799"/>
        <v/>
      </c>
    </row>
    <row r="787" spans="75:75">
      <c r="BW787" t="str">
        <f t="shared" si="1799"/>
        <v/>
      </c>
    </row>
    <row r="788" spans="75:75">
      <c r="BW788" t="str">
        <f t="shared" si="1799"/>
        <v/>
      </c>
    </row>
    <row r="789" spans="75:75">
      <c r="BW789" t="str">
        <f t="shared" si="1799"/>
        <v/>
      </c>
    </row>
    <row r="790" spans="75:75">
      <c r="BW790" t="str">
        <f t="shared" si="1799"/>
        <v/>
      </c>
    </row>
    <row r="791" spans="75:75">
      <c r="BW791" t="str">
        <f t="shared" si="1799"/>
        <v/>
      </c>
    </row>
    <row r="792" spans="75:75">
      <c r="BW792" t="str">
        <f t="shared" si="1799"/>
        <v/>
      </c>
    </row>
    <row r="793" spans="75:75">
      <c r="BW793" t="str">
        <f t="shared" si="1799"/>
        <v/>
      </c>
    </row>
    <row r="794" spans="75:75">
      <c r="BW794" t="str">
        <f t="shared" si="1799"/>
        <v/>
      </c>
    </row>
    <row r="795" spans="75:75">
      <c r="BW795" t="str">
        <f t="shared" ref="BW795:BW858" si="1800">CONCATENATE(BX795,BY795,BZ795,CA795,CB795,CC795,CD795,CE795,CF795,CG795,CH795,CI795,CJ795,CK795,CL795,CM795,CN795,CO795,CP795,CQ795,CR795,CS795,CT795,CU795,CV795,CW795,CX795,CY795,CZ795,DA795,DB795,DC795,DD795,DE795,DF795,DG795,DH795,DI795,DJ795,DK795,DL795,DM795,DN795,DO795,DP795,DQ795,DR795,DS795,DT795,DU795,DV795,DW795,DX795,DY795,DZ795,EA795,EB795,EC795,ED795,EE795,EF795,EG795,EH795,EI795,EJ795,EK795,EL795,EM795,EN795,EO795)</f>
        <v/>
      </c>
    </row>
    <row r="796" spans="75:75">
      <c r="BW796" t="str">
        <f t="shared" si="1800"/>
        <v/>
      </c>
    </row>
    <row r="797" spans="75:75">
      <c r="BW797" t="str">
        <f t="shared" si="1800"/>
        <v/>
      </c>
    </row>
    <row r="798" spans="75:75">
      <c r="BW798" t="str">
        <f t="shared" si="1800"/>
        <v/>
      </c>
    </row>
    <row r="799" spans="75:75">
      <c r="BW799" t="str">
        <f t="shared" si="1800"/>
        <v/>
      </c>
    </row>
    <row r="800" spans="75:75">
      <c r="BW800" t="str">
        <f t="shared" si="1800"/>
        <v/>
      </c>
    </row>
    <row r="801" spans="75:75">
      <c r="BW801" t="str">
        <f t="shared" si="1800"/>
        <v/>
      </c>
    </row>
    <row r="802" spans="75:75">
      <c r="BW802" t="str">
        <f t="shared" si="1800"/>
        <v/>
      </c>
    </row>
    <row r="803" spans="75:75">
      <c r="BW803" t="str">
        <f t="shared" si="1800"/>
        <v/>
      </c>
    </row>
    <row r="804" spans="75:75">
      <c r="BW804" t="str">
        <f t="shared" si="1800"/>
        <v/>
      </c>
    </row>
    <row r="805" spans="75:75">
      <c r="BW805" t="str">
        <f t="shared" si="1800"/>
        <v/>
      </c>
    </row>
    <row r="806" spans="75:75">
      <c r="BW806" t="str">
        <f t="shared" si="1800"/>
        <v/>
      </c>
    </row>
    <row r="807" spans="75:75">
      <c r="BW807" t="str">
        <f t="shared" si="1800"/>
        <v/>
      </c>
    </row>
    <row r="808" spans="75:75">
      <c r="BW808" t="str">
        <f t="shared" si="1800"/>
        <v/>
      </c>
    </row>
    <row r="809" spans="75:75">
      <c r="BW809" t="str">
        <f t="shared" si="1800"/>
        <v/>
      </c>
    </row>
    <row r="810" spans="75:75">
      <c r="BW810" t="str">
        <f t="shared" si="1800"/>
        <v/>
      </c>
    </row>
    <row r="811" spans="75:75">
      <c r="BW811" t="str">
        <f t="shared" si="1800"/>
        <v/>
      </c>
    </row>
    <row r="812" spans="75:75">
      <c r="BW812" t="str">
        <f t="shared" si="1800"/>
        <v/>
      </c>
    </row>
    <row r="813" spans="75:75">
      <c r="BW813" t="str">
        <f t="shared" si="1800"/>
        <v/>
      </c>
    </row>
    <row r="814" spans="75:75">
      <c r="BW814" t="str">
        <f t="shared" si="1800"/>
        <v/>
      </c>
    </row>
    <row r="815" spans="75:75">
      <c r="BW815" t="str">
        <f t="shared" si="1800"/>
        <v/>
      </c>
    </row>
    <row r="816" spans="75:75">
      <c r="BW816" t="str">
        <f t="shared" si="1800"/>
        <v/>
      </c>
    </row>
    <row r="817" spans="75:75">
      <c r="BW817" t="str">
        <f t="shared" si="1800"/>
        <v/>
      </c>
    </row>
    <row r="818" spans="75:75">
      <c r="BW818" t="str">
        <f t="shared" si="1800"/>
        <v/>
      </c>
    </row>
    <row r="819" spans="75:75">
      <c r="BW819" t="str">
        <f t="shared" si="1800"/>
        <v/>
      </c>
    </row>
    <row r="820" spans="75:75">
      <c r="BW820" t="str">
        <f t="shared" si="1800"/>
        <v/>
      </c>
    </row>
    <row r="821" spans="75:75">
      <c r="BW821" t="str">
        <f t="shared" si="1800"/>
        <v/>
      </c>
    </row>
    <row r="822" spans="75:75">
      <c r="BW822" t="str">
        <f t="shared" si="1800"/>
        <v/>
      </c>
    </row>
    <row r="823" spans="75:75">
      <c r="BW823" t="str">
        <f t="shared" si="1800"/>
        <v/>
      </c>
    </row>
    <row r="824" spans="75:75">
      <c r="BW824" t="str">
        <f t="shared" si="1800"/>
        <v/>
      </c>
    </row>
    <row r="825" spans="75:75">
      <c r="BW825" t="str">
        <f t="shared" si="1800"/>
        <v/>
      </c>
    </row>
    <row r="826" spans="75:75">
      <c r="BW826" t="str">
        <f t="shared" si="1800"/>
        <v/>
      </c>
    </row>
    <row r="827" spans="75:75">
      <c r="BW827" t="str">
        <f t="shared" si="1800"/>
        <v/>
      </c>
    </row>
    <row r="828" spans="75:75">
      <c r="BW828" t="str">
        <f t="shared" si="1800"/>
        <v/>
      </c>
    </row>
    <row r="829" spans="75:75">
      <c r="BW829" t="str">
        <f t="shared" si="1800"/>
        <v/>
      </c>
    </row>
    <row r="830" spans="75:75">
      <c r="BW830" t="str">
        <f t="shared" si="1800"/>
        <v/>
      </c>
    </row>
    <row r="831" spans="75:75">
      <c r="BW831" t="str">
        <f t="shared" si="1800"/>
        <v/>
      </c>
    </row>
    <row r="832" spans="75:75">
      <c r="BW832" t="str">
        <f t="shared" si="1800"/>
        <v/>
      </c>
    </row>
    <row r="833" spans="75:79">
      <c r="BW833" t="str">
        <f t="shared" si="1800"/>
        <v/>
      </c>
    </row>
    <row r="834" spans="75:79">
      <c r="BW834" t="str">
        <f t="shared" si="1800"/>
        <v/>
      </c>
    </row>
    <row r="835" spans="75:79">
      <c r="BX835" t="str">
        <f t="shared" ref="BX835:CA835" si="1801">"InitUnitState('"&amp;V835&amp;"',"&amp;AE835&amp;","&amp;AF835&amp;","&amp;AG835&amp;","&amp;AH835&amp;","&amp;AI835&amp;","&amp;AJ835&amp;","&amp;AK835&amp;","&amp;AL835&amp;","&amp;AM835&amp;","&amp;AN835&amp;")"</f>
        <v>InitUnitState('',,,,,,,,,,)</v>
      </c>
      <c r="BY835" t="str">
        <f t="shared" si="1801"/>
        <v>InitUnitState('',,,,,,,,,,)</v>
      </c>
      <c r="BZ835" t="str">
        <f t="shared" si="1801"/>
        <v>InitUnitState('',,,,,,,,,,)</v>
      </c>
      <c r="CA835" t="str">
        <f t="shared" si="1801"/>
        <v>InitUnitState('',,,,,,,,,,)</v>
      </c>
    </row>
    <row r="836" spans="75:79">
      <c r="BW836" t="str">
        <f t="shared" si="1800"/>
        <v/>
      </c>
    </row>
    <row r="837" spans="75:79">
      <c r="BW837" t="str">
        <f t="shared" si="1800"/>
        <v/>
      </c>
    </row>
    <row r="838" spans="75:79">
      <c r="BW838" t="str">
        <f t="shared" si="1800"/>
        <v/>
      </c>
    </row>
    <row r="839" spans="75:79">
      <c r="BW839" t="str">
        <f t="shared" si="1800"/>
        <v/>
      </c>
    </row>
    <row r="840" spans="75:79">
      <c r="BW840" t="str">
        <f t="shared" si="1800"/>
        <v/>
      </c>
    </row>
    <row r="841" spans="75:79">
      <c r="BW841" t="str">
        <f t="shared" si="1800"/>
        <v/>
      </c>
    </row>
    <row r="842" spans="75:79">
      <c r="BW842" t="str">
        <f t="shared" si="1800"/>
        <v/>
      </c>
    </row>
    <row r="843" spans="75:79">
      <c r="BW843" t="str">
        <f t="shared" si="1800"/>
        <v/>
      </c>
    </row>
    <row r="844" spans="75:79">
      <c r="BW844" t="str">
        <f t="shared" si="1800"/>
        <v/>
      </c>
    </row>
    <row r="845" spans="75:79">
      <c r="BW845" t="str">
        <f t="shared" si="1800"/>
        <v/>
      </c>
    </row>
    <row r="846" spans="75:79">
      <c r="BW846" t="str">
        <f t="shared" si="1800"/>
        <v/>
      </c>
    </row>
    <row r="847" spans="75:79">
      <c r="BW847" t="str">
        <f t="shared" si="1800"/>
        <v/>
      </c>
    </row>
    <row r="848" spans="75:79">
      <c r="BW848" t="str">
        <f t="shared" si="1800"/>
        <v/>
      </c>
    </row>
    <row r="849" spans="75:75">
      <c r="BW849" t="str">
        <f t="shared" si="1800"/>
        <v/>
      </c>
    </row>
    <row r="850" spans="75:75">
      <c r="BW850" t="str">
        <f t="shared" si="1800"/>
        <v/>
      </c>
    </row>
    <row r="851" spans="75:75">
      <c r="BW851" t="str">
        <f t="shared" si="1800"/>
        <v/>
      </c>
    </row>
    <row r="852" spans="75:75">
      <c r="BW852" t="str">
        <f t="shared" si="1800"/>
        <v/>
      </c>
    </row>
    <row r="853" spans="75:75">
      <c r="BW853" t="str">
        <f t="shared" si="1800"/>
        <v/>
      </c>
    </row>
    <row r="854" spans="75:75">
      <c r="BW854" t="str">
        <f t="shared" si="1800"/>
        <v/>
      </c>
    </row>
    <row r="855" spans="75:75">
      <c r="BW855" t="str">
        <f t="shared" si="1800"/>
        <v/>
      </c>
    </row>
    <row r="856" spans="75:75">
      <c r="BW856" t="str">
        <f t="shared" si="1800"/>
        <v/>
      </c>
    </row>
    <row r="857" spans="75:75">
      <c r="BW857" t="str">
        <f t="shared" si="1800"/>
        <v/>
      </c>
    </row>
    <row r="858" spans="75:75">
      <c r="BW858" t="str">
        <f t="shared" si="1800"/>
        <v/>
      </c>
    </row>
    <row r="859" spans="75:75">
      <c r="BW859" t="str">
        <f t="shared" ref="BW859:BW873" si="1802">CONCATENATE(BX859,BY859,BZ859,CA859,CB859,CC859,CD859,CE859,CF859,CG859,CH859,CI859,CJ859,CK859,CL859,CM859,CN859,CO859,CP859,CQ859,CR859,CS859,CT859,CU859,CV859,CW859,CX859,CY859,CZ859,DA859,DB859,DC859,DD859,DE859,DF859,DG859,DH859,DI859,DJ859,DK859,DL859,DM859,DN859,DO859,DP859,DQ859,DR859,DS859,DT859,DU859,DV859,DW859,DX859,DY859,DZ859,EA859,EB859,EC859,ED859,EE859,EF859,EG859,EH859,EI859,EJ859,EK859,EL859,EM859,EN859,EO859)</f>
        <v/>
      </c>
    </row>
    <row r="860" spans="75:75">
      <c r="BW860" t="str">
        <f t="shared" si="1802"/>
        <v/>
      </c>
    </row>
    <row r="861" spans="75:75">
      <c r="BW861" t="str">
        <f t="shared" si="1802"/>
        <v/>
      </c>
    </row>
    <row r="862" spans="75:75">
      <c r="BW862" t="str">
        <f t="shared" si="1802"/>
        <v/>
      </c>
    </row>
    <row r="863" spans="75:75">
      <c r="BW863" t="str">
        <f t="shared" si="1802"/>
        <v/>
      </c>
    </row>
    <row r="864" spans="75:75">
      <c r="BW864" t="str">
        <f t="shared" si="1802"/>
        <v/>
      </c>
    </row>
    <row r="865" spans="75:75">
      <c r="BW865" t="str">
        <f t="shared" si="1802"/>
        <v/>
      </c>
    </row>
    <row r="866" spans="75:75">
      <c r="BW866" t="str">
        <f t="shared" si="1802"/>
        <v/>
      </c>
    </row>
    <row r="867" spans="75:75">
      <c r="BW867" t="str">
        <f t="shared" si="1802"/>
        <v/>
      </c>
    </row>
    <row r="868" spans="75:75">
      <c r="BW868" t="str">
        <f t="shared" si="1802"/>
        <v/>
      </c>
    </row>
    <row r="869" spans="75:75">
      <c r="BW869" t="str">
        <f t="shared" si="1802"/>
        <v/>
      </c>
    </row>
    <row r="870" spans="75:75">
      <c r="BW870" t="str">
        <f t="shared" si="1802"/>
        <v/>
      </c>
    </row>
    <row r="871" spans="75:75">
      <c r="BW871" t="str">
        <f t="shared" si="1802"/>
        <v/>
      </c>
    </row>
    <row r="872" spans="75:75">
      <c r="BW872" t="str">
        <f t="shared" si="1802"/>
        <v/>
      </c>
    </row>
    <row r="873" spans="75:75">
      <c r="BW873" t="str">
        <f t="shared" si="1802"/>
        <v/>
      </c>
    </row>
  </sheetData>
  <mergeCells count="1">
    <mergeCell ref="A1:B1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75" workbookViewId="0">
      <selection activeCell="G8" sqref="G8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650</v>
      </c>
      <c r="G1" s="11" t="s">
        <v>651</v>
      </c>
      <c r="H1" s="11" t="s">
        <v>652</v>
      </c>
      <c r="L1" s="12" t="s">
        <v>653</v>
      </c>
    </row>
    <row r="2" spans="1:20">
      <c r="G2" s="11" t="s">
        <v>654</v>
      </c>
      <c r="H2" s="11" t="s">
        <v>655</v>
      </c>
      <c r="L2" s="12" t="s">
        <v>656</v>
      </c>
    </row>
    <row r="3" spans="1:20">
      <c r="G3" s="11" t="s">
        <v>657</v>
      </c>
      <c r="H3" s="11" t="s">
        <v>658</v>
      </c>
    </row>
    <row r="4" spans="1:20">
      <c r="G4" s="11" t="s">
        <v>659</v>
      </c>
      <c r="H4" s="11" t="s">
        <v>660</v>
      </c>
    </row>
    <row r="5" spans="1:20">
      <c r="G5" s="11" t="s">
        <v>661</v>
      </c>
      <c r="H5" s="11" t="s">
        <v>662</v>
      </c>
    </row>
    <row r="6" spans="1:20">
      <c r="G6" s="11" t="s">
        <v>663</v>
      </c>
      <c r="H6" s="11" t="s">
        <v>664</v>
      </c>
    </row>
    <row r="7" spans="1:20">
      <c r="G7" s="11" t="s">
        <v>665</v>
      </c>
      <c r="H7" s="11" t="s">
        <v>666</v>
      </c>
    </row>
    <row r="8" spans="1:20">
      <c r="G8" s="11" t="s">
        <v>667</v>
      </c>
      <c r="H8" s="11" t="s">
        <v>668</v>
      </c>
    </row>
    <row r="11" spans="1:20" s="9" customFormat="1">
      <c r="A11" s="13" t="s">
        <v>669</v>
      </c>
      <c r="B11" s="13" t="s">
        <v>670</v>
      </c>
      <c r="C11" s="13" t="s">
        <v>671</v>
      </c>
      <c r="D11" s="13" t="s">
        <v>672</v>
      </c>
      <c r="E11" s="13" t="s">
        <v>673</v>
      </c>
      <c r="G11" s="13" t="s">
        <v>674</v>
      </c>
      <c r="H11" s="13" t="s">
        <v>2</v>
      </c>
      <c r="I11" s="9" t="s">
        <v>675</v>
      </c>
      <c r="J11" s="9" t="s">
        <v>676</v>
      </c>
      <c r="K11" s="9" t="s">
        <v>677</v>
      </c>
      <c r="L11" s="9" t="s">
        <v>678</v>
      </c>
      <c r="M11" s="9" t="s">
        <v>679</v>
      </c>
      <c r="N11" s="9" t="s">
        <v>676</v>
      </c>
      <c r="O11" s="9" t="s">
        <v>677</v>
      </c>
      <c r="P11" s="9" t="s">
        <v>678</v>
      </c>
      <c r="Q11" s="9" t="s">
        <v>680</v>
      </c>
      <c r="T11" s="9" t="s">
        <v>681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8" t="s">
        <v>682</v>
      </c>
      <c r="G12" s="14" t="s">
        <v>683</v>
      </c>
      <c r="H12" s="15" t="s">
        <v>684</v>
      </c>
      <c r="I12" s="30" t="s">
        <v>651</v>
      </c>
      <c r="J12" s="12">
        <v>3</v>
      </c>
      <c r="K12" s="12">
        <v>1</v>
      </c>
      <c r="M12" s="11" t="s">
        <v>654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685</v>
      </c>
      <c r="G13" s="14" t="s">
        <v>686</v>
      </c>
      <c r="H13" s="14" t="s">
        <v>687</v>
      </c>
      <c r="I13" s="30" t="s">
        <v>651</v>
      </c>
      <c r="J13" s="12">
        <v>4</v>
      </c>
      <c r="M13" s="11" t="s">
        <v>654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8" t="s">
        <v>688</v>
      </c>
      <c r="G14" s="14" t="s">
        <v>689</v>
      </c>
      <c r="H14" s="15" t="s">
        <v>690</v>
      </c>
      <c r="I14" s="30" t="s">
        <v>651</v>
      </c>
      <c r="J14" s="12">
        <v>5</v>
      </c>
      <c r="M14" s="11" t="s">
        <v>654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8" t="s">
        <v>691</v>
      </c>
      <c r="G15" s="14" t="s">
        <v>692</v>
      </c>
      <c r="H15" s="14" t="s">
        <v>693</v>
      </c>
      <c r="I15" s="30" t="s">
        <v>651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8" t="s">
        <v>694</v>
      </c>
      <c r="G16" s="14" t="s">
        <v>695</v>
      </c>
      <c r="H16" s="14" t="s">
        <v>696</v>
      </c>
      <c r="I16" s="30" t="s">
        <v>651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697</v>
      </c>
      <c r="G17" s="18" t="s">
        <v>698</v>
      </c>
      <c r="H17" s="18" t="s">
        <v>699</v>
      </c>
      <c r="I17" s="30" t="s">
        <v>651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700</v>
      </c>
      <c r="G18" s="18" t="s">
        <v>701</v>
      </c>
      <c r="H18" s="18" t="s">
        <v>702</v>
      </c>
      <c r="I18" s="11" t="s">
        <v>654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703</v>
      </c>
      <c r="G19" s="18" t="s">
        <v>704</v>
      </c>
      <c r="H19" s="18" t="s">
        <v>705</v>
      </c>
      <c r="I19" s="30" t="s">
        <v>651</v>
      </c>
      <c r="J19" s="12">
        <v>5</v>
      </c>
      <c r="M19" s="11" t="s">
        <v>657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706</v>
      </c>
      <c r="G20" s="18" t="s">
        <v>707</v>
      </c>
      <c r="H20" s="18" t="s">
        <v>708</v>
      </c>
      <c r="I20" s="30" t="s">
        <v>651</v>
      </c>
      <c r="J20" s="12">
        <v>7</v>
      </c>
      <c r="M20" s="11" t="s">
        <v>657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709</v>
      </c>
      <c r="G21" s="18" t="s">
        <v>710</v>
      </c>
      <c r="H21" s="18" t="s">
        <v>711</v>
      </c>
      <c r="I21" s="10" t="s">
        <v>659</v>
      </c>
      <c r="J21" s="20" t="s">
        <v>712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713</v>
      </c>
      <c r="G22" s="22" t="s">
        <v>714</v>
      </c>
      <c r="H22" s="22" t="s">
        <v>715</v>
      </c>
      <c r="I22" s="30" t="s">
        <v>651</v>
      </c>
      <c r="J22" s="12">
        <v>1</v>
      </c>
      <c r="M22" s="11" t="s">
        <v>654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716</v>
      </c>
      <c r="G27" s="18" t="s">
        <v>717</v>
      </c>
      <c r="H27" s="18" t="s">
        <v>718</v>
      </c>
      <c r="I27" s="30" t="s">
        <v>651</v>
      </c>
      <c r="J27" s="37">
        <v>2</v>
      </c>
      <c r="M27" s="11" t="s">
        <v>654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719</v>
      </c>
      <c r="G28" s="18" t="s">
        <v>720</v>
      </c>
      <c r="H28" s="24" t="s">
        <v>721</v>
      </c>
      <c r="I28" s="30" t="s">
        <v>651</v>
      </c>
      <c r="J28" s="37">
        <v>15</v>
      </c>
      <c r="M28" s="11" t="s">
        <v>654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722</v>
      </c>
      <c r="G29" s="18" t="s">
        <v>723</v>
      </c>
      <c r="H29" s="18" t="s">
        <v>724</v>
      </c>
      <c r="I29" s="30" t="s">
        <v>651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725</v>
      </c>
      <c r="G30" s="18" t="s">
        <v>726</v>
      </c>
      <c r="H30" s="18" t="s">
        <v>727</v>
      </c>
      <c r="I30" s="30" t="s">
        <v>651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728</v>
      </c>
      <c r="G31" s="18" t="s">
        <v>729</v>
      </c>
      <c r="H31" s="18" t="s">
        <v>730</v>
      </c>
      <c r="I31" s="11" t="s">
        <v>654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731</v>
      </c>
      <c r="G32" s="18" t="s">
        <v>732</v>
      </c>
      <c r="H32" s="18" t="s">
        <v>733</v>
      </c>
      <c r="I32" s="30" t="s">
        <v>651</v>
      </c>
      <c r="J32" s="12">
        <v>5</v>
      </c>
      <c r="M32" s="11" t="s">
        <v>657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734</v>
      </c>
      <c r="G33" s="18" t="s">
        <v>735</v>
      </c>
      <c r="H33" s="18" t="s">
        <v>736</v>
      </c>
      <c r="I33" s="30" t="s">
        <v>651</v>
      </c>
      <c r="J33" s="12">
        <v>1</v>
      </c>
      <c r="M33" s="11" t="s">
        <v>654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737</v>
      </c>
      <c r="G34" s="18" t="s">
        <v>738</v>
      </c>
      <c r="H34" s="18" t="s">
        <v>739</v>
      </c>
      <c r="I34" s="11" t="s">
        <v>659</v>
      </c>
      <c r="J34" s="30" t="s">
        <v>740</v>
      </c>
      <c r="M34" s="11" t="s">
        <v>654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741</v>
      </c>
      <c r="G35" s="18" t="s">
        <v>742</v>
      </c>
      <c r="H35" s="18" t="s">
        <v>743</v>
      </c>
      <c r="I35" s="11" t="s">
        <v>663</v>
      </c>
      <c r="J35" s="30" t="s">
        <v>744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745</v>
      </c>
      <c r="G36" s="18" t="s">
        <v>746</v>
      </c>
      <c r="H36" s="18" t="s">
        <v>747</v>
      </c>
      <c r="I36" s="10" t="s">
        <v>659</v>
      </c>
      <c r="J36" s="20" t="s">
        <v>748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749</v>
      </c>
      <c r="G37" s="22" t="s">
        <v>750</v>
      </c>
      <c r="H37" s="22" t="s">
        <v>751</v>
      </c>
      <c r="I37" s="11" t="s">
        <v>659</v>
      </c>
      <c r="J37" s="30" t="s">
        <v>740</v>
      </c>
      <c r="M37" s="11" t="s">
        <v>654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752</v>
      </c>
      <c r="H38" s="11" t="s">
        <v>753</v>
      </c>
      <c r="I38" s="11" t="s">
        <v>667</v>
      </c>
      <c r="J38" s="12">
        <v>2</v>
      </c>
      <c r="K38" s="12">
        <v>0</v>
      </c>
      <c r="L38" s="12">
        <v>0</v>
      </c>
      <c r="M38" s="11" t="s">
        <v>654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8" t="s">
        <v>754</v>
      </c>
      <c r="G40" s="14" t="s">
        <v>755</v>
      </c>
      <c r="H40" s="14" t="s">
        <v>756</v>
      </c>
      <c r="I40" s="30" t="s">
        <v>651</v>
      </c>
      <c r="J40" s="37">
        <v>3</v>
      </c>
      <c r="M40" s="11" t="s">
        <v>654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757</v>
      </c>
      <c r="G41" s="14" t="s">
        <v>758</v>
      </c>
      <c r="H41" s="14" t="s">
        <v>759</v>
      </c>
      <c r="I41" s="11" t="s">
        <v>654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760</v>
      </c>
      <c r="G42" s="14" t="s">
        <v>761</v>
      </c>
      <c r="H42" s="14" t="s">
        <v>762</v>
      </c>
      <c r="I42" s="30" t="s">
        <v>651</v>
      </c>
      <c r="J42" s="12">
        <v>1</v>
      </c>
      <c r="M42" s="11" t="s">
        <v>654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763</v>
      </c>
      <c r="G43" s="14" t="s">
        <v>764</v>
      </c>
      <c r="H43" s="14" t="s">
        <v>765</v>
      </c>
      <c r="I43" s="11" t="s">
        <v>659</v>
      </c>
      <c r="J43" s="30" t="s">
        <v>740</v>
      </c>
      <c r="M43" s="11" t="s">
        <v>654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766</v>
      </c>
      <c r="G44" s="14" t="s">
        <v>767</v>
      </c>
      <c r="H44" s="14" t="s">
        <v>768</v>
      </c>
      <c r="I44" s="11" t="s">
        <v>651</v>
      </c>
      <c r="J44" s="12">
        <v>6</v>
      </c>
      <c r="K44" s="12">
        <v>0</v>
      </c>
      <c r="L44" s="12">
        <v>0</v>
      </c>
      <c r="M44" s="12" t="s">
        <v>654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769</v>
      </c>
      <c r="H45" s="28" t="s">
        <v>770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771</v>
      </c>
      <c r="G46" s="18" t="s">
        <v>772</v>
      </c>
      <c r="H46" s="28" t="s">
        <v>773</v>
      </c>
      <c r="I46" s="11" t="s">
        <v>667</v>
      </c>
      <c r="J46" s="12">
        <v>4</v>
      </c>
      <c r="K46" s="12">
        <v>0</v>
      </c>
      <c r="L46" s="12">
        <v>0</v>
      </c>
      <c r="M46" s="12" t="s">
        <v>654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774</v>
      </c>
      <c r="G47" s="18" t="s">
        <v>775</v>
      </c>
      <c r="H47" s="18" t="s">
        <v>776</v>
      </c>
      <c r="I47" s="11" t="s">
        <v>651</v>
      </c>
      <c r="J47" s="12">
        <v>9</v>
      </c>
      <c r="K47" s="12">
        <v>0</v>
      </c>
      <c r="L47" s="12">
        <v>0</v>
      </c>
      <c r="M47" s="12" t="s">
        <v>654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777</v>
      </c>
      <c r="H48" s="18" t="s">
        <v>778</v>
      </c>
      <c r="I48" s="10" t="s">
        <v>659</v>
      </c>
      <c r="J48" s="20" t="s">
        <v>779</v>
      </c>
      <c r="M48" s="20" t="s">
        <v>651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780</v>
      </c>
      <c r="G49" s="18" t="s">
        <v>781</v>
      </c>
      <c r="H49" s="18" t="s">
        <v>782</v>
      </c>
      <c r="I49" s="10" t="s">
        <v>659</v>
      </c>
      <c r="J49" s="20" t="s">
        <v>783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784</v>
      </c>
      <c r="H51" s="28" t="s">
        <v>785</v>
      </c>
      <c r="I51" s="11" t="s">
        <v>651</v>
      </c>
      <c r="J51" s="12">
        <v>12</v>
      </c>
      <c r="K51" s="12">
        <v>0</v>
      </c>
      <c r="L51" s="12">
        <v>0</v>
      </c>
      <c r="M51" s="12" t="s">
        <v>654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786</v>
      </c>
      <c r="G53" s="32" t="s">
        <v>787</v>
      </c>
      <c r="H53" s="32" t="s">
        <v>788</v>
      </c>
      <c r="I53" s="30" t="s">
        <v>651</v>
      </c>
      <c r="J53" s="12">
        <v>2</v>
      </c>
      <c r="M53" s="11" t="s">
        <v>654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789</v>
      </c>
      <c r="G54" s="18" t="s">
        <v>790</v>
      </c>
      <c r="H54" s="18" t="s">
        <v>791</v>
      </c>
      <c r="I54" s="30" t="s">
        <v>651</v>
      </c>
      <c r="J54" s="12">
        <v>4</v>
      </c>
      <c r="M54" s="11" t="s">
        <v>654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792</v>
      </c>
      <c r="G55" s="18" t="s">
        <v>793</v>
      </c>
      <c r="H55" s="29" t="s">
        <v>794</v>
      </c>
      <c r="I55" s="30" t="s">
        <v>651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795</v>
      </c>
      <c r="G56" s="18" t="s">
        <v>796</v>
      </c>
      <c r="H56" s="18" t="s">
        <v>797</v>
      </c>
      <c r="I56" s="30" t="s">
        <v>651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798</v>
      </c>
      <c r="G57" s="18" t="s">
        <v>799</v>
      </c>
      <c r="H57" s="22" t="s">
        <v>800</v>
      </c>
      <c r="I57" s="11" t="s">
        <v>654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801</v>
      </c>
      <c r="G58" s="18" t="s">
        <v>802</v>
      </c>
      <c r="H58" s="22" t="s">
        <v>803</v>
      </c>
      <c r="I58" s="11" t="s">
        <v>654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731</v>
      </c>
      <c r="G59" s="18" t="s">
        <v>804</v>
      </c>
      <c r="H59" s="34" t="s">
        <v>805</v>
      </c>
      <c r="I59" s="30" t="s">
        <v>651</v>
      </c>
      <c r="J59" s="12">
        <v>4</v>
      </c>
      <c r="M59" s="11" t="s">
        <v>657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703</v>
      </c>
      <c r="G60" s="18" t="s">
        <v>806</v>
      </c>
      <c r="H60" s="35" t="s">
        <v>807</v>
      </c>
      <c r="I60" s="30" t="s">
        <v>651</v>
      </c>
      <c r="J60" s="12">
        <v>5</v>
      </c>
      <c r="M60" s="11" t="s">
        <v>657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808</v>
      </c>
      <c r="G61" s="18" t="s">
        <v>809</v>
      </c>
      <c r="H61" s="18" t="s">
        <v>810</v>
      </c>
      <c r="I61" s="30" t="s">
        <v>651</v>
      </c>
      <c r="J61" s="12">
        <v>8</v>
      </c>
      <c r="M61" s="11" t="s">
        <v>657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811</v>
      </c>
      <c r="G62" s="18" t="s">
        <v>812</v>
      </c>
      <c r="H62" s="18" t="s">
        <v>813</v>
      </c>
      <c r="I62" s="30" t="s">
        <v>651</v>
      </c>
      <c r="J62" s="12">
        <v>1</v>
      </c>
      <c r="M62" s="11" t="s">
        <v>654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814</v>
      </c>
      <c r="G63" s="22" t="s">
        <v>815</v>
      </c>
      <c r="H63" s="22" t="s">
        <v>816</v>
      </c>
      <c r="I63" s="11" t="s">
        <v>659</v>
      </c>
      <c r="J63" s="30" t="s">
        <v>740</v>
      </c>
      <c r="M63" s="11" t="s">
        <v>654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817</v>
      </c>
      <c r="G65" s="39" t="s">
        <v>818</v>
      </c>
      <c r="H65" s="39" t="s">
        <v>819</v>
      </c>
      <c r="I65" s="30" t="s">
        <v>651</v>
      </c>
      <c r="J65" s="12">
        <v>3</v>
      </c>
      <c r="M65" s="11" t="s">
        <v>654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820</v>
      </c>
      <c r="G66" s="39" t="s">
        <v>821</v>
      </c>
      <c r="H66" s="39" t="s">
        <v>822</v>
      </c>
      <c r="I66" s="30" t="s">
        <v>651</v>
      </c>
      <c r="J66" s="12">
        <v>2</v>
      </c>
      <c r="M66" s="11" t="s">
        <v>654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823</v>
      </c>
      <c r="G67" s="39" t="s">
        <v>824</v>
      </c>
      <c r="H67" s="39" t="s">
        <v>825</v>
      </c>
      <c r="I67" s="30" t="s">
        <v>651</v>
      </c>
      <c r="J67" s="12">
        <v>3</v>
      </c>
      <c r="M67" s="11" t="s">
        <v>654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826</v>
      </c>
      <c r="G68" s="39" t="s">
        <v>827</v>
      </c>
      <c r="H68" s="39" t="s">
        <v>828</v>
      </c>
      <c r="I68" s="30" t="s">
        <v>651</v>
      </c>
      <c r="J68" s="12">
        <v>3</v>
      </c>
      <c r="M68" s="11" t="s">
        <v>654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829</v>
      </c>
      <c r="G69" s="39" t="s">
        <v>830</v>
      </c>
      <c r="H69" s="39" t="s">
        <v>831</v>
      </c>
      <c r="I69" s="30" t="s">
        <v>651</v>
      </c>
      <c r="J69" s="12">
        <v>2</v>
      </c>
      <c r="M69" s="11" t="s">
        <v>654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832</v>
      </c>
      <c r="G70" s="39" t="s">
        <v>833</v>
      </c>
      <c r="H70" s="39" t="s">
        <v>834</v>
      </c>
      <c r="I70" s="30" t="s">
        <v>651</v>
      </c>
      <c r="J70" s="12">
        <v>5</v>
      </c>
      <c r="M70" s="11" t="s">
        <v>654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835</v>
      </c>
      <c r="G71" s="39" t="s">
        <v>836</v>
      </c>
      <c r="H71" s="39" t="s">
        <v>837</v>
      </c>
      <c r="I71" s="30" t="s">
        <v>651</v>
      </c>
      <c r="J71" s="12">
        <v>4</v>
      </c>
      <c r="M71" s="11" t="s">
        <v>654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838</v>
      </c>
      <c r="G72" s="39" t="s">
        <v>839</v>
      </c>
      <c r="H72" s="39" t="s">
        <v>840</v>
      </c>
      <c r="I72" s="30" t="s">
        <v>651</v>
      </c>
      <c r="J72" s="12">
        <v>5</v>
      </c>
      <c r="M72" s="11" t="s">
        <v>654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841</v>
      </c>
      <c r="G73" s="39" t="s">
        <v>842</v>
      </c>
      <c r="H73" s="39" t="s">
        <v>843</v>
      </c>
      <c r="I73" s="30" t="s">
        <v>651</v>
      </c>
      <c r="J73" s="12">
        <v>6</v>
      </c>
      <c r="M73" s="11" t="s">
        <v>654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844</v>
      </c>
      <c r="G74" s="39" t="s">
        <v>845</v>
      </c>
      <c r="H74" s="39" t="s">
        <v>846</v>
      </c>
      <c r="I74" s="30" t="s">
        <v>651</v>
      </c>
      <c r="J74" s="12">
        <v>10</v>
      </c>
      <c r="M74" s="11" t="s">
        <v>654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847</v>
      </c>
      <c r="G75" s="41" t="s">
        <v>848</v>
      </c>
      <c r="H75" s="42" t="s">
        <v>849</v>
      </c>
      <c r="I75" s="30" t="s">
        <v>651</v>
      </c>
      <c r="J75" s="12">
        <v>6</v>
      </c>
      <c r="M75" s="11" t="s">
        <v>654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850</v>
      </c>
      <c r="G76" s="43" t="s">
        <v>851</v>
      </c>
      <c r="H76" s="42" t="s">
        <v>852</v>
      </c>
      <c r="I76" s="30" t="s">
        <v>651</v>
      </c>
      <c r="J76" s="12">
        <v>6</v>
      </c>
      <c r="M76" s="11" t="s">
        <v>654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853</v>
      </c>
      <c r="G77" s="43" t="s">
        <v>854</v>
      </c>
      <c r="H77" s="42" t="s">
        <v>855</v>
      </c>
      <c r="I77" s="30" t="s">
        <v>651</v>
      </c>
      <c r="J77" s="12">
        <v>6</v>
      </c>
      <c r="M77" s="11" t="s">
        <v>654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856</v>
      </c>
      <c r="G78" s="43" t="s">
        <v>857</v>
      </c>
      <c r="H78" s="42" t="s">
        <v>858</v>
      </c>
      <c r="I78" s="30" t="s">
        <v>651</v>
      </c>
      <c r="J78" s="12">
        <v>6</v>
      </c>
      <c r="M78" s="11" t="s">
        <v>654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859</v>
      </c>
      <c r="G79" s="43" t="s">
        <v>860</v>
      </c>
      <c r="H79" s="42" t="s">
        <v>861</v>
      </c>
      <c r="I79" s="30" t="s">
        <v>651</v>
      </c>
      <c r="J79" s="12">
        <v>6</v>
      </c>
      <c r="M79" s="11" t="s">
        <v>654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862</v>
      </c>
      <c r="G80" s="43" t="s">
        <v>863</v>
      </c>
      <c r="H80" s="42" t="s">
        <v>864</v>
      </c>
      <c r="I80" s="30" t="s">
        <v>651</v>
      </c>
      <c r="J80" s="12">
        <v>7</v>
      </c>
      <c r="M80" s="11" t="s">
        <v>654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865</v>
      </c>
      <c r="G81" s="43" t="s">
        <v>866</v>
      </c>
      <c r="H81" s="42" t="s">
        <v>867</v>
      </c>
      <c r="I81" s="30" t="s">
        <v>651</v>
      </c>
      <c r="J81" s="12">
        <v>7</v>
      </c>
      <c r="M81" s="11" t="s">
        <v>654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868</v>
      </c>
      <c r="G82" s="43" t="s">
        <v>869</v>
      </c>
      <c r="H82" s="42" t="s">
        <v>870</v>
      </c>
      <c r="I82" s="30" t="s">
        <v>651</v>
      </c>
      <c r="J82" s="12">
        <v>7</v>
      </c>
      <c r="M82" s="11" t="s">
        <v>654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871</v>
      </c>
      <c r="G89" s="39" t="s">
        <v>872</v>
      </c>
      <c r="H89" s="26" t="s">
        <v>873</v>
      </c>
      <c r="I89" s="30" t="s">
        <v>651</v>
      </c>
      <c r="J89" s="12">
        <v>6</v>
      </c>
      <c r="M89" s="11" t="s">
        <v>654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874</v>
      </c>
      <c r="G90" s="39" t="s">
        <v>875</v>
      </c>
      <c r="H90" s="26" t="s">
        <v>876</v>
      </c>
      <c r="I90" s="30" t="s">
        <v>651</v>
      </c>
      <c r="J90" s="12">
        <v>6</v>
      </c>
      <c r="M90" s="11" t="s">
        <v>654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877</v>
      </c>
      <c r="H92" s="46" t="s">
        <v>878</v>
      </c>
      <c r="I92" s="11" t="s">
        <v>654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879</v>
      </c>
      <c r="H93" s="46" t="s">
        <v>880</v>
      </c>
      <c r="I93" s="11" t="s">
        <v>654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881</v>
      </c>
      <c r="H94" s="46" t="s">
        <v>882</v>
      </c>
      <c r="I94" s="11" t="s">
        <v>654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883</v>
      </c>
      <c r="H95" s="46" t="s">
        <v>884</v>
      </c>
      <c r="I95" s="11" t="s">
        <v>654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885</v>
      </c>
      <c r="H96" s="46" t="s">
        <v>886</v>
      </c>
      <c r="I96" s="11" t="s">
        <v>654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887</v>
      </c>
      <c r="H97" s="46" t="s">
        <v>888</v>
      </c>
      <c r="I97" s="11" t="s">
        <v>654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889</v>
      </c>
      <c r="H98" s="46" t="s">
        <v>890</v>
      </c>
      <c r="I98" s="11" t="s">
        <v>654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891</v>
      </c>
      <c r="H99" s="46" t="s">
        <v>892</v>
      </c>
      <c r="I99" s="11" t="s">
        <v>654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893</v>
      </c>
      <c r="H100" s="46" t="s">
        <v>894</v>
      </c>
      <c r="I100" s="11" t="s">
        <v>654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895</v>
      </c>
      <c r="H101" s="46" t="s">
        <v>896</v>
      </c>
      <c r="I101" s="11" t="s">
        <v>654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897</v>
      </c>
      <c r="H102" s="47" t="s">
        <v>898</v>
      </c>
      <c r="I102" s="11" t="s">
        <v>654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899</v>
      </c>
      <c r="H103" s="46" t="s">
        <v>900</v>
      </c>
      <c r="I103" s="11" t="s">
        <v>654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901</v>
      </c>
      <c r="H104" s="33" t="s">
        <v>902</v>
      </c>
      <c r="I104" s="11" t="s">
        <v>654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903</v>
      </c>
      <c r="H105" s="33" t="s">
        <v>904</v>
      </c>
      <c r="I105" s="11" t="s">
        <v>654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905</v>
      </c>
      <c r="H106" s="33" t="s">
        <v>906</v>
      </c>
      <c r="I106" s="11" t="s">
        <v>654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907</v>
      </c>
      <c r="H107" s="33" t="s">
        <v>908</v>
      </c>
      <c r="I107" s="11" t="s">
        <v>654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909</v>
      </c>
      <c r="H108" s="33" t="s">
        <v>910</v>
      </c>
      <c r="I108" s="11" t="s">
        <v>654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911</v>
      </c>
      <c r="H109" s="33" t="s">
        <v>912</v>
      </c>
      <c r="I109" s="11" t="s">
        <v>654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8" t="s">
        <v>913</v>
      </c>
      <c r="G111" s="48" t="s">
        <v>914</v>
      </c>
      <c r="H111" s="49" t="s">
        <v>915</v>
      </c>
      <c r="I111" s="30" t="s">
        <v>651</v>
      </c>
      <c r="J111" s="37">
        <v>1</v>
      </c>
      <c r="K111" s="37"/>
      <c r="M111" s="11" t="s">
        <v>654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8" t="s">
        <v>916</v>
      </c>
      <c r="G112" s="48" t="s">
        <v>917</v>
      </c>
      <c r="H112" s="49" t="s">
        <v>918</v>
      </c>
      <c r="I112" s="30" t="s">
        <v>651</v>
      </c>
      <c r="J112" s="37">
        <v>3</v>
      </c>
      <c r="K112" s="37"/>
      <c r="M112" s="11" t="s">
        <v>654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8" t="s">
        <v>919</v>
      </c>
      <c r="G113" s="48" t="s">
        <v>920</v>
      </c>
      <c r="H113" s="49" t="s">
        <v>921</v>
      </c>
      <c r="I113" s="30" t="s">
        <v>651</v>
      </c>
      <c r="J113" s="37">
        <v>3</v>
      </c>
      <c r="K113" s="37"/>
      <c r="M113" s="11" t="s">
        <v>654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8" t="s">
        <v>922</v>
      </c>
      <c r="G114" s="48" t="s">
        <v>923</v>
      </c>
      <c r="H114" s="49" t="s">
        <v>924</v>
      </c>
      <c r="I114" s="30" t="s">
        <v>651</v>
      </c>
      <c r="J114" s="37">
        <v>3</v>
      </c>
      <c r="K114" s="37"/>
      <c r="M114" s="11" t="s">
        <v>654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8" t="s">
        <v>925</v>
      </c>
      <c r="G115" s="48" t="s">
        <v>926</v>
      </c>
      <c r="H115" s="49" t="s">
        <v>927</v>
      </c>
      <c r="I115" s="30" t="s">
        <v>651</v>
      </c>
      <c r="J115" s="37">
        <v>4</v>
      </c>
      <c r="K115" s="37"/>
      <c r="M115" s="11" t="s">
        <v>654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8" t="s">
        <v>928</v>
      </c>
      <c r="G116" s="48" t="s">
        <v>929</v>
      </c>
      <c r="H116" s="49" t="s">
        <v>930</v>
      </c>
      <c r="I116" s="30" t="s">
        <v>651</v>
      </c>
      <c r="J116" s="37">
        <v>5</v>
      </c>
      <c r="K116" s="37"/>
      <c r="M116" s="11" t="s">
        <v>654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8" t="s">
        <v>931</v>
      </c>
      <c r="G117" s="48" t="s">
        <v>932</v>
      </c>
      <c r="H117" s="49" t="s">
        <v>933</v>
      </c>
      <c r="I117" s="30" t="s">
        <v>651</v>
      </c>
      <c r="J117" s="37">
        <v>6</v>
      </c>
      <c r="K117" s="37"/>
      <c r="M117" s="11" t="s">
        <v>654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8" t="s">
        <v>934</v>
      </c>
      <c r="G118" s="48" t="s">
        <v>935</v>
      </c>
      <c r="H118" s="49" t="s">
        <v>936</v>
      </c>
      <c r="I118" s="30" t="s">
        <v>651</v>
      </c>
      <c r="J118" s="37">
        <v>7</v>
      </c>
      <c r="K118" s="37"/>
      <c r="M118" s="11" t="s">
        <v>654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8" t="s">
        <v>937</v>
      </c>
      <c r="G119" s="48" t="s">
        <v>938</v>
      </c>
      <c r="H119" s="49" t="s">
        <v>939</v>
      </c>
      <c r="I119" s="30" t="s">
        <v>651</v>
      </c>
      <c r="J119" s="37">
        <v>8</v>
      </c>
      <c r="K119" s="37"/>
      <c r="M119" s="11" t="s">
        <v>654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8" t="s">
        <v>940</v>
      </c>
      <c r="G120" s="48" t="s">
        <v>941</v>
      </c>
      <c r="H120" s="49" t="s">
        <v>942</v>
      </c>
      <c r="I120" s="30" t="s">
        <v>651</v>
      </c>
      <c r="J120" s="37">
        <v>9</v>
      </c>
      <c r="K120" s="37"/>
      <c r="M120" s="11" t="s">
        <v>654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8" t="s">
        <v>943</v>
      </c>
      <c r="G121" s="50" t="s">
        <v>944</v>
      </c>
      <c r="H121" s="49" t="s">
        <v>945</v>
      </c>
      <c r="I121" s="30" t="s">
        <v>651</v>
      </c>
      <c r="J121" s="37">
        <v>10</v>
      </c>
      <c r="K121" s="37"/>
      <c r="M121" s="11" t="s">
        <v>654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8" t="s">
        <v>946</v>
      </c>
      <c r="G122" s="14" t="s">
        <v>947</v>
      </c>
      <c r="H122" s="49" t="s">
        <v>948</v>
      </c>
      <c r="I122" s="30" t="s">
        <v>651</v>
      </c>
      <c r="J122" s="37">
        <v>1</v>
      </c>
      <c r="K122" s="37"/>
      <c r="M122" s="11" t="s">
        <v>654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8" t="s">
        <v>949</v>
      </c>
      <c r="G123" s="14" t="s">
        <v>950</v>
      </c>
      <c r="H123" s="49" t="s">
        <v>951</v>
      </c>
      <c r="I123" s="30" t="s">
        <v>651</v>
      </c>
      <c r="J123" s="37">
        <v>3</v>
      </c>
      <c r="K123" s="37"/>
      <c r="M123" s="11" t="s">
        <v>654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8" t="s">
        <v>952</v>
      </c>
      <c r="G124" s="14" t="s">
        <v>953</v>
      </c>
      <c r="H124" s="49" t="s">
        <v>954</v>
      </c>
      <c r="I124" s="30" t="s">
        <v>651</v>
      </c>
      <c r="J124" s="37">
        <v>5</v>
      </c>
      <c r="K124" s="37"/>
      <c r="M124" s="11" t="s">
        <v>654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8" t="s">
        <v>955</v>
      </c>
      <c r="G125" s="14" t="s">
        <v>956</v>
      </c>
      <c r="H125" s="49" t="s">
        <v>957</v>
      </c>
      <c r="I125" s="30" t="s">
        <v>651</v>
      </c>
      <c r="J125" s="37">
        <v>7</v>
      </c>
      <c r="K125" s="37"/>
      <c r="M125" s="11" t="s">
        <v>654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8" t="s">
        <v>958</v>
      </c>
      <c r="G126" s="14" t="s">
        <v>959</v>
      </c>
      <c r="H126" s="49" t="s">
        <v>960</v>
      </c>
      <c r="I126" s="30" t="s">
        <v>651</v>
      </c>
      <c r="J126" s="37">
        <v>9</v>
      </c>
      <c r="K126" s="37"/>
      <c r="M126" s="11" t="s">
        <v>654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8" t="s">
        <v>961</v>
      </c>
      <c r="G127" s="14" t="s">
        <v>962</v>
      </c>
      <c r="H127" s="49" t="s">
        <v>963</v>
      </c>
      <c r="I127" s="30" t="s">
        <v>651</v>
      </c>
      <c r="J127" s="37">
        <v>11</v>
      </c>
      <c r="K127" s="37"/>
      <c r="M127" s="11" t="s">
        <v>654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8" t="s">
        <v>964</v>
      </c>
      <c r="G128" s="14" t="s">
        <v>965</v>
      </c>
      <c r="H128" s="49" t="s">
        <v>966</v>
      </c>
      <c r="I128" s="30" t="s">
        <v>651</v>
      </c>
      <c r="J128" s="37">
        <v>13</v>
      </c>
      <c r="K128" s="37"/>
      <c r="M128" s="11" t="s">
        <v>654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8" t="s">
        <v>967</v>
      </c>
      <c r="G129" s="14" t="s">
        <v>968</v>
      </c>
      <c r="H129" s="49" t="s">
        <v>969</v>
      </c>
      <c r="I129" s="30" t="s">
        <v>651</v>
      </c>
      <c r="J129" s="37">
        <v>15</v>
      </c>
      <c r="K129" s="37"/>
      <c r="M129" s="11" t="s">
        <v>654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8"/>
      <c r="G130" s="14" t="s">
        <v>970</v>
      </c>
      <c r="H130" s="49" t="s">
        <v>971</v>
      </c>
      <c r="I130" s="30" t="s">
        <v>651</v>
      </c>
      <c r="J130" s="37">
        <v>17</v>
      </c>
      <c r="K130" s="37"/>
      <c r="M130" s="11" t="s">
        <v>654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8"/>
      <c r="G131" s="14" t="s">
        <v>972</v>
      </c>
      <c r="H131" s="49" t="s">
        <v>973</v>
      </c>
      <c r="I131" s="30" t="s">
        <v>651</v>
      </c>
      <c r="J131" s="37">
        <v>19</v>
      </c>
      <c r="K131" s="37"/>
      <c r="M131" s="11" t="s">
        <v>654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8"/>
      <c r="G132" s="41" t="s">
        <v>974</v>
      </c>
      <c r="H132" s="49" t="s">
        <v>975</v>
      </c>
      <c r="I132" s="30" t="s">
        <v>651</v>
      </c>
      <c r="J132" s="37">
        <v>21</v>
      </c>
      <c r="K132" s="37"/>
      <c r="M132" s="11" t="s">
        <v>654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8"/>
      <c r="G134" s="8" t="s">
        <v>976</v>
      </c>
      <c r="H134" s="27" t="s">
        <v>977</v>
      </c>
      <c r="I134" s="30" t="s">
        <v>651</v>
      </c>
      <c r="J134" s="37">
        <v>2</v>
      </c>
      <c r="K134" s="37"/>
      <c r="M134" s="11" t="s">
        <v>654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8"/>
      <c r="G135" t="s">
        <v>978</v>
      </c>
      <c r="H135" s="27" t="s">
        <v>979</v>
      </c>
      <c r="I135" s="30" t="s">
        <v>651</v>
      </c>
      <c r="J135" s="37">
        <v>3</v>
      </c>
      <c r="K135" s="37"/>
      <c r="M135" s="11" t="s">
        <v>654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8"/>
      <c r="G136" t="s">
        <v>980</v>
      </c>
      <c r="H136" s="27" t="s">
        <v>981</v>
      </c>
      <c r="I136" s="30" t="s">
        <v>651</v>
      </c>
      <c r="J136" s="37">
        <v>4</v>
      </c>
      <c r="K136" s="37"/>
      <c r="M136" s="11" t="s">
        <v>654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8"/>
      <c r="G137" t="s">
        <v>982</v>
      </c>
      <c r="H137" s="27" t="s">
        <v>983</v>
      </c>
      <c r="I137" s="30" t="s">
        <v>651</v>
      </c>
      <c r="J137" s="37">
        <v>5</v>
      </c>
      <c r="K137" s="37"/>
      <c r="M137" s="11" t="s">
        <v>654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8"/>
      <c r="G138" t="s">
        <v>984</v>
      </c>
      <c r="H138" s="27" t="s">
        <v>985</v>
      </c>
      <c r="I138" s="30" t="s">
        <v>651</v>
      </c>
      <c r="J138" s="37">
        <v>6</v>
      </c>
      <c r="K138" s="37"/>
      <c r="M138" s="11" t="s">
        <v>654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8"/>
      <c r="G139" t="s">
        <v>986</v>
      </c>
      <c r="H139" s="27" t="s">
        <v>987</v>
      </c>
      <c r="I139" s="30" t="s">
        <v>651</v>
      </c>
      <c r="J139" s="37">
        <v>7</v>
      </c>
      <c r="K139" s="37"/>
      <c r="M139" s="11" t="s">
        <v>654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8"/>
      <c r="G140" t="s">
        <v>988</v>
      </c>
      <c r="H140" s="27" t="s">
        <v>989</v>
      </c>
      <c r="I140" s="30" t="s">
        <v>651</v>
      </c>
      <c r="J140" s="37">
        <v>8</v>
      </c>
      <c r="K140" s="37"/>
      <c r="M140" s="11" t="s">
        <v>654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8"/>
      <c r="G141" t="s">
        <v>990</v>
      </c>
      <c r="H141" s="27" t="s">
        <v>991</v>
      </c>
      <c r="I141" s="30" t="s">
        <v>651</v>
      </c>
      <c r="J141" s="37">
        <v>9</v>
      </c>
      <c r="K141" s="37"/>
      <c r="M141" s="11" t="s">
        <v>654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8"/>
      <c r="G142" t="s">
        <v>992</v>
      </c>
      <c r="H142" s="27" t="s">
        <v>993</v>
      </c>
      <c r="I142" s="30" t="s">
        <v>651</v>
      </c>
      <c r="J142" s="37">
        <v>10</v>
      </c>
      <c r="K142" s="37"/>
      <c r="M142" s="11" t="s">
        <v>654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8"/>
      <c r="G143" t="s">
        <v>994</v>
      </c>
      <c r="H143" s="27" t="s">
        <v>995</v>
      </c>
      <c r="I143" s="30" t="s">
        <v>651</v>
      </c>
      <c r="J143" s="37">
        <v>11</v>
      </c>
      <c r="K143" s="37"/>
      <c r="M143" s="11" t="s">
        <v>654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8"/>
      <c r="G144" t="s">
        <v>996</v>
      </c>
      <c r="H144" s="27" t="s">
        <v>997</v>
      </c>
      <c r="I144" s="30" t="s">
        <v>651</v>
      </c>
      <c r="J144" s="37">
        <v>12</v>
      </c>
      <c r="K144" s="37"/>
      <c r="M144" s="11" t="s">
        <v>654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8"/>
      <c r="G145" s="8" t="s">
        <v>998</v>
      </c>
      <c r="H145" s="51" t="s">
        <v>999</v>
      </c>
      <c r="I145" s="30" t="s">
        <v>651</v>
      </c>
      <c r="J145" s="37">
        <v>3</v>
      </c>
      <c r="K145" s="37"/>
      <c r="M145" s="11" t="s">
        <v>654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8"/>
      <c r="G146" t="s">
        <v>1000</v>
      </c>
      <c r="H146" s="51" t="s">
        <v>1001</v>
      </c>
      <c r="I146" s="30" t="s">
        <v>651</v>
      </c>
      <c r="J146" s="37">
        <v>4</v>
      </c>
      <c r="K146" s="37"/>
      <c r="M146" s="11" t="s">
        <v>654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8"/>
      <c r="G147" t="s">
        <v>1002</v>
      </c>
      <c r="H147" s="51" t="s">
        <v>1003</v>
      </c>
      <c r="I147" s="30" t="s">
        <v>651</v>
      </c>
      <c r="J147" s="37">
        <v>5</v>
      </c>
      <c r="K147" s="37"/>
      <c r="M147" s="11" t="s">
        <v>654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8"/>
      <c r="G148" t="s">
        <v>1004</v>
      </c>
      <c r="H148" s="51" t="s">
        <v>1005</v>
      </c>
      <c r="I148" s="30" t="s">
        <v>651</v>
      </c>
      <c r="J148" s="37">
        <v>6</v>
      </c>
      <c r="K148" s="37"/>
      <c r="M148" s="11" t="s">
        <v>654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8"/>
      <c r="G149" t="s">
        <v>1006</v>
      </c>
      <c r="H149" s="51" t="s">
        <v>1007</v>
      </c>
      <c r="I149" s="30" t="s">
        <v>651</v>
      </c>
      <c r="J149" s="37">
        <v>7</v>
      </c>
      <c r="K149" s="37"/>
      <c r="M149" s="11" t="s">
        <v>654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8"/>
      <c r="G150" t="s">
        <v>1008</v>
      </c>
      <c r="H150" s="51" t="s">
        <v>1009</v>
      </c>
      <c r="I150" s="30" t="s">
        <v>651</v>
      </c>
      <c r="J150" s="37">
        <v>8</v>
      </c>
      <c r="K150" s="37"/>
      <c r="M150" s="11" t="s">
        <v>654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8"/>
      <c r="G151" t="s">
        <v>1010</v>
      </c>
      <c r="H151" s="51" t="s">
        <v>1011</v>
      </c>
      <c r="I151" s="30" t="s">
        <v>651</v>
      </c>
      <c r="J151" s="37">
        <v>9</v>
      </c>
      <c r="K151" s="37"/>
      <c r="M151" s="11" t="s">
        <v>654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8"/>
      <c r="G152" t="s">
        <v>1012</v>
      </c>
      <c r="H152" s="51" t="s">
        <v>1013</v>
      </c>
      <c r="I152" s="30" t="s">
        <v>651</v>
      </c>
      <c r="J152" s="37">
        <v>10</v>
      </c>
      <c r="K152" s="37"/>
      <c r="M152" s="11" t="s">
        <v>654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8"/>
      <c r="G153" t="s">
        <v>1014</v>
      </c>
      <c r="H153" s="51" t="s">
        <v>1015</v>
      </c>
      <c r="I153" s="30" t="s">
        <v>651</v>
      </c>
      <c r="J153" s="37">
        <v>11</v>
      </c>
      <c r="K153" s="37"/>
      <c r="M153" s="11" t="s">
        <v>654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8"/>
      <c r="G154" t="s">
        <v>1016</v>
      </c>
      <c r="H154" s="51" t="s">
        <v>1017</v>
      </c>
      <c r="I154" s="30" t="s">
        <v>651</v>
      </c>
      <c r="J154" s="37">
        <v>12</v>
      </c>
      <c r="K154" s="37"/>
      <c r="M154" s="11" t="s">
        <v>654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8"/>
      <c r="G155" t="s">
        <v>1018</v>
      </c>
      <c r="H155" s="51" t="s">
        <v>1019</v>
      </c>
      <c r="I155" s="30" t="s">
        <v>651</v>
      </c>
      <c r="J155" s="37">
        <v>13</v>
      </c>
      <c r="K155" s="37"/>
      <c r="M155" s="11" t="s">
        <v>654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8" t="s">
        <v>1020</v>
      </c>
      <c r="G158" s="18" t="s">
        <v>1021</v>
      </c>
      <c r="H158" t="s">
        <v>1022</v>
      </c>
      <c r="I158" s="30" t="s">
        <v>651</v>
      </c>
      <c r="J158" s="37">
        <v>6</v>
      </c>
      <c r="K158" s="37"/>
      <c r="M158" s="11" t="s">
        <v>654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1023</v>
      </c>
      <c r="G159" s="18" t="s">
        <v>1024</v>
      </c>
      <c r="H159" t="s">
        <v>1025</v>
      </c>
      <c r="I159" s="11" t="s">
        <v>654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1026</v>
      </c>
      <c r="G160" s="18" t="s">
        <v>1027</v>
      </c>
      <c r="H160" t="s">
        <v>1028</v>
      </c>
      <c r="I160" s="30" t="s">
        <v>651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1029</v>
      </c>
      <c r="G161" s="14" t="s">
        <v>1030</v>
      </c>
      <c r="H161" t="s">
        <v>1031</v>
      </c>
      <c r="I161" s="30" t="s">
        <v>651</v>
      </c>
      <c r="J161" s="37">
        <v>10</v>
      </c>
      <c r="K161" s="37"/>
      <c r="M161" s="11" t="s">
        <v>654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1032</v>
      </c>
      <c r="G162" s="14" t="s">
        <v>1033</v>
      </c>
      <c r="H162" t="s">
        <v>1034</v>
      </c>
      <c r="I162" s="30" t="s">
        <v>651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1035</v>
      </c>
      <c r="G163" s="18" t="s">
        <v>1036</v>
      </c>
      <c r="H163" t="s">
        <v>751</v>
      </c>
      <c r="I163" s="11" t="s">
        <v>659</v>
      </c>
      <c r="J163" s="30" t="s">
        <v>1037</v>
      </c>
      <c r="M163" s="11" t="s">
        <v>654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5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35"/>
  <sheetViews>
    <sheetView tabSelected="1" workbookViewId="0">
      <pane xSplit="80" ySplit="1" topLeftCell="CC2" activePane="bottomRight" state="frozen"/>
      <selection pane="topRight"/>
      <selection pane="bottomLeft"/>
      <selection pane="bottomRight" activeCell="CG24" sqref="CG24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8" t="s">
        <v>1038</v>
      </c>
      <c r="CD1" s="8" t="s">
        <v>1039</v>
      </c>
      <c r="CE1" t="s">
        <v>1039</v>
      </c>
      <c r="CF1" t="s">
        <v>1039</v>
      </c>
      <c r="CG1" s="8" t="s">
        <v>1039</v>
      </c>
      <c r="CH1" t="s">
        <v>1039</v>
      </c>
      <c r="CI1" t="s">
        <v>1039</v>
      </c>
      <c r="CJ1" t="s">
        <v>1039</v>
      </c>
    </row>
    <row r="2" spans="1:88">
      <c r="D2" t="str">
        <f>单位属性!D2</f>
        <v>攻击</v>
      </c>
      <c r="E2" t="str">
        <f>单位属性!E2</f>
        <v>法强</v>
      </c>
      <c r="F2" t="str">
        <f>单位属性!F2</f>
        <v>护甲</v>
      </c>
      <c r="G2" t="str">
        <f>单位属性!G2</f>
        <v>法抗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伤害减免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生命回复%</v>
      </c>
      <c r="AH2">
        <f>单位属性!AF2</f>
        <v>0</v>
      </c>
      <c r="AI2">
        <f>单位属性!AG2</f>
        <v>0</v>
      </c>
      <c r="AK2" t="str">
        <f>单位属性!AH2</f>
        <v>生命</v>
      </c>
      <c r="AL2" t="str">
        <f>单位属性!AI2</f>
        <v>攻击</v>
      </c>
      <c r="AM2" t="str">
        <f>单位属性!AJ2</f>
        <v>法强</v>
      </c>
      <c r="AN2">
        <f>单位属性!AK2</f>
        <v>0</v>
      </c>
      <c r="AO2">
        <f>单位属性!AL2</f>
        <v>0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>
        <f>单位属性!AQ2</f>
        <v>0</v>
      </c>
      <c r="AV2" t="str">
        <f>单位属性!AR2</f>
        <v>金币加成</v>
      </c>
      <c r="AW2">
        <f>单位属性!AS2</f>
        <v>0</v>
      </c>
      <c r="AX2">
        <f>单位属性!AT2</f>
        <v>0</v>
      </c>
      <c r="AY2">
        <f>单位属性!AU2</f>
        <v>0</v>
      </c>
      <c r="AZ2">
        <f>单位属性!AV2</f>
        <v>0</v>
      </c>
      <c r="BA2">
        <f>单位属性!AW2</f>
        <v>0</v>
      </c>
      <c r="BB2">
        <f>单位属性!AX2</f>
        <v>0</v>
      </c>
      <c r="BC2">
        <f>单位属性!AY2</f>
        <v>0</v>
      </c>
      <c r="BD2">
        <f>单位属性!AZ2</f>
        <v>0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1040</v>
      </c>
      <c r="CD2" t="s">
        <v>1041</v>
      </c>
      <c r="CE2" t="s">
        <v>1042</v>
      </c>
      <c r="CF2" t="s">
        <v>1043</v>
      </c>
      <c r="CG2" t="s">
        <v>1044</v>
      </c>
      <c r="CH2" t="s">
        <v>1045</v>
      </c>
      <c r="CI2" t="s">
        <v>1046</v>
      </c>
      <c r="CJ2" s="8" t="s">
        <v>1047</v>
      </c>
    </row>
    <row r="3" spans="1:88">
      <c r="A3" t="str">
        <f>单位属性!A3</f>
        <v>S001</v>
      </c>
      <c r="B3" t="str">
        <f t="shared" ref="B3:B66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1">IF(ISERROR(FIND(",0,0,0,0,0,0,0,0,0,0)",N3)),N3,"")</f>
        <v/>
      </c>
      <c r="CD3" t="str">
        <f t="shared" ref="CD3:CD12" si="2">IF(ISERROR(FIND(",0,0,0,0,0,0,0,0,0,0)",Y3)),Y3,"")</f>
        <v>InitTypeState2('S001',0,120,0,0,0,0,0,0,0,0)</v>
      </c>
      <c r="CE3" t="str">
        <f t="shared" ref="CE3" si="3">IF(ISERROR(FIND(",0,0,0,0,0,0,0,0,0,0)",AJ3)),AJ3,"")</f>
        <v/>
      </c>
      <c r="CF3" t="str">
        <f t="shared" ref="CF3" si="4">IF(ISERROR(FIND(",0,0,0,0,0,0,0,0,0,0)",AU3)),AU3,"")</f>
        <v/>
      </c>
      <c r="CG3" t="str">
        <f t="shared" ref="CG3" si="5">IF(ISERROR(FIND(",0,0,0,0,0,0,0,0,0,0)",BF3)),BF3,"")</f>
        <v/>
      </c>
      <c r="CH3" t="str">
        <f>IF(ISERROR(FIND(",0,0,0,0,0,0,0,0,0,0)",BQ3)),BQ3,"")</f>
        <v/>
      </c>
      <c r="CI3" t="str">
        <f>IF(ISERROR(FIND(",0,0,0,0,0,0,0,0,0,0)",CB3)),CB3,"")</f>
        <v/>
      </c>
      <c r="CJ3" t="s">
        <v>1048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ref="N4:N12" si="6">"InitTypeState1("&amp;$B4&amp;","&amp;D4&amp;","&amp;E4&amp;","&amp;F4&amp;","&amp;G4&amp;","&amp;H4&amp;","&amp;I4&amp;","&amp;J4&amp;","&amp;K4&amp;","&amp;L4&amp;","&amp;M4&amp;")"</f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ref="Y4:Y12" si="7">"InitTypeState2("&amp;$B4&amp;","&amp;O4&amp;","&amp;P4&amp;","&amp;Q4&amp;","&amp;R4&amp;","&amp;S4&amp;","&amp;T4&amp;","&amp;U4&amp;","&amp;V4&amp;","&amp;W4&amp;","&amp;X4&amp;")"</f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20</v>
      </c>
      <c r="AC4">
        <f>ROUND(单位属性!AA4,0)</f>
        <v>300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ref="AJ4:AJ12" si="8">"InitTypeState3("&amp;$B4&amp;","&amp;Z4&amp;","&amp;AA4&amp;","&amp;AB4&amp;","&amp;AC4&amp;","&amp;AD4&amp;","&amp;AE4&amp;","&amp;AF4&amp;","&amp;AG4&amp;","&amp;AH4&amp;","&amp;AI4&amp;")"</f>
        <v>InitTypeState3('S003',0,0,20,300,0,0,0,0,0,0)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ref="AU4:AU12" si="9">"InitTypeState4("&amp;$B4&amp;","&amp;AK4&amp;","&amp;AL4&amp;","&amp;AM4&amp;","&amp;AN4&amp;","&amp;AO4&amp;","&amp;AP4&amp;","&amp;AQ4&amp;","&amp;AR4&amp;","&amp;AS4&amp;","&amp;AT4&amp;")"</f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ref="BF4:BF12" si="10">"InitTypeState5("&amp;$B4&amp;","&amp;AV4&amp;","&amp;AW4&amp;","&amp;AX4&amp;","&amp;AY4&amp;","&amp;AZ4&amp;","&amp;BA4&amp;","&amp;BB4&amp;","&amp;BC4&amp;","&amp;BD4&amp;","&amp;BE4&amp;")"</f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ref="BQ4:BQ12" si="11">"InitTypeState6("&amp;$B4&amp;","&amp;BG4&amp;","&amp;BH4&amp;","&amp;BI4&amp;","&amp;BJ4&amp;","&amp;BK4&amp;","&amp;BL4&amp;","&amp;BM4&amp;","&amp;BN4&amp;","&amp;BO4&amp;","&amp;BP4&amp;")"</f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ref="CB4:CB12" si="12">"InitTypeState7("&amp;$B4&amp;","&amp;BR4&amp;","&amp;BS4&amp;","&amp;BT4&amp;","&amp;BU4&amp;","&amp;BV4&amp;","&amp;BW4&amp;","&amp;BX4&amp;","&amp;BY4&amp;","&amp;BZ4&amp;","&amp;CA4&amp;")"</f>
        <v>InitTypeState7('S003',0,0,0,0,0,0,0,0,0,0)</v>
      </c>
      <c r="CC4" t="str">
        <f t="shared" ref="CC4" si="13">IF(ISERROR(FIND(",0,0,0,0,0,0,0,0,0,0)",N4)),N4,"")</f>
        <v/>
      </c>
      <c r="CD4" t="str">
        <f t="shared" si="2"/>
        <v/>
      </c>
      <c r="CE4" t="str">
        <f t="shared" ref="CE4" si="14">IF(ISERROR(FIND(",0,0,0,0,0,0,0,0,0,0)",AJ4)),AJ4,"")</f>
        <v>InitTypeState3('S003',0,0,20,300,0,0,0,0,0,0)</v>
      </c>
      <c r="CF4" t="str">
        <f t="shared" ref="CF4" si="15">IF(ISERROR(FIND(",0,0,0,0,0,0,0,0,0,0)",AU4)),AU4,"")</f>
        <v/>
      </c>
      <c r="CG4" t="str">
        <f t="shared" ref="CG4" si="16">IF(ISERROR(FIND(",0,0,0,0,0,0,0,0,0,0)",BF4)),BF4,"")</f>
        <v/>
      </c>
      <c r="CH4" t="str">
        <f t="shared" ref="CH4:CH12" si="17">IF(ISERROR(FIND(",0,0,0,0,0,0,0,0,0,0)",BQ4)),BQ4,"")</f>
        <v/>
      </c>
      <c r="CI4" t="str">
        <f t="shared" ref="CI4:CI12" si="18">IF(ISERROR(FIND(",0,0,0,0,0,0,0,0,0,0)",CB4)),CB4,"")</f>
        <v/>
      </c>
      <c r="CJ4" t="s">
        <v>1049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6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7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300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8"/>
        <v>InitTypeState3('S004',0,0,5,300,0,0,0,0,0,0)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9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10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11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12"/>
        <v>InitTypeState7('S004',0,0,0,0,0,0,0,0,0,0)</v>
      </c>
      <c r="CC5" t="str">
        <f t="shared" ref="CC5:CC12" si="19">IF(ISERROR(FIND(",0,0,0,0,0,0,0,0,0,0)",N5)),N5,"")</f>
        <v/>
      </c>
      <c r="CD5" t="str">
        <f t="shared" si="2"/>
        <v/>
      </c>
      <c r="CE5" t="str">
        <f t="shared" ref="CE5:CE12" si="20">IF(ISERROR(FIND(",0,0,0,0,0,0,0,0,0,0)",AJ5)),AJ5,"")</f>
        <v>InitTypeState3('S004',0,0,5,300,0,0,0,0,0,0)</v>
      </c>
      <c r="CF5" t="str">
        <f t="shared" ref="CF5:CF12" si="21">IF(ISERROR(FIND(",0,0,0,0,0,0,0,0,0,0)",AU5)),AU5,"")</f>
        <v/>
      </c>
      <c r="CG5" t="str">
        <f t="shared" ref="CG5:CG12" si="22">IF(ISERROR(FIND(",0,0,0,0,0,0,0,0,0,0)",BF5)),BF5,"")</f>
        <v/>
      </c>
      <c r="CH5" t="str">
        <f t="shared" si="17"/>
        <v/>
      </c>
      <c r="CI5" t="str">
        <f t="shared" si="18"/>
        <v/>
      </c>
      <c r="CJ5" t="s">
        <v>1050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6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7"/>
        <v>InitTypeState2('S005',0,0,0,0,0,0,0,0,0,0)</v>
      </c>
      <c r="Z6">
        <f>ROUND(单位属性!X6,0)</f>
        <v>0</v>
      </c>
      <c r="AA6">
        <f>ROUND(单位属性!Y6,0)</f>
        <v>70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8"/>
        <v>InitTypeState3('S005',0,70,0,0,0,0,0,0,0,0)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9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10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11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12"/>
        <v>InitTypeState7('S005',0,0,0,0,0,0,0,0,0,0)</v>
      </c>
      <c r="CC6" t="str">
        <f t="shared" si="19"/>
        <v/>
      </c>
      <c r="CD6" t="str">
        <f t="shared" si="2"/>
        <v/>
      </c>
      <c r="CE6" t="str">
        <f t="shared" si="20"/>
        <v>InitTypeState3('S005',0,70,0,0,0,0,0,0,0,0)</v>
      </c>
      <c r="CF6" t="str">
        <f t="shared" si="21"/>
        <v/>
      </c>
      <c r="CG6" t="str">
        <f t="shared" si="22"/>
        <v/>
      </c>
      <c r="CH6" t="str">
        <f t="shared" si="17"/>
        <v/>
      </c>
      <c r="CI6" t="str">
        <f t="shared" si="18"/>
        <v/>
      </c>
      <c r="CJ6" t="s">
        <v>1051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6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7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8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9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10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11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12"/>
        <v>InitTypeState7('S007',0,0,0,0,0,0,0,0,0,0)</v>
      </c>
      <c r="CC7" t="str">
        <f t="shared" si="19"/>
        <v>InitTypeState1('S007',0,0,0,0,0,0,0,0,-80,0)</v>
      </c>
      <c r="CD7" t="str">
        <f t="shared" si="2"/>
        <v>InitTypeState2('S007',0,100,0,0,0,0,0,0,0,0)</v>
      </c>
      <c r="CE7" t="str">
        <f t="shared" si="20"/>
        <v/>
      </c>
      <c r="CF7" t="str">
        <f t="shared" si="21"/>
        <v/>
      </c>
      <c r="CG7" t="str">
        <f t="shared" si="22"/>
        <v/>
      </c>
      <c r="CH7" t="str">
        <f t="shared" si="17"/>
        <v/>
      </c>
      <c r="CI7" t="str">
        <f t="shared" si="18"/>
        <v/>
      </c>
      <c r="CJ7" t="s">
        <v>1052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6"/>
        <v>InitTypeState1('S010',0,0,0,0,0,0,0,0,0,0)</v>
      </c>
      <c r="O8">
        <f>ROUND(单位属性!N8,0)</f>
        <v>0</v>
      </c>
      <c r="P8">
        <f>ROUND(单位属性!O8,0)</f>
        <v>-40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7"/>
        <v>InitTypeState2('S010',0,-40,0,0,0,0,0,0,0,0)</v>
      </c>
      <c r="Z8">
        <f>ROUND(单位属性!X8,0)</f>
        <v>0</v>
      </c>
      <c r="AA8">
        <f>ROUND(单位属性!Y8,0)</f>
        <v>0</v>
      </c>
      <c r="AB8">
        <f>ROUND(单位属性!Z8,0)</f>
        <v>30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8"/>
        <v>InitTypeState3('S010',0,0,30,0,0,0,0,0,0,0)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9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10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11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12"/>
        <v>InitTypeState7('S010',0,0,0,0,0,0,0,0,0,0)</v>
      </c>
      <c r="CC8" t="str">
        <f t="shared" si="19"/>
        <v/>
      </c>
      <c r="CD8" t="str">
        <f t="shared" si="2"/>
        <v>InitTypeState2('S010',0,-40,0,0,0,0,0,0,0,0)</v>
      </c>
      <c r="CE8" t="str">
        <f t="shared" si="20"/>
        <v>InitTypeState3('S010',0,0,30,0,0,0,0,0,0,0)</v>
      </c>
      <c r="CF8" t="str">
        <f t="shared" si="21"/>
        <v/>
      </c>
      <c r="CG8" t="str">
        <f t="shared" si="22"/>
        <v/>
      </c>
      <c r="CH8" t="str">
        <f t="shared" si="17"/>
        <v/>
      </c>
      <c r="CI8" t="str">
        <f t="shared" si="18"/>
        <v/>
      </c>
      <c r="CJ8" t="s">
        <v>1053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6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7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400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8"/>
        <v>InitTypeState3('S011',0,0,-5,400,0,0,0,0,0,0)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9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10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11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12"/>
        <v>InitTypeState7('S011',0,0,0,0,0,0,0,0,0,0)</v>
      </c>
      <c r="CC9" t="str">
        <f t="shared" si="19"/>
        <v/>
      </c>
      <c r="CD9" t="str">
        <f t="shared" si="2"/>
        <v/>
      </c>
      <c r="CE9" t="str">
        <f t="shared" si="20"/>
        <v>InitTypeState3('S011',0,0,-5,400,0,0,0,0,0,0)</v>
      </c>
      <c r="CF9" t="str">
        <f t="shared" si="21"/>
        <v/>
      </c>
      <c r="CG9" t="str">
        <f t="shared" si="22"/>
        <v/>
      </c>
      <c r="CH9" t="str">
        <f t="shared" si="17"/>
        <v/>
      </c>
      <c r="CI9" t="str">
        <f t="shared" si="18"/>
        <v/>
      </c>
      <c r="CJ9" t="s">
        <v>1054</v>
      </c>
    </row>
    <row r="10" spans="1:88">
      <c r="A10" t="str">
        <f>单位属性!A10</f>
        <v>S012</v>
      </c>
      <c r="B10" t="str">
        <f t="shared" si="0"/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si="6"/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si="7"/>
        <v>InitTypeState2('S012',0,0,0,0,0,0,0,0,0,0)</v>
      </c>
      <c r="Z10">
        <f>ROUND(单位属性!X10,0)</f>
        <v>0</v>
      </c>
      <c r="AA10">
        <f>ROUND(单位属性!Y10,0)</f>
        <v>30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si="8"/>
        <v>InitTypeState3('S012',0,30,0,0,0,0,0,0,0,0)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si="9"/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si="10"/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si="11"/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si="12"/>
        <v>InitTypeState7('S012',0,0,0,0,0,0,0,0,0,0)</v>
      </c>
      <c r="CC10" t="str">
        <f t="shared" si="19"/>
        <v/>
      </c>
      <c r="CD10" t="str">
        <f t="shared" si="2"/>
        <v/>
      </c>
      <c r="CE10" t="str">
        <f t="shared" si="20"/>
        <v>InitTypeState3('S012',0,30,0,0,0,0,0,0,0,0)</v>
      </c>
      <c r="CF10" t="str">
        <f t="shared" si="21"/>
        <v/>
      </c>
      <c r="CG10" t="str">
        <f t="shared" si="22"/>
        <v/>
      </c>
      <c r="CH10" t="str">
        <f t="shared" si="17"/>
        <v/>
      </c>
      <c r="CI10" t="str">
        <f t="shared" si="18"/>
        <v/>
      </c>
      <c r="CJ10" t="s">
        <v>1039</v>
      </c>
    </row>
    <row r="11" spans="1:88">
      <c r="A11" t="str">
        <f>单位属性!A11</f>
        <v>S013</v>
      </c>
      <c r="B11" t="str">
        <f t="shared" si="0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6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7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15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8"/>
        <v>InitTypeState3('S013',0,0,15,0,0,0,0,0,0,0)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9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10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11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12"/>
        <v>InitTypeState7('S013',0,0,0,0,0,0,0,0,0,0)</v>
      </c>
      <c r="CC11" t="str">
        <f t="shared" si="19"/>
        <v/>
      </c>
      <c r="CD11" t="str">
        <f t="shared" si="2"/>
        <v/>
      </c>
      <c r="CE11" t="str">
        <f t="shared" si="20"/>
        <v>InitTypeState3('S013',0,0,15,0,0,0,0,0,0,0)</v>
      </c>
      <c r="CF11" t="str">
        <f t="shared" si="21"/>
        <v/>
      </c>
      <c r="CG11" t="str">
        <f t="shared" si="22"/>
        <v/>
      </c>
      <c r="CH11" t="str">
        <f t="shared" si="17"/>
        <v/>
      </c>
      <c r="CI11" t="str">
        <f t="shared" si="18"/>
        <v/>
      </c>
      <c r="CJ11" s="8" t="s">
        <v>1055</v>
      </c>
    </row>
    <row r="12" spans="1:88" ht="15.95" customHeight="1">
      <c r="A12" t="str">
        <f>单位属性!A12</f>
        <v>S014</v>
      </c>
      <c r="B12" t="str">
        <f t="shared" si="0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6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-100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7"/>
        <v>InitTypeState2('S014',0,0,0,0,0,-100,0,0,0,0)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200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8"/>
        <v>InitTypeState3('S014',0,0,0,200,0,0,0,0,0,0)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9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10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11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12"/>
        <v>InitTypeState7('S014',0,0,0,0,0,0,0,0,0,0)</v>
      </c>
      <c r="CC12" t="str">
        <f t="shared" si="19"/>
        <v/>
      </c>
      <c r="CD12" t="str">
        <f t="shared" si="2"/>
        <v>InitTypeState2('S014',0,0,0,0,0,-100,0,0,0,0)</v>
      </c>
      <c r="CE12" t="str">
        <f t="shared" si="20"/>
        <v>InitTypeState3('S014',0,0,0,200,0,0,0,0,0,0)</v>
      </c>
      <c r="CF12" t="str">
        <f t="shared" si="21"/>
        <v/>
      </c>
      <c r="CG12" t="str">
        <f t="shared" si="22"/>
        <v/>
      </c>
      <c r="CH12" t="str">
        <f t="shared" si="17"/>
        <v/>
      </c>
      <c r="CI12" t="str">
        <f t="shared" si="18"/>
        <v/>
      </c>
    </row>
    <row r="13" spans="1:88" s="67" customFormat="1" ht="15.95" customHeight="1">
      <c r="A13" s="67" t="str">
        <f>单位属性!A13</f>
        <v>S015</v>
      </c>
      <c r="B13" s="67" t="str">
        <f t="shared" si="0"/>
        <v>'S015'</v>
      </c>
      <c r="C13" s="67">
        <f>单位属性!B13</f>
        <v>0</v>
      </c>
      <c r="D13" s="67">
        <f>ROUND(单位属性!D13,0)</f>
        <v>0</v>
      </c>
      <c r="E13" s="67">
        <f>ROUND(单位属性!E13,0)</f>
        <v>0</v>
      </c>
      <c r="F13" s="67">
        <f>ROUND(单位属性!F13,0)</f>
        <v>0</v>
      </c>
      <c r="G13" s="67">
        <f>ROUND(单位属性!G13,0)</f>
        <v>0</v>
      </c>
      <c r="H13" s="67">
        <f>ROUND(单位属性!H13,0)</f>
        <v>0</v>
      </c>
      <c r="I13" s="67">
        <f>ROUND(单位属性!I13,0)</f>
        <v>0</v>
      </c>
      <c r="J13" s="67">
        <f>ROUND(单位属性!J13,0)</f>
        <v>0</v>
      </c>
      <c r="K13" s="67">
        <f>ROUND(单位属性!K13,0)</f>
        <v>0</v>
      </c>
      <c r="L13" s="67">
        <f>ROUND(单位属性!L13,0)</f>
        <v>0</v>
      </c>
      <c r="M13" s="67">
        <f>ROUND(单位属性!M13,0)</f>
        <v>0</v>
      </c>
      <c r="N13" s="67" t="str">
        <f t="shared" ref="N13:N76" si="23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 s="67">
        <f>ROUND(单位属性!N13,0)</f>
        <v>0</v>
      </c>
      <c r="P13" s="67">
        <f>ROUND(单位属性!O13,0)</f>
        <v>0</v>
      </c>
      <c r="Q13" s="67">
        <f>ROUND(单位属性!P13,0)</f>
        <v>0</v>
      </c>
      <c r="R13" s="67">
        <f>ROUND(单位属性!Q13,0)</f>
        <v>0</v>
      </c>
      <c r="S13" s="67">
        <f>ROUND(单位属性!R13,0)</f>
        <v>0</v>
      </c>
      <c r="T13" s="67">
        <f>ROUND(单位属性!S13,0)</f>
        <v>0</v>
      </c>
      <c r="U13" s="67">
        <f>ROUND(单位属性!T13,0)</f>
        <v>0</v>
      </c>
      <c r="V13" s="67">
        <f>ROUND(单位属性!U13,0)</f>
        <v>0</v>
      </c>
      <c r="W13" s="67">
        <f>ROUND(单位属性!V13,0)</f>
        <v>0</v>
      </c>
      <c r="X13" s="67">
        <f>ROUND(单位属性!W13,0)</f>
        <v>0</v>
      </c>
      <c r="Y13" s="67" t="str">
        <f t="shared" ref="Y13:Y76" si="24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 s="67">
        <f>ROUND(单位属性!X13,0)</f>
        <v>0</v>
      </c>
      <c r="AA13" s="67">
        <f>ROUND(单位属性!Y13,0)</f>
        <v>0</v>
      </c>
      <c r="AB13" s="67">
        <f>ROUND(单位属性!Z13,0)</f>
        <v>10</v>
      </c>
      <c r="AC13" s="67">
        <f>ROUND(单位属性!AA13,0)</f>
        <v>0</v>
      </c>
      <c r="AD13" s="67">
        <f>ROUND(单位属性!AB13,0)</f>
        <v>0</v>
      </c>
      <c r="AE13" s="67">
        <f>ROUND(单位属性!AC13,0)</f>
        <v>0</v>
      </c>
      <c r="AF13" s="67">
        <f>ROUND(单位属性!AD13,0)</f>
        <v>0</v>
      </c>
      <c r="AG13" s="67">
        <f>ROUND(单位属性!AE13,0)</f>
        <v>0</v>
      </c>
      <c r="AH13" s="67">
        <f>ROUND(单位属性!AF13,0)</f>
        <v>0</v>
      </c>
      <c r="AI13" s="67">
        <f>ROUND(单位属性!AG13,0)</f>
        <v>0</v>
      </c>
      <c r="AJ13" s="67" t="str">
        <f t="shared" ref="AJ13:AJ76" si="25">"InitTypeState3("&amp;$B13&amp;","&amp;Z13&amp;","&amp;AA13&amp;","&amp;AB13&amp;","&amp;AC13&amp;","&amp;AD13&amp;","&amp;AE13&amp;","&amp;AF13&amp;","&amp;AG13&amp;","&amp;AH13&amp;","&amp;AI13&amp;")"</f>
        <v>InitTypeState3('S015',0,0,10,0,0,0,0,0,0,0)</v>
      </c>
      <c r="AK13" s="67">
        <f>ROUND(单位属性!AH13,0)</f>
        <v>0</v>
      </c>
      <c r="AL13" s="67">
        <f>ROUND(单位属性!AI13,0)</f>
        <v>0</v>
      </c>
      <c r="AM13" s="67">
        <f>ROUND(单位属性!AJ13,0)</f>
        <v>0</v>
      </c>
      <c r="AN13" s="67">
        <f>ROUND(单位属性!AK13,0)</f>
        <v>0</v>
      </c>
      <c r="AO13" s="67">
        <f>ROUND(单位属性!AL13,0)</f>
        <v>0</v>
      </c>
      <c r="AP13" s="67">
        <f>ROUND(单位属性!AM13,0)</f>
        <v>0</v>
      </c>
      <c r="AQ13" s="67">
        <f>ROUND(单位属性!AN13,0)</f>
        <v>0</v>
      </c>
      <c r="AR13" s="67">
        <f>ROUND(单位属性!AO13,0)</f>
        <v>0</v>
      </c>
      <c r="AS13" s="67">
        <f>ROUND(单位属性!AP13,0)</f>
        <v>0</v>
      </c>
      <c r="AT13" s="67">
        <f>ROUND(单位属性!AQ13,0)</f>
        <v>0</v>
      </c>
      <c r="AU13" s="67" t="str">
        <f t="shared" ref="AU13:AU76" si="26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 s="67">
        <f>单位属性!AR13</f>
        <v>0</v>
      </c>
      <c r="AW13" s="67">
        <f>单位属性!AS13</f>
        <v>0</v>
      </c>
      <c r="AX13" s="67">
        <f>单位属性!AT13</f>
        <v>0</v>
      </c>
      <c r="AY13" s="67">
        <f>单位属性!AU13</f>
        <v>0</v>
      </c>
      <c r="AZ13" s="67">
        <f>单位属性!AV13</f>
        <v>0</v>
      </c>
      <c r="BA13" s="67">
        <f>单位属性!AW13</f>
        <v>0</v>
      </c>
      <c r="BB13" s="67">
        <f>单位属性!AX13</f>
        <v>0</v>
      </c>
      <c r="BC13" s="67">
        <f>单位属性!AY13</f>
        <v>0</v>
      </c>
      <c r="BD13" s="67">
        <f>单位属性!AZ13</f>
        <v>0</v>
      </c>
      <c r="BE13" s="67">
        <f>单位属性!BA13</f>
        <v>0</v>
      </c>
      <c r="BF13" s="67" t="str">
        <f t="shared" ref="BF13:BF76" si="27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 s="67">
        <f>单位属性!BB13</f>
        <v>0</v>
      </c>
      <c r="BH13" s="67">
        <f>单位属性!BC13</f>
        <v>0</v>
      </c>
      <c r="BI13" s="67">
        <f>单位属性!BD13</f>
        <v>0</v>
      </c>
      <c r="BJ13" s="67">
        <f>单位属性!BE13</f>
        <v>0</v>
      </c>
      <c r="BK13" s="67">
        <f>单位属性!BF13</f>
        <v>0</v>
      </c>
      <c r="BL13" s="67">
        <f>单位属性!BG13</f>
        <v>0</v>
      </c>
      <c r="BM13" s="67">
        <f>单位属性!BH13</f>
        <v>0</v>
      </c>
      <c r="BN13" s="67">
        <f>单位属性!BI13</f>
        <v>0</v>
      </c>
      <c r="BO13" s="67">
        <f>单位属性!BJ13</f>
        <v>0</v>
      </c>
      <c r="BP13" s="67">
        <f>单位属性!BK13</f>
        <v>0</v>
      </c>
      <c r="BQ13" s="67" t="str">
        <f t="shared" ref="BQ13:BQ76" si="28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 s="67">
        <f>单位属性!BL13</f>
        <v>0</v>
      </c>
      <c r="BS13" s="67">
        <f>单位属性!BM13</f>
        <v>0</v>
      </c>
      <c r="BT13" s="67">
        <f>单位属性!BN13</f>
        <v>0</v>
      </c>
      <c r="BU13" s="67">
        <f>单位属性!BO13</f>
        <v>0</v>
      </c>
      <c r="BV13" s="67">
        <f>单位属性!BP13</f>
        <v>0</v>
      </c>
      <c r="BW13" s="67">
        <f>单位属性!BQ13</f>
        <v>0</v>
      </c>
      <c r="BX13" s="67">
        <f>单位属性!BR13</f>
        <v>0</v>
      </c>
      <c r="BY13" s="67">
        <f>单位属性!BS13</f>
        <v>0</v>
      </c>
      <c r="BZ13" s="67">
        <f>单位属性!BT13</f>
        <v>0</v>
      </c>
      <c r="CA13" s="67">
        <f>单位属性!BU13</f>
        <v>0</v>
      </c>
      <c r="CB13" s="67" t="str">
        <f t="shared" ref="CB13:CB76" si="29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s="67" t="str">
        <f t="shared" ref="CC13:CC76" si="30">IF(ISERROR(FIND(",0,0,0,0,0,0,0,0,0,0)",N13)),N13,"")</f>
        <v/>
      </c>
      <c r="CD13" s="67" t="str">
        <f t="shared" ref="CD13:CD76" si="31">IF(ISERROR(FIND(",0,0,0,0,0,0,0,0,0,0)",Y13)),Y13,"")</f>
        <v/>
      </c>
      <c r="CE13" s="67" t="str">
        <f t="shared" ref="CE13:CE76" si="32">IF(ISERROR(FIND(",0,0,0,0,0,0,0,0,0,0)",AJ13)),AJ13,"")</f>
        <v>InitTypeState3('S015',0,0,10,0,0,0,0,0,0,0)</v>
      </c>
      <c r="CF13" s="67" t="str">
        <f t="shared" ref="CF13:CF76" si="33">IF(ISERROR(FIND(",0,0,0,0,0,0,0,0,0,0)",AU13)),AU13,"")</f>
        <v/>
      </c>
      <c r="CG13" s="67" t="str">
        <f t="shared" ref="CG13:CG76" si="34">IF(ISERROR(FIND(",0,0,0,0,0,0,0,0,0,0)",BF13)),BF13,"")</f>
        <v/>
      </c>
      <c r="CH13" s="67" t="str">
        <f t="shared" ref="CH13:CH76" si="35">IF(ISERROR(FIND(",0,0,0,0,0,0,0,0,0,0)",BQ13)),BQ13,"")</f>
        <v/>
      </c>
      <c r="CI13" s="67" t="str">
        <f t="shared" ref="CI13:CI76" si="36">IF(ISERROR(FIND(",0,0,0,0,0,0,0,0,0,0)",CB13)),CB13,"")</f>
        <v/>
      </c>
    </row>
    <row r="14" spans="1:88" s="67" customFormat="1" ht="15.95" customHeight="1">
      <c r="A14" s="67" t="str">
        <f>单位属性!A14</f>
        <v>S016</v>
      </c>
      <c r="B14" s="67" t="str">
        <f t="shared" si="0"/>
        <v>'S016'</v>
      </c>
      <c r="C14" s="67">
        <f>单位属性!B14</f>
        <v>0</v>
      </c>
      <c r="D14" s="67">
        <f>ROUND(单位属性!D14,0)</f>
        <v>0</v>
      </c>
      <c r="E14" s="67">
        <f>ROUND(单位属性!E14,0)</f>
        <v>0</v>
      </c>
      <c r="F14" s="67">
        <f>ROUND(单位属性!F14,0)</f>
        <v>0</v>
      </c>
      <c r="G14" s="67">
        <f>ROUND(单位属性!G14,0)</f>
        <v>0</v>
      </c>
      <c r="H14" s="67">
        <f>ROUND(单位属性!H14,0)</f>
        <v>0</v>
      </c>
      <c r="I14" s="67">
        <f>ROUND(单位属性!I14,0)</f>
        <v>0</v>
      </c>
      <c r="J14" s="67">
        <f>ROUND(单位属性!J14,0)</f>
        <v>0</v>
      </c>
      <c r="K14" s="67">
        <f>ROUND(单位属性!K14,0)</f>
        <v>0</v>
      </c>
      <c r="L14" s="67">
        <f>ROUND(单位属性!L14,0)</f>
        <v>0</v>
      </c>
      <c r="M14" s="67">
        <f>ROUND(单位属性!M14,0)</f>
        <v>0</v>
      </c>
      <c r="N14" s="67" t="str">
        <f t="shared" si="23"/>
        <v>InitTypeState1('S016',0,0,0,0,0,0,0,0,0,0)</v>
      </c>
      <c r="O14" s="67">
        <f>ROUND(单位属性!N14,0)</f>
        <v>0</v>
      </c>
      <c r="P14" s="67">
        <f>ROUND(单位属性!O14,0)</f>
        <v>20</v>
      </c>
      <c r="Q14" s="67">
        <f>ROUND(单位属性!P14,0)</f>
        <v>0</v>
      </c>
      <c r="R14" s="67">
        <f>ROUND(单位属性!Q14,0)</f>
        <v>0</v>
      </c>
      <c r="S14" s="67">
        <f>ROUND(单位属性!R14,0)</f>
        <v>0</v>
      </c>
      <c r="T14" s="67">
        <f>ROUND(单位属性!S14,0)</f>
        <v>0</v>
      </c>
      <c r="U14" s="67">
        <f>ROUND(单位属性!T14,0)</f>
        <v>0</v>
      </c>
      <c r="V14" s="67">
        <f>ROUND(单位属性!U14,0)</f>
        <v>0</v>
      </c>
      <c r="W14" s="67">
        <f>ROUND(单位属性!V14,0)</f>
        <v>0</v>
      </c>
      <c r="X14" s="67">
        <f>ROUND(单位属性!W14,0)</f>
        <v>0</v>
      </c>
      <c r="Y14" s="67" t="str">
        <f t="shared" si="24"/>
        <v>InitTypeState2('S016',0,20,0,0,0,0,0,0,0,0)</v>
      </c>
      <c r="Z14" s="67">
        <f>ROUND(单位属性!X14,0)</f>
        <v>0</v>
      </c>
      <c r="AA14" s="67">
        <f>ROUND(单位属性!Y14,0)</f>
        <v>0</v>
      </c>
      <c r="AB14" s="67">
        <f>ROUND(单位属性!Z14,0)</f>
        <v>0</v>
      </c>
      <c r="AC14" s="67">
        <f>ROUND(单位属性!AA14,0)</f>
        <v>0</v>
      </c>
      <c r="AD14" s="67">
        <f>ROUND(单位属性!AB14,0)</f>
        <v>0</v>
      </c>
      <c r="AE14" s="67">
        <f>ROUND(单位属性!AC14,0)</f>
        <v>0</v>
      </c>
      <c r="AF14" s="67">
        <f>ROUND(单位属性!AD14,0)</f>
        <v>0</v>
      </c>
      <c r="AG14" s="67">
        <f>ROUND(单位属性!AE14,0)</f>
        <v>0</v>
      </c>
      <c r="AH14" s="67">
        <f>ROUND(单位属性!AF14,0)</f>
        <v>0</v>
      </c>
      <c r="AI14" s="67">
        <f>ROUND(单位属性!AG14,0)</f>
        <v>0</v>
      </c>
      <c r="AJ14" s="67" t="str">
        <f t="shared" si="25"/>
        <v>InitTypeState3('S016',0,0,0,0,0,0,0,0,0,0)</v>
      </c>
      <c r="AK14" s="67">
        <f>ROUND(单位属性!AH14,0)</f>
        <v>0</v>
      </c>
      <c r="AL14" s="67">
        <f>ROUND(单位属性!AI14,0)</f>
        <v>0</v>
      </c>
      <c r="AM14" s="67">
        <f>ROUND(单位属性!AJ14,0)</f>
        <v>0</v>
      </c>
      <c r="AN14" s="67">
        <f>ROUND(单位属性!AK14,0)</f>
        <v>0</v>
      </c>
      <c r="AO14" s="67">
        <f>ROUND(单位属性!AL14,0)</f>
        <v>0</v>
      </c>
      <c r="AP14" s="67">
        <f>ROUND(单位属性!AM14,0)</f>
        <v>0</v>
      </c>
      <c r="AQ14" s="67">
        <f>ROUND(单位属性!AN14,0)</f>
        <v>0</v>
      </c>
      <c r="AR14" s="67">
        <f>ROUND(单位属性!AO14,0)</f>
        <v>0</v>
      </c>
      <c r="AS14" s="67">
        <f>ROUND(单位属性!AP14,0)</f>
        <v>0</v>
      </c>
      <c r="AT14" s="67">
        <f>ROUND(单位属性!AQ14,0)</f>
        <v>0</v>
      </c>
      <c r="AU14" s="67" t="str">
        <f t="shared" si="26"/>
        <v>InitTypeState4('S016',0,0,0,0,0,0,0,0,0,0)</v>
      </c>
      <c r="AV14" s="67">
        <f>单位属性!AR14</f>
        <v>0</v>
      </c>
      <c r="AW14" s="67">
        <f>单位属性!AS14</f>
        <v>0</v>
      </c>
      <c r="AX14" s="67">
        <f>单位属性!AT14</f>
        <v>0</v>
      </c>
      <c r="AY14" s="67">
        <f>单位属性!AU14</f>
        <v>0</v>
      </c>
      <c r="AZ14" s="67">
        <f>单位属性!AV14</f>
        <v>0</v>
      </c>
      <c r="BA14" s="67">
        <f>单位属性!AW14</f>
        <v>0</v>
      </c>
      <c r="BB14" s="67">
        <f>单位属性!AX14</f>
        <v>0</v>
      </c>
      <c r="BC14" s="67">
        <f>单位属性!AY14</f>
        <v>0</v>
      </c>
      <c r="BD14" s="67">
        <f>单位属性!AZ14</f>
        <v>0</v>
      </c>
      <c r="BE14" s="67">
        <f>单位属性!BA14</f>
        <v>0</v>
      </c>
      <c r="BF14" s="67" t="str">
        <f t="shared" si="27"/>
        <v>InitTypeState5('S016',0,0,0,0,0,0,0,0,0,0)</v>
      </c>
      <c r="BG14" s="67">
        <f>单位属性!BB14</f>
        <v>0</v>
      </c>
      <c r="BH14" s="67">
        <f>单位属性!BC14</f>
        <v>0</v>
      </c>
      <c r="BI14" s="67">
        <f>单位属性!BD14</f>
        <v>0</v>
      </c>
      <c r="BJ14" s="67">
        <f>单位属性!BE14</f>
        <v>0</v>
      </c>
      <c r="BK14" s="67">
        <f>单位属性!BF14</f>
        <v>0</v>
      </c>
      <c r="BL14" s="67">
        <f>单位属性!BG14</f>
        <v>0</v>
      </c>
      <c r="BM14" s="67">
        <f>单位属性!BH14</f>
        <v>0</v>
      </c>
      <c r="BN14" s="67">
        <f>单位属性!BI14</f>
        <v>0</v>
      </c>
      <c r="BO14" s="67">
        <f>单位属性!BJ14</f>
        <v>0</v>
      </c>
      <c r="BP14" s="67">
        <f>单位属性!BK14</f>
        <v>0</v>
      </c>
      <c r="BQ14" s="67" t="str">
        <f t="shared" si="28"/>
        <v>InitTypeState6('S016',0,0,0,0,0,0,0,0,0,0)</v>
      </c>
      <c r="BR14" s="67">
        <f>单位属性!BL14</f>
        <v>0</v>
      </c>
      <c r="BS14" s="67">
        <f>单位属性!BM14</f>
        <v>0</v>
      </c>
      <c r="BT14" s="67">
        <f>单位属性!BN14</f>
        <v>0</v>
      </c>
      <c r="BU14" s="67">
        <f>单位属性!BO14</f>
        <v>0</v>
      </c>
      <c r="BV14" s="67">
        <f>单位属性!BP14</f>
        <v>0</v>
      </c>
      <c r="BW14" s="67">
        <f>单位属性!BQ14</f>
        <v>0</v>
      </c>
      <c r="BX14" s="67">
        <f>单位属性!BR14</f>
        <v>0</v>
      </c>
      <c r="BY14" s="67">
        <f>单位属性!BS14</f>
        <v>0</v>
      </c>
      <c r="BZ14" s="67">
        <f>单位属性!BT14</f>
        <v>0</v>
      </c>
      <c r="CA14" s="67">
        <f>单位属性!BU14</f>
        <v>0</v>
      </c>
      <c r="CB14" s="67" t="str">
        <f t="shared" si="29"/>
        <v>InitTypeState7('S016',0,0,0,0,0,0,0,0,0,0)</v>
      </c>
      <c r="CC14" s="67" t="str">
        <f t="shared" si="30"/>
        <v/>
      </c>
      <c r="CD14" s="67" t="str">
        <f t="shared" si="31"/>
        <v>InitTypeState2('S016',0,20,0,0,0,0,0,0,0,0)</v>
      </c>
      <c r="CE14" s="67" t="str">
        <f t="shared" si="32"/>
        <v/>
      </c>
      <c r="CF14" s="67" t="str">
        <f t="shared" si="33"/>
        <v/>
      </c>
      <c r="CG14" s="67" t="str">
        <f t="shared" si="34"/>
        <v/>
      </c>
      <c r="CH14" s="67" t="str">
        <f t="shared" si="35"/>
        <v/>
      </c>
      <c r="CI14" s="67" t="str">
        <f t="shared" si="36"/>
        <v/>
      </c>
    </row>
    <row r="15" spans="1:88" s="67" customFormat="1" ht="15.95" customHeight="1">
      <c r="A15" s="67" t="str">
        <f>单位属性!A15</f>
        <v>S019</v>
      </c>
      <c r="B15" s="67" t="str">
        <f t="shared" si="0"/>
        <v>'S019'</v>
      </c>
      <c r="C15" s="67">
        <f>单位属性!B15</f>
        <v>0</v>
      </c>
      <c r="D15" s="67">
        <f>ROUND(单位属性!D15,0)</f>
        <v>0</v>
      </c>
      <c r="E15" s="67">
        <f>ROUND(单位属性!E15,0)</f>
        <v>0</v>
      </c>
      <c r="F15" s="67">
        <f>ROUND(单位属性!F15,0)</f>
        <v>0</v>
      </c>
      <c r="G15" s="67">
        <f>ROUND(单位属性!G15,0)</f>
        <v>0</v>
      </c>
      <c r="H15" s="67">
        <f>ROUND(单位属性!H15,0)</f>
        <v>0</v>
      </c>
      <c r="I15" s="67">
        <f>ROUND(单位属性!I15,0)</f>
        <v>0</v>
      </c>
      <c r="J15" s="67">
        <f>ROUND(单位属性!J15,0)</f>
        <v>0</v>
      </c>
      <c r="K15" s="67">
        <f>ROUND(单位属性!K15,0)</f>
        <v>0</v>
      </c>
      <c r="L15" s="67">
        <f>ROUND(单位属性!L15,0)</f>
        <v>0</v>
      </c>
      <c r="M15" s="67">
        <f>ROUND(单位属性!M15,0)</f>
        <v>0</v>
      </c>
      <c r="N15" s="67" t="str">
        <f t="shared" si="23"/>
        <v>InitTypeState1('S019',0,0,0,0,0,0,0,0,0,0)</v>
      </c>
      <c r="O15" s="67">
        <f>ROUND(单位属性!N15,0)</f>
        <v>0</v>
      </c>
      <c r="P15" s="67">
        <f>ROUND(单位属性!O15,0)</f>
        <v>0</v>
      </c>
      <c r="Q15" s="67">
        <f>ROUND(单位属性!P15,0)</f>
        <v>25</v>
      </c>
      <c r="R15" s="67">
        <f>ROUND(单位属性!Q15,0)</f>
        <v>0</v>
      </c>
      <c r="S15" s="67">
        <f>ROUND(单位属性!R15,0)</f>
        <v>0</v>
      </c>
      <c r="T15" s="67">
        <f>ROUND(单位属性!S15,0)</f>
        <v>0</v>
      </c>
      <c r="U15" s="67">
        <f>ROUND(单位属性!T15,0)</f>
        <v>0</v>
      </c>
      <c r="V15" s="67">
        <f>ROUND(单位属性!U15,0)</f>
        <v>0</v>
      </c>
      <c r="W15" s="67">
        <f>ROUND(单位属性!V15,0)</f>
        <v>0</v>
      </c>
      <c r="X15" s="67">
        <f>ROUND(单位属性!W15,0)</f>
        <v>0</v>
      </c>
      <c r="Y15" s="67" t="str">
        <f t="shared" si="24"/>
        <v>InitTypeState2('S019',0,0,25,0,0,0,0,0,0,0)</v>
      </c>
      <c r="Z15" s="67">
        <f>ROUND(单位属性!X15,0)</f>
        <v>0</v>
      </c>
      <c r="AA15" s="67">
        <f>ROUND(单位属性!Y15,0)</f>
        <v>0</v>
      </c>
      <c r="AB15" s="67">
        <f>ROUND(单位属性!Z15,0)</f>
        <v>0</v>
      </c>
      <c r="AC15" s="67">
        <f>ROUND(单位属性!AA15,0)</f>
        <v>0</v>
      </c>
      <c r="AD15" s="67">
        <f>ROUND(单位属性!AB15,0)</f>
        <v>0</v>
      </c>
      <c r="AE15" s="67">
        <f>ROUND(单位属性!AC15,0)</f>
        <v>0</v>
      </c>
      <c r="AF15" s="67">
        <f>ROUND(单位属性!AD15,0)</f>
        <v>0</v>
      </c>
      <c r="AG15" s="67">
        <f>ROUND(单位属性!AE15,0)</f>
        <v>0</v>
      </c>
      <c r="AH15" s="67">
        <f>ROUND(单位属性!AF15,0)</f>
        <v>0</v>
      </c>
      <c r="AI15" s="67">
        <f>ROUND(单位属性!AG15,0)</f>
        <v>0</v>
      </c>
      <c r="AJ15" s="67" t="str">
        <f t="shared" si="25"/>
        <v>InitTypeState3('S019',0,0,0,0,0,0,0,0,0,0)</v>
      </c>
      <c r="AK15" s="67">
        <f>ROUND(单位属性!AH15,0)</f>
        <v>0</v>
      </c>
      <c r="AL15" s="67">
        <f>ROUND(单位属性!AI15,0)</f>
        <v>0</v>
      </c>
      <c r="AM15" s="67">
        <f>ROUND(单位属性!AJ15,0)</f>
        <v>0</v>
      </c>
      <c r="AN15" s="67">
        <f>ROUND(单位属性!AK15,0)</f>
        <v>0</v>
      </c>
      <c r="AO15" s="67">
        <f>ROUND(单位属性!AL15,0)</f>
        <v>0</v>
      </c>
      <c r="AP15" s="67">
        <f>ROUND(单位属性!AM15,0)</f>
        <v>0</v>
      </c>
      <c r="AQ15" s="67">
        <f>ROUND(单位属性!AN15,0)</f>
        <v>0</v>
      </c>
      <c r="AR15" s="67">
        <f>ROUND(单位属性!AO15,0)</f>
        <v>0</v>
      </c>
      <c r="AS15" s="67">
        <f>ROUND(单位属性!AP15,0)</f>
        <v>0</v>
      </c>
      <c r="AT15" s="67">
        <f>ROUND(单位属性!AQ15,0)</f>
        <v>0</v>
      </c>
      <c r="AU15" s="67" t="str">
        <f t="shared" si="26"/>
        <v>InitTypeState4('S019',0,0,0,0,0,0,0,0,0,0)</v>
      </c>
      <c r="AV15" s="67">
        <f>单位属性!AR15</f>
        <v>0</v>
      </c>
      <c r="AW15" s="67">
        <f>单位属性!AS15</f>
        <v>0</v>
      </c>
      <c r="AX15" s="67">
        <f>单位属性!AT15</f>
        <v>0</v>
      </c>
      <c r="AY15" s="67">
        <f>单位属性!AU15</f>
        <v>0</v>
      </c>
      <c r="AZ15" s="67">
        <f>单位属性!AV15</f>
        <v>0</v>
      </c>
      <c r="BA15" s="67">
        <f>单位属性!AW15</f>
        <v>0</v>
      </c>
      <c r="BB15" s="67">
        <f>单位属性!AX15</f>
        <v>0</v>
      </c>
      <c r="BC15" s="67">
        <f>单位属性!AY15</f>
        <v>0</v>
      </c>
      <c r="BD15" s="67">
        <f>单位属性!AZ15</f>
        <v>0</v>
      </c>
      <c r="BE15" s="67">
        <f>单位属性!BA15</f>
        <v>0</v>
      </c>
      <c r="BF15" s="67" t="str">
        <f t="shared" si="27"/>
        <v>InitTypeState5('S019',0,0,0,0,0,0,0,0,0,0)</v>
      </c>
      <c r="BG15" s="67">
        <f>单位属性!BB15</f>
        <v>0</v>
      </c>
      <c r="BH15" s="67">
        <f>单位属性!BC15</f>
        <v>0</v>
      </c>
      <c r="BI15" s="67">
        <f>单位属性!BD15</f>
        <v>0</v>
      </c>
      <c r="BJ15" s="67">
        <f>单位属性!BE15</f>
        <v>0</v>
      </c>
      <c r="BK15" s="67">
        <f>单位属性!BF15</f>
        <v>0</v>
      </c>
      <c r="BL15" s="67">
        <f>单位属性!BG15</f>
        <v>0</v>
      </c>
      <c r="BM15" s="67">
        <f>单位属性!BH15</f>
        <v>0</v>
      </c>
      <c r="BN15" s="67">
        <f>单位属性!BI15</f>
        <v>0</v>
      </c>
      <c r="BO15" s="67">
        <f>单位属性!BJ15</f>
        <v>0</v>
      </c>
      <c r="BP15" s="67">
        <f>单位属性!BK15</f>
        <v>0</v>
      </c>
      <c r="BQ15" s="67" t="str">
        <f t="shared" si="28"/>
        <v>InitTypeState6('S019',0,0,0,0,0,0,0,0,0,0)</v>
      </c>
      <c r="BR15" s="67">
        <f>单位属性!BL15</f>
        <v>0</v>
      </c>
      <c r="BS15" s="67">
        <f>单位属性!BM15</f>
        <v>0</v>
      </c>
      <c r="BT15" s="67">
        <f>单位属性!BN15</f>
        <v>0</v>
      </c>
      <c r="BU15" s="67">
        <f>单位属性!BO15</f>
        <v>0</v>
      </c>
      <c r="BV15" s="67">
        <f>单位属性!BP15</f>
        <v>0</v>
      </c>
      <c r="BW15" s="67">
        <f>单位属性!BQ15</f>
        <v>0</v>
      </c>
      <c r="BX15" s="67">
        <f>单位属性!BR15</f>
        <v>0</v>
      </c>
      <c r="BY15" s="67">
        <f>单位属性!BS15</f>
        <v>0</v>
      </c>
      <c r="BZ15" s="67">
        <f>单位属性!BT15</f>
        <v>0</v>
      </c>
      <c r="CA15" s="67">
        <f>单位属性!BU15</f>
        <v>0</v>
      </c>
      <c r="CB15" s="67" t="str">
        <f t="shared" si="29"/>
        <v>InitTypeState7('S019',0,0,0,0,0,0,0,0,0,0)</v>
      </c>
      <c r="CC15" s="67" t="str">
        <f t="shared" si="30"/>
        <v/>
      </c>
      <c r="CD15" s="67" t="str">
        <f t="shared" si="31"/>
        <v>InitTypeState2('S019',0,0,25,0,0,0,0,0,0,0)</v>
      </c>
      <c r="CE15" s="67" t="str">
        <f t="shared" si="32"/>
        <v/>
      </c>
      <c r="CF15" s="67" t="str">
        <f t="shared" si="33"/>
        <v/>
      </c>
      <c r="CG15" s="67" t="str">
        <f t="shared" si="34"/>
        <v/>
      </c>
      <c r="CH15" s="67" t="str">
        <f t="shared" si="35"/>
        <v/>
      </c>
      <c r="CI15" s="67" t="str">
        <f t="shared" si="36"/>
        <v/>
      </c>
    </row>
    <row r="16" spans="1:88" s="67" customFormat="1" ht="15.95" customHeight="1">
      <c r="A16" s="67" t="str">
        <f>单位属性!A16</f>
        <v>S020</v>
      </c>
      <c r="B16" s="67" t="str">
        <f t="shared" si="0"/>
        <v>'S020'</v>
      </c>
      <c r="C16" s="67">
        <f>单位属性!B16</f>
        <v>0</v>
      </c>
      <c r="D16" s="67">
        <f>ROUND(单位属性!D16,0)</f>
        <v>0</v>
      </c>
      <c r="E16" s="67">
        <f>ROUND(单位属性!E16,0)</f>
        <v>0</v>
      </c>
      <c r="F16" s="67">
        <f>ROUND(单位属性!F16,0)</f>
        <v>0</v>
      </c>
      <c r="G16" s="67">
        <f>ROUND(单位属性!G16,0)</f>
        <v>0</v>
      </c>
      <c r="H16" s="67">
        <f>ROUND(单位属性!H16,0)</f>
        <v>0</v>
      </c>
      <c r="I16" s="67">
        <f>ROUND(单位属性!I16,0)</f>
        <v>0</v>
      </c>
      <c r="J16" s="67">
        <f>ROUND(单位属性!J16,0)</f>
        <v>0</v>
      </c>
      <c r="K16" s="67">
        <f>ROUND(单位属性!K16,0)</f>
        <v>0</v>
      </c>
      <c r="L16" s="67">
        <f>ROUND(单位属性!L16,0)</f>
        <v>0</v>
      </c>
      <c r="M16" s="67">
        <f>ROUND(单位属性!M16,0)</f>
        <v>0</v>
      </c>
      <c r="N16" s="67" t="str">
        <f t="shared" si="23"/>
        <v>InitTypeState1('S020',0,0,0,0,0,0,0,0,0,0)</v>
      </c>
      <c r="O16" s="67">
        <f>ROUND(单位属性!N16,0)</f>
        <v>0</v>
      </c>
      <c r="P16" s="67">
        <f>ROUND(单位属性!O16,0)</f>
        <v>0</v>
      </c>
      <c r="Q16" s="67">
        <f>ROUND(单位属性!P16,0)</f>
        <v>15</v>
      </c>
      <c r="R16" s="67">
        <f>ROUND(单位属性!Q16,0)</f>
        <v>0</v>
      </c>
      <c r="S16" s="67">
        <f>ROUND(单位属性!R16,0)</f>
        <v>0</v>
      </c>
      <c r="T16" s="67">
        <f>ROUND(单位属性!S16,0)</f>
        <v>0</v>
      </c>
      <c r="U16" s="67">
        <f>ROUND(单位属性!T16,0)</f>
        <v>0</v>
      </c>
      <c r="V16" s="67">
        <f>ROUND(单位属性!U16,0)</f>
        <v>0</v>
      </c>
      <c r="W16" s="67">
        <f>ROUND(单位属性!V16,0)</f>
        <v>0</v>
      </c>
      <c r="X16" s="67">
        <f>ROUND(单位属性!W16,0)</f>
        <v>0</v>
      </c>
      <c r="Y16" s="67" t="str">
        <f t="shared" si="24"/>
        <v>InitTypeState2('S020',0,0,15,0,0,0,0,0,0,0)</v>
      </c>
      <c r="Z16" s="67">
        <f>ROUND(单位属性!X16,0)</f>
        <v>0</v>
      </c>
      <c r="AA16" s="67">
        <f>ROUND(单位属性!Y16,0)</f>
        <v>0</v>
      </c>
      <c r="AB16" s="67">
        <f>ROUND(单位属性!Z16,0)</f>
        <v>0</v>
      </c>
      <c r="AC16" s="67">
        <f>ROUND(单位属性!AA16,0)</f>
        <v>0</v>
      </c>
      <c r="AD16" s="67">
        <f>ROUND(单位属性!AB16,0)</f>
        <v>0</v>
      </c>
      <c r="AE16" s="67">
        <f>ROUND(单位属性!AC16,0)</f>
        <v>0</v>
      </c>
      <c r="AF16" s="67">
        <f>ROUND(单位属性!AD16,0)</f>
        <v>0</v>
      </c>
      <c r="AG16" s="67">
        <f>ROUND(单位属性!AE16,0)</f>
        <v>0</v>
      </c>
      <c r="AH16" s="67">
        <f>ROUND(单位属性!AF16,0)</f>
        <v>0</v>
      </c>
      <c r="AI16" s="67">
        <f>ROUND(单位属性!AG16,0)</f>
        <v>0</v>
      </c>
      <c r="AJ16" s="67" t="str">
        <f t="shared" si="25"/>
        <v>InitTypeState3('S020',0,0,0,0,0,0,0,0,0,0)</v>
      </c>
      <c r="AK16" s="67">
        <f>ROUND(单位属性!AH16,0)</f>
        <v>0</v>
      </c>
      <c r="AL16" s="67">
        <f>ROUND(单位属性!AI16,0)</f>
        <v>0</v>
      </c>
      <c r="AM16" s="67">
        <f>ROUND(单位属性!AJ16,0)</f>
        <v>0</v>
      </c>
      <c r="AN16" s="67">
        <f>ROUND(单位属性!AK16,0)</f>
        <v>0</v>
      </c>
      <c r="AO16" s="67">
        <f>ROUND(单位属性!AL16,0)</f>
        <v>0</v>
      </c>
      <c r="AP16" s="67">
        <f>ROUND(单位属性!AM16,0)</f>
        <v>0</v>
      </c>
      <c r="AQ16" s="67">
        <f>ROUND(单位属性!AN16,0)</f>
        <v>0</v>
      </c>
      <c r="AR16" s="67">
        <f>ROUND(单位属性!AO16,0)</f>
        <v>0</v>
      </c>
      <c r="AS16" s="67">
        <f>ROUND(单位属性!AP16,0)</f>
        <v>0</v>
      </c>
      <c r="AT16" s="67">
        <f>ROUND(单位属性!AQ16,0)</f>
        <v>0</v>
      </c>
      <c r="AU16" s="67" t="str">
        <f t="shared" si="26"/>
        <v>InitTypeState4('S020',0,0,0,0,0,0,0,0,0,0)</v>
      </c>
      <c r="AV16" s="67">
        <f>单位属性!AR16</f>
        <v>0</v>
      </c>
      <c r="AW16" s="67">
        <f>单位属性!AS16</f>
        <v>0</v>
      </c>
      <c r="AX16" s="67">
        <f>单位属性!AT16</f>
        <v>0</v>
      </c>
      <c r="AY16" s="67">
        <f>单位属性!AU16</f>
        <v>0</v>
      </c>
      <c r="AZ16" s="67">
        <f>单位属性!AV16</f>
        <v>0</v>
      </c>
      <c r="BA16" s="67">
        <f>单位属性!AW16</f>
        <v>0</v>
      </c>
      <c r="BB16" s="67">
        <f>单位属性!AX16</f>
        <v>0</v>
      </c>
      <c r="BC16" s="67">
        <f>单位属性!AY16</f>
        <v>0</v>
      </c>
      <c r="BD16" s="67">
        <f>单位属性!AZ16</f>
        <v>0</v>
      </c>
      <c r="BE16" s="67">
        <f>单位属性!BA16</f>
        <v>0</v>
      </c>
      <c r="BF16" s="67" t="str">
        <f t="shared" si="27"/>
        <v>InitTypeState5('S020',0,0,0,0,0,0,0,0,0,0)</v>
      </c>
      <c r="BG16" s="67">
        <f>单位属性!BB16</f>
        <v>0</v>
      </c>
      <c r="BH16" s="67">
        <f>单位属性!BC16</f>
        <v>0</v>
      </c>
      <c r="BI16" s="67">
        <f>单位属性!BD16</f>
        <v>0</v>
      </c>
      <c r="BJ16" s="67">
        <f>单位属性!BE16</f>
        <v>0</v>
      </c>
      <c r="BK16" s="67">
        <f>单位属性!BF16</f>
        <v>0</v>
      </c>
      <c r="BL16" s="67">
        <f>单位属性!BG16</f>
        <v>0</v>
      </c>
      <c r="BM16" s="67">
        <f>单位属性!BH16</f>
        <v>0</v>
      </c>
      <c r="BN16" s="67">
        <f>单位属性!BI16</f>
        <v>0</v>
      </c>
      <c r="BO16" s="67">
        <f>单位属性!BJ16</f>
        <v>0</v>
      </c>
      <c r="BP16" s="67">
        <f>单位属性!BK16</f>
        <v>0</v>
      </c>
      <c r="BQ16" s="67" t="str">
        <f t="shared" si="28"/>
        <v>InitTypeState6('S020',0,0,0,0,0,0,0,0,0,0)</v>
      </c>
      <c r="BR16" s="67">
        <f>单位属性!BL16</f>
        <v>0</v>
      </c>
      <c r="BS16" s="67">
        <f>单位属性!BM16</f>
        <v>0</v>
      </c>
      <c r="BT16" s="67">
        <f>单位属性!BN16</f>
        <v>0</v>
      </c>
      <c r="BU16" s="67">
        <f>单位属性!BO16</f>
        <v>0</v>
      </c>
      <c r="BV16" s="67">
        <f>单位属性!BP16</f>
        <v>0</v>
      </c>
      <c r="BW16" s="67">
        <f>单位属性!BQ16</f>
        <v>0</v>
      </c>
      <c r="BX16" s="67">
        <f>单位属性!BR16</f>
        <v>0</v>
      </c>
      <c r="BY16" s="67">
        <f>单位属性!BS16</f>
        <v>0</v>
      </c>
      <c r="BZ16" s="67">
        <f>单位属性!BT16</f>
        <v>0</v>
      </c>
      <c r="CA16" s="67">
        <f>单位属性!BU16</f>
        <v>0</v>
      </c>
      <c r="CB16" s="67" t="str">
        <f t="shared" si="29"/>
        <v>InitTypeState7('S020',0,0,0,0,0,0,0,0,0,0)</v>
      </c>
      <c r="CC16" s="67" t="str">
        <f t="shared" si="30"/>
        <v/>
      </c>
      <c r="CD16" s="67" t="str">
        <f t="shared" si="31"/>
        <v>InitTypeState2('S020',0,0,15,0,0,0,0,0,0,0)</v>
      </c>
      <c r="CE16" s="67" t="str">
        <f t="shared" si="32"/>
        <v/>
      </c>
      <c r="CF16" s="67" t="str">
        <f t="shared" si="33"/>
        <v/>
      </c>
      <c r="CG16" s="67" t="str">
        <f t="shared" si="34"/>
        <v/>
      </c>
      <c r="CH16" s="67" t="str">
        <f t="shared" si="35"/>
        <v/>
      </c>
      <c r="CI16" s="67" t="str">
        <f t="shared" si="36"/>
        <v/>
      </c>
    </row>
    <row r="17" spans="1:87" s="67" customFormat="1" ht="15.95" customHeight="1">
      <c r="A17" s="67" t="str">
        <f>单位属性!A17</f>
        <v>S024</v>
      </c>
      <c r="B17" s="67" t="str">
        <f t="shared" si="0"/>
        <v>'S024'</v>
      </c>
      <c r="C17" s="67">
        <f>单位属性!B17</f>
        <v>0</v>
      </c>
      <c r="D17" s="67">
        <f>ROUND(单位属性!D17,0)</f>
        <v>0</v>
      </c>
      <c r="E17" s="67">
        <f>ROUND(单位属性!E17,0)</f>
        <v>0</v>
      </c>
      <c r="F17" s="67">
        <f>ROUND(单位属性!F17,0)</f>
        <v>0</v>
      </c>
      <c r="G17" s="67">
        <f>ROUND(单位属性!G17,0)</f>
        <v>0</v>
      </c>
      <c r="H17" s="67">
        <f>ROUND(单位属性!H17,0)</f>
        <v>0</v>
      </c>
      <c r="I17" s="67">
        <f>ROUND(单位属性!I17,0)</f>
        <v>0</v>
      </c>
      <c r="J17" s="67">
        <f>ROUND(单位属性!J17,0)</f>
        <v>0</v>
      </c>
      <c r="K17" s="67">
        <f>ROUND(单位属性!K17,0)</f>
        <v>0</v>
      </c>
      <c r="L17" s="67">
        <f>ROUND(单位属性!L17,0)</f>
        <v>0</v>
      </c>
      <c r="M17" s="67">
        <f>ROUND(单位属性!M17,0)</f>
        <v>0</v>
      </c>
      <c r="N17" s="67" t="str">
        <f t="shared" si="23"/>
        <v>InitTypeState1('S024',0,0,0,0,0,0,0,0,0,0)</v>
      </c>
      <c r="O17" s="67">
        <f>ROUND(单位属性!N17,0)</f>
        <v>0</v>
      </c>
      <c r="P17" s="67">
        <f>ROUND(单位属性!O17,0)</f>
        <v>0</v>
      </c>
      <c r="Q17" s="67">
        <f>ROUND(单位属性!P17,0)</f>
        <v>0</v>
      </c>
      <c r="R17" s="67">
        <f>ROUND(单位属性!Q17,0)</f>
        <v>0</v>
      </c>
      <c r="S17" s="67">
        <f>ROUND(单位属性!R17,0)</f>
        <v>0</v>
      </c>
      <c r="T17" s="67">
        <f>ROUND(单位属性!S17,0)</f>
        <v>0</v>
      </c>
      <c r="U17" s="67">
        <f>ROUND(单位属性!T17,0)</f>
        <v>0</v>
      </c>
      <c r="V17" s="67">
        <f>ROUND(单位属性!U17,0)</f>
        <v>0</v>
      </c>
      <c r="W17" s="67">
        <f>ROUND(单位属性!V17,0)</f>
        <v>15</v>
      </c>
      <c r="X17" s="67">
        <f>ROUND(单位属性!W17,0)</f>
        <v>100</v>
      </c>
      <c r="Y17" s="67" t="str">
        <f t="shared" si="24"/>
        <v>InitTypeState2('S024',0,0,0,0,0,0,0,0,15,100)</v>
      </c>
      <c r="Z17" s="67">
        <f>ROUND(单位属性!X17,0)</f>
        <v>0</v>
      </c>
      <c r="AA17" s="67">
        <f>ROUND(单位属性!Y17,0)</f>
        <v>0</v>
      </c>
      <c r="AB17" s="67">
        <f>ROUND(单位属性!Z17,0)</f>
        <v>0</v>
      </c>
      <c r="AC17" s="67">
        <f>ROUND(单位属性!AA17,0)</f>
        <v>0</v>
      </c>
      <c r="AD17" s="67">
        <f>ROUND(单位属性!AB17,0)</f>
        <v>0</v>
      </c>
      <c r="AE17" s="67">
        <f>ROUND(单位属性!AC17,0)</f>
        <v>0</v>
      </c>
      <c r="AF17" s="67">
        <f>ROUND(单位属性!AD17,0)</f>
        <v>0</v>
      </c>
      <c r="AG17" s="67">
        <f>ROUND(单位属性!AE17,0)</f>
        <v>0</v>
      </c>
      <c r="AH17" s="67">
        <f>ROUND(单位属性!AF17,0)</f>
        <v>0</v>
      </c>
      <c r="AI17" s="67">
        <f>ROUND(单位属性!AG17,0)</f>
        <v>0</v>
      </c>
      <c r="AJ17" s="67" t="str">
        <f t="shared" si="25"/>
        <v>InitTypeState3('S024',0,0,0,0,0,0,0,0,0,0)</v>
      </c>
      <c r="AK17" s="67">
        <f>ROUND(单位属性!AH17,0)</f>
        <v>0</v>
      </c>
      <c r="AL17" s="67">
        <f>ROUND(单位属性!AI17,0)</f>
        <v>0</v>
      </c>
      <c r="AM17" s="67">
        <f>ROUND(单位属性!AJ17,0)</f>
        <v>0</v>
      </c>
      <c r="AN17" s="67">
        <f>ROUND(单位属性!AK17,0)</f>
        <v>0</v>
      </c>
      <c r="AO17" s="67">
        <f>ROUND(单位属性!AL17,0)</f>
        <v>0</v>
      </c>
      <c r="AP17" s="67">
        <f>ROUND(单位属性!AM17,0)</f>
        <v>0</v>
      </c>
      <c r="AQ17" s="67">
        <f>ROUND(单位属性!AN17,0)</f>
        <v>0</v>
      </c>
      <c r="AR17" s="67">
        <f>ROUND(单位属性!AO17,0)</f>
        <v>0</v>
      </c>
      <c r="AS17" s="67">
        <f>ROUND(单位属性!AP17,0)</f>
        <v>0</v>
      </c>
      <c r="AT17" s="67">
        <f>ROUND(单位属性!AQ17,0)</f>
        <v>0</v>
      </c>
      <c r="AU17" s="67" t="str">
        <f t="shared" si="26"/>
        <v>InitTypeState4('S024',0,0,0,0,0,0,0,0,0,0)</v>
      </c>
      <c r="AV17" s="67">
        <f>单位属性!AR17</f>
        <v>0</v>
      </c>
      <c r="AW17" s="67">
        <f>单位属性!AS17</f>
        <v>0</v>
      </c>
      <c r="AX17" s="67">
        <f>单位属性!AT17</f>
        <v>0</v>
      </c>
      <c r="AY17" s="67">
        <f>单位属性!AU17</f>
        <v>0</v>
      </c>
      <c r="AZ17" s="67">
        <f>单位属性!AV17</f>
        <v>0</v>
      </c>
      <c r="BA17" s="67">
        <f>单位属性!AW17</f>
        <v>0</v>
      </c>
      <c r="BB17" s="67">
        <f>单位属性!AX17</f>
        <v>0</v>
      </c>
      <c r="BC17" s="67">
        <f>单位属性!AY17</f>
        <v>0</v>
      </c>
      <c r="BD17" s="67">
        <f>单位属性!AZ17</f>
        <v>0</v>
      </c>
      <c r="BE17" s="67">
        <f>单位属性!BA17</f>
        <v>0</v>
      </c>
      <c r="BF17" s="67" t="str">
        <f t="shared" si="27"/>
        <v>InitTypeState5('S024',0,0,0,0,0,0,0,0,0,0)</v>
      </c>
      <c r="BG17" s="67">
        <f>单位属性!BB17</f>
        <v>0</v>
      </c>
      <c r="BH17" s="67">
        <f>单位属性!BC17</f>
        <v>0</v>
      </c>
      <c r="BI17" s="67">
        <f>单位属性!BD17</f>
        <v>0</v>
      </c>
      <c r="BJ17" s="67">
        <f>单位属性!BE17</f>
        <v>0</v>
      </c>
      <c r="BK17" s="67">
        <f>单位属性!BF17</f>
        <v>0</v>
      </c>
      <c r="BL17" s="67">
        <f>单位属性!BG17</f>
        <v>0</v>
      </c>
      <c r="BM17" s="67">
        <f>单位属性!BH17</f>
        <v>0</v>
      </c>
      <c r="BN17" s="67">
        <f>单位属性!BI17</f>
        <v>0</v>
      </c>
      <c r="BO17" s="67">
        <f>单位属性!BJ17</f>
        <v>0</v>
      </c>
      <c r="BP17" s="67">
        <f>单位属性!BK17</f>
        <v>0</v>
      </c>
      <c r="BQ17" s="67" t="str">
        <f t="shared" si="28"/>
        <v>InitTypeState6('S024',0,0,0,0,0,0,0,0,0,0)</v>
      </c>
      <c r="BR17" s="67">
        <f>单位属性!BL17</f>
        <v>0</v>
      </c>
      <c r="BS17" s="67">
        <f>单位属性!BM17</f>
        <v>0</v>
      </c>
      <c r="BT17" s="67">
        <f>单位属性!BN17</f>
        <v>0</v>
      </c>
      <c r="BU17" s="67">
        <f>单位属性!BO17</f>
        <v>0</v>
      </c>
      <c r="BV17" s="67">
        <f>单位属性!BP17</f>
        <v>0</v>
      </c>
      <c r="BW17" s="67">
        <f>单位属性!BQ17</f>
        <v>0</v>
      </c>
      <c r="BX17" s="67">
        <f>单位属性!BR17</f>
        <v>0</v>
      </c>
      <c r="BY17" s="67">
        <f>单位属性!BS17</f>
        <v>0</v>
      </c>
      <c r="BZ17" s="67">
        <f>单位属性!BT17</f>
        <v>0</v>
      </c>
      <c r="CA17" s="67">
        <f>单位属性!BU17</f>
        <v>0</v>
      </c>
      <c r="CB17" s="67" t="str">
        <f t="shared" si="29"/>
        <v>InitTypeState7('S024',0,0,0,0,0,0,0,0,0,0)</v>
      </c>
      <c r="CC17" s="67" t="str">
        <f t="shared" si="30"/>
        <v/>
      </c>
      <c r="CD17" s="67" t="str">
        <f t="shared" si="31"/>
        <v>InitTypeState2('S024',0,0,0,0,0,0,0,0,15,100)</v>
      </c>
      <c r="CE17" s="67" t="str">
        <f t="shared" si="32"/>
        <v/>
      </c>
      <c r="CF17" s="67" t="str">
        <f t="shared" si="33"/>
        <v/>
      </c>
      <c r="CG17" s="67" t="str">
        <f t="shared" si="34"/>
        <v/>
      </c>
      <c r="CH17" s="67" t="str">
        <f t="shared" si="35"/>
        <v/>
      </c>
      <c r="CI17" s="67" t="str">
        <f t="shared" si="36"/>
        <v/>
      </c>
    </row>
    <row r="18" spans="1:87" s="67" customFormat="1" ht="15.95" customHeight="1">
      <c r="A18" s="67" t="str">
        <f>单位属性!A18</f>
        <v>S025</v>
      </c>
      <c r="B18" s="67" t="str">
        <f t="shared" si="0"/>
        <v>'S025'</v>
      </c>
      <c r="C18" s="67">
        <f>单位属性!B18</f>
        <v>0</v>
      </c>
      <c r="D18" s="67">
        <f>ROUND(单位属性!D18,0)</f>
        <v>0</v>
      </c>
      <c r="E18" s="67">
        <f>ROUND(单位属性!E18,0)</f>
        <v>0</v>
      </c>
      <c r="F18" s="67">
        <f>ROUND(单位属性!F18,0)</f>
        <v>0</v>
      </c>
      <c r="G18" s="67">
        <f>ROUND(单位属性!G18,0)</f>
        <v>0</v>
      </c>
      <c r="H18" s="67">
        <f>ROUND(单位属性!H18,0)</f>
        <v>0</v>
      </c>
      <c r="I18" s="67">
        <f>ROUND(单位属性!I18,0)</f>
        <v>0</v>
      </c>
      <c r="J18" s="67">
        <f>ROUND(单位属性!J18,0)</f>
        <v>0</v>
      </c>
      <c r="K18" s="67">
        <f>ROUND(单位属性!K18,0)</f>
        <v>0</v>
      </c>
      <c r="L18" s="67">
        <f>ROUND(单位属性!L18,0)</f>
        <v>0</v>
      </c>
      <c r="M18" s="67">
        <f>ROUND(单位属性!M18,0)</f>
        <v>0</v>
      </c>
      <c r="N18" s="67" t="str">
        <f t="shared" si="23"/>
        <v>InitTypeState1('S025',0,0,0,0,0,0,0,0,0,0)</v>
      </c>
      <c r="O18" s="67">
        <f>ROUND(单位属性!N18,0)</f>
        <v>0</v>
      </c>
      <c r="P18" s="67">
        <f>ROUND(单位属性!O18,0)</f>
        <v>0</v>
      </c>
      <c r="Q18" s="67">
        <f>ROUND(单位属性!P18,0)</f>
        <v>0</v>
      </c>
      <c r="R18" s="67">
        <f>ROUND(单位属性!Q18,0)</f>
        <v>0</v>
      </c>
      <c r="S18" s="67">
        <f>ROUND(单位属性!R18,0)</f>
        <v>0</v>
      </c>
      <c r="T18" s="67">
        <f>ROUND(单位属性!S18,0)</f>
        <v>0</v>
      </c>
      <c r="U18" s="67">
        <f>ROUND(单位属性!T18,0)</f>
        <v>0</v>
      </c>
      <c r="V18" s="67">
        <f>ROUND(单位属性!U18,0)</f>
        <v>0</v>
      </c>
      <c r="W18" s="67">
        <f>ROUND(单位属性!V18,0)</f>
        <v>5</v>
      </c>
      <c r="X18" s="67">
        <f>ROUND(单位属性!W18,0)</f>
        <v>200</v>
      </c>
      <c r="Y18" s="67" t="str">
        <f t="shared" si="24"/>
        <v>InitTypeState2('S025',0,0,0,0,0,0,0,0,5,200)</v>
      </c>
      <c r="Z18" s="67">
        <f>ROUND(单位属性!X18,0)</f>
        <v>0</v>
      </c>
      <c r="AA18" s="67">
        <f>ROUND(单位属性!Y18,0)</f>
        <v>0</v>
      </c>
      <c r="AB18" s="67">
        <f>ROUND(单位属性!Z18,0)</f>
        <v>0</v>
      </c>
      <c r="AC18" s="67">
        <f>ROUND(单位属性!AA18,0)</f>
        <v>0</v>
      </c>
      <c r="AD18" s="67">
        <f>ROUND(单位属性!AB18,0)</f>
        <v>0</v>
      </c>
      <c r="AE18" s="67">
        <f>ROUND(单位属性!AC18,0)</f>
        <v>0</v>
      </c>
      <c r="AF18" s="67">
        <f>ROUND(单位属性!AD18,0)</f>
        <v>0</v>
      </c>
      <c r="AG18" s="67">
        <f>ROUND(单位属性!AE18,0)</f>
        <v>0</v>
      </c>
      <c r="AH18" s="67">
        <f>ROUND(单位属性!AF18,0)</f>
        <v>0</v>
      </c>
      <c r="AI18" s="67">
        <f>ROUND(单位属性!AG18,0)</f>
        <v>0</v>
      </c>
      <c r="AJ18" s="67" t="str">
        <f t="shared" si="25"/>
        <v>InitTypeState3('S025',0,0,0,0,0,0,0,0,0,0)</v>
      </c>
      <c r="AK18" s="67">
        <f>ROUND(单位属性!AH18,0)</f>
        <v>0</v>
      </c>
      <c r="AL18" s="67">
        <f>ROUND(单位属性!AI18,0)</f>
        <v>0</v>
      </c>
      <c r="AM18" s="67">
        <f>ROUND(单位属性!AJ18,0)</f>
        <v>0</v>
      </c>
      <c r="AN18" s="67">
        <f>ROUND(单位属性!AK18,0)</f>
        <v>0</v>
      </c>
      <c r="AO18" s="67">
        <f>ROUND(单位属性!AL18,0)</f>
        <v>0</v>
      </c>
      <c r="AP18" s="67">
        <f>ROUND(单位属性!AM18,0)</f>
        <v>0</v>
      </c>
      <c r="AQ18" s="67">
        <f>ROUND(单位属性!AN18,0)</f>
        <v>0</v>
      </c>
      <c r="AR18" s="67">
        <f>ROUND(单位属性!AO18,0)</f>
        <v>0</v>
      </c>
      <c r="AS18" s="67">
        <f>ROUND(单位属性!AP18,0)</f>
        <v>0</v>
      </c>
      <c r="AT18" s="67">
        <f>ROUND(单位属性!AQ18,0)</f>
        <v>0</v>
      </c>
      <c r="AU18" s="67" t="str">
        <f t="shared" si="26"/>
        <v>InitTypeState4('S025',0,0,0,0,0,0,0,0,0,0)</v>
      </c>
      <c r="AV18" s="67">
        <f>单位属性!AR18</f>
        <v>0</v>
      </c>
      <c r="AW18" s="67">
        <f>单位属性!AS18</f>
        <v>0</v>
      </c>
      <c r="AX18" s="67">
        <f>单位属性!AT18</f>
        <v>0</v>
      </c>
      <c r="AY18" s="67">
        <f>单位属性!AU18</f>
        <v>0</v>
      </c>
      <c r="AZ18" s="67">
        <f>单位属性!AV18</f>
        <v>0</v>
      </c>
      <c r="BA18" s="67">
        <f>单位属性!AW18</f>
        <v>0</v>
      </c>
      <c r="BB18" s="67">
        <f>单位属性!AX18</f>
        <v>0</v>
      </c>
      <c r="BC18" s="67">
        <f>单位属性!AY18</f>
        <v>0</v>
      </c>
      <c r="BD18" s="67">
        <f>单位属性!AZ18</f>
        <v>0</v>
      </c>
      <c r="BE18" s="67">
        <f>单位属性!BA18</f>
        <v>0</v>
      </c>
      <c r="BF18" s="67" t="str">
        <f t="shared" si="27"/>
        <v>InitTypeState5('S025',0,0,0,0,0,0,0,0,0,0)</v>
      </c>
      <c r="BG18" s="67">
        <f>单位属性!BB18</f>
        <v>0</v>
      </c>
      <c r="BH18" s="67">
        <f>单位属性!BC18</f>
        <v>0</v>
      </c>
      <c r="BI18" s="67">
        <f>单位属性!BD18</f>
        <v>0</v>
      </c>
      <c r="BJ18" s="67">
        <f>单位属性!BE18</f>
        <v>0</v>
      </c>
      <c r="BK18" s="67">
        <f>单位属性!BF18</f>
        <v>0</v>
      </c>
      <c r="BL18" s="67">
        <f>单位属性!BG18</f>
        <v>0</v>
      </c>
      <c r="BM18" s="67">
        <f>单位属性!BH18</f>
        <v>0</v>
      </c>
      <c r="BN18" s="67">
        <f>单位属性!BI18</f>
        <v>0</v>
      </c>
      <c r="BO18" s="67">
        <f>单位属性!BJ18</f>
        <v>0</v>
      </c>
      <c r="BP18" s="67">
        <f>单位属性!BK18</f>
        <v>0</v>
      </c>
      <c r="BQ18" s="67" t="str">
        <f t="shared" si="28"/>
        <v>InitTypeState6('S025',0,0,0,0,0,0,0,0,0,0)</v>
      </c>
      <c r="BR18" s="67">
        <f>单位属性!BL18</f>
        <v>0</v>
      </c>
      <c r="BS18" s="67">
        <f>单位属性!BM18</f>
        <v>0</v>
      </c>
      <c r="BT18" s="67">
        <f>单位属性!BN18</f>
        <v>0</v>
      </c>
      <c r="BU18" s="67">
        <f>单位属性!BO18</f>
        <v>0</v>
      </c>
      <c r="BV18" s="67">
        <f>单位属性!BP18</f>
        <v>0</v>
      </c>
      <c r="BW18" s="67">
        <f>单位属性!BQ18</f>
        <v>0</v>
      </c>
      <c r="BX18" s="67">
        <f>单位属性!BR18</f>
        <v>0</v>
      </c>
      <c r="BY18" s="67">
        <f>单位属性!BS18</f>
        <v>0</v>
      </c>
      <c r="BZ18" s="67">
        <f>单位属性!BT18</f>
        <v>0</v>
      </c>
      <c r="CA18" s="67">
        <f>单位属性!BU18</f>
        <v>0</v>
      </c>
      <c r="CB18" s="67" t="str">
        <f t="shared" si="29"/>
        <v>InitTypeState7('S025',0,0,0,0,0,0,0,0,0,0)</v>
      </c>
      <c r="CC18" s="67" t="str">
        <f t="shared" si="30"/>
        <v/>
      </c>
      <c r="CD18" s="67" t="str">
        <f t="shared" si="31"/>
        <v>InitTypeState2('S025',0,0,0,0,0,0,0,0,5,200)</v>
      </c>
      <c r="CE18" s="67" t="str">
        <f t="shared" si="32"/>
        <v/>
      </c>
      <c r="CF18" s="67" t="str">
        <f t="shared" si="33"/>
        <v/>
      </c>
      <c r="CG18" s="67" t="str">
        <f t="shared" si="34"/>
        <v/>
      </c>
      <c r="CH18" s="67" t="str">
        <f t="shared" si="35"/>
        <v/>
      </c>
      <c r="CI18" s="67" t="str">
        <f t="shared" si="36"/>
        <v/>
      </c>
    </row>
    <row r="19" spans="1:87" s="67" customFormat="1" ht="15.95" customHeight="1">
      <c r="A19" s="67" t="str">
        <f>单位属性!A19</f>
        <v>S029</v>
      </c>
      <c r="B19" s="67" t="str">
        <f t="shared" si="0"/>
        <v>'S029'</v>
      </c>
      <c r="C19" s="67">
        <f>单位属性!B19</f>
        <v>0</v>
      </c>
      <c r="D19" s="67">
        <f>ROUND(单位属性!D19,0)</f>
        <v>0</v>
      </c>
      <c r="E19" s="67">
        <f>ROUND(单位属性!E19,0)</f>
        <v>0</v>
      </c>
      <c r="F19" s="67">
        <f>ROUND(单位属性!F19,0)</f>
        <v>0</v>
      </c>
      <c r="G19" s="67">
        <f>ROUND(单位属性!G19,0)</f>
        <v>0</v>
      </c>
      <c r="H19" s="67">
        <f>ROUND(单位属性!H19,0)</f>
        <v>0</v>
      </c>
      <c r="I19" s="67">
        <f>ROUND(单位属性!I19,0)</f>
        <v>0</v>
      </c>
      <c r="J19" s="67">
        <f>ROUND(单位属性!J19,0)</f>
        <v>0</v>
      </c>
      <c r="K19" s="67">
        <f>ROUND(单位属性!K19,0)</f>
        <v>0</v>
      </c>
      <c r="L19" s="67">
        <f>ROUND(单位属性!L19,0)</f>
        <v>0</v>
      </c>
      <c r="M19" s="67">
        <f>ROUND(单位属性!M19,0)</f>
        <v>0</v>
      </c>
      <c r="N19" s="67" t="str">
        <f t="shared" si="23"/>
        <v>InitTypeState1('S029',0,0,0,0,0,0,0,0,0,0)</v>
      </c>
      <c r="O19" s="67">
        <f>ROUND(单位属性!N19,0)</f>
        <v>0</v>
      </c>
      <c r="P19" s="67">
        <f>ROUND(单位属性!O19,0)</f>
        <v>0</v>
      </c>
      <c r="Q19" s="67">
        <f>ROUND(单位属性!P19,0)</f>
        <v>0</v>
      </c>
      <c r="R19" s="67">
        <f>ROUND(单位属性!Q19,0)</f>
        <v>0</v>
      </c>
      <c r="S19" s="67">
        <f>ROUND(单位属性!R19,0)</f>
        <v>0</v>
      </c>
      <c r="T19" s="67">
        <f>ROUND(单位属性!S19,0)</f>
        <v>0</v>
      </c>
      <c r="U19" s="67">
        <f>ROUND(单位属性!T19,0)</f>
        <v>0</v>
      </c>
      <c r="V19" s="67">
        <f>ROUND(单位属性!U19,0)</f>
        <v>0</v>
      </c>
      <c r="W19" s="67">
        <f>ROUND(单位属性!V19,0)</f>
        <v>0</v>
      </c>
      <c r="X19" s="67">
        <f>ROUND(单位属性!W19,0)</f>
        <v>0</v>
      </c>
      <c r="Y19" s="67" t="str">
        <f t="shared" si="24"/>
        <v>InitTypeState2('S029',0,0,0,0,0,0,0,0,0,0)</v>
      </c>
      <c r="Z19" s="67">
        <f>ROUND(单位属性!X19,0)</f>
        <v>0</v>
      </c>
      <c r="AA19" s="67">
        <f>ROUND(单位属性!Y19,0)</f>
        <v>0</v>
      </c>
      <c r="AB19" s="67">
        <f>ROUND(单位属性!Z19,0)</f>
        <v>0</v>
      </c>
      <c r="AC19" s="67">
        <f>ROUND(单位属性!AA19,0)</f>
        <v>0</v>
      </c>
      <c r="AD19" s="67">
        <f>ROUND(单位属性!AB19,0)</f>
        <v>0</v>
      </c>
      <c r="AE19" s="67">
        <f>ROUND(单位属性!AC19,0)</f>
        <v>0</v>
      </c>
      <c r="AF19" s="67">
        <f>ROUND(单位属性!AD19,0)</f>
        <v>10</v>
      </c>
      <c r="AG19" s="67">
        <f>ROUND(单位属性!AE19,0)</f>
        <v>0</v>
      </c>
      <c r="AH19" s="67">
        <f>ROUND(单位属性!AF19,0)</f>
        <v>0</v>
      </c>
      <c r="AI19" s="67">
        <f>ROUND(单位属性!AG19,0)</f>
        <v>0</v>
      </c>
      <c r="AJ19" s="67" t="str">
        <f t="shared" si="25"/>
        <v>InitTypeState3('S029',0,0,0,0,0,0,10,0,0,0)</v>
      </c>
      <c r="AK19" s="67">
        <f>ROUND(单位属性!AH19,0)</f>
        <v>0</v>
      </c>
      <c r="AL19" s="67">
        <f>ROUND(单位属性!AI19,0)</f>
        <v>0</v>
      </c>
      <c r="AM19" s="67">
        <f>ROUND(单位属性!AJ19,0)</f>
        <v>0</v>
      </c>
      <c r="AN19" s="67">
        <f>ROUND(单位属性!AK19,0)</f>
        <v>0</v>
      </c>
      <c r="AO19" s="67">
        <f>ROUND(单位属性!AL19,0)</f>
        <v>0</v>
      </c>
      <c r="AP19" s="67">
        <f>ROUND(单位属性!AM19,0)</f>
        <v>0</v>
      </c>
      <c r="AQ19" s="67">
        <f>ROUND(单位属性!AN19,0)</f>
        <v>0</v>
      </c>
      <c r="AR19" s="67">
        <f>ROUND(单位属性!AO19,0)</f>
        <v>0</v>
      </c>
      <c r="AS19" s="67">
        <f>ROUND(单位属性!AP19,0)</f>
        <v>0</v>
      </c>
      <c r="AT19" s="67">
        <f>ROUND(单位属性!AQ19,0)</f>
        <v>0</v>
      </c>
      <c r="AU19" s="67" t="str">
        <f t="shared" si="26"/>
        <v>InitTypeState4('S029',0,0,0,0,0,0,0,0,0,0)</v>
      </c>
      <c r="AV19" s="67">
        <f>单位属性!AR19</f>
        <v>0</v>
      </c>
      <c r="AW19" s="67">
        <f>单位属性!AS19</f>
        <v>0</v>
      </c>
      <c r="AX19" s="67">
        <f>单位属性!AT19</f>
        <v>0</v>
      </c>
      <c r="AY19" s="67">
        <f>单位属性!AU19</f>
        <v>0</v>
      </c>
      <c r="AZ19" s="67">
        <f>单位属性!AV19</f>
        <v>0</v>
      </c>
      <c r="BA19" s="67">
        <f>单位属性!AW19</f>
        <v>0</v>
      </c>
      <c r="BB19" s="67">
        <f>单位属性!AX19</f>
        <v>0</v>
      </c>
      <c r="BC19" s="67">
        <f>单位属性!AY19</f>
        <v>0</v>
      </c>
      <c r="BD19" s="67">
        <f>单位属性!AZ19</f>
        <v>0</v>
      </c>
      <c r="BE19" s="67">
        <f>单位属性!BA19</f>
        <v>0</v>
      </c>
      <c r="BF19" s="67" t="str">
        <f t="shared" si="27"/>
        <v>InitTypeState5('S029',0,0,0,0,0,0,0,0,0,0)</v>
      </c>
      <c r="BG19" s="67">
        <f>单位属性!BB19</f>
        <v>0</v>
      </c>
      <c r="BH19" s="67">
        <f>单位属性!BC19</f>
        <v>0</v>
      </c>
      <c r="BI19" s="67">
        <f>单位属性!BD19</f>
        <v>0</v>
      </c>
      <c r="BJ19" s="67">
        <f>单位属性!BE19</f>
        <v>0</v>
      </c>
      <c r="BK19" s="67">
        <f>单位属性!BF19</f>
        <v>0</v>
      </c>
      <c r="BL19" s="67">
        <f>单位属性!BG19</f>
        <v>0</v>
      </c>
      <c r="BM19" s="67">
        <f>单位属性!BH19</f>
        <v>0</v>
      </c>
      <c r="BN19" s="67">
        <f>单位属性!BI19</f>
        <v>0</v>
      </c>
      <c r="BO19" s="67">
        <f>单位属性!BJ19</f>
        <v>0</v>
      </c>
      <c r="BP19" s="67">
        <f>单位属性!BK19</f>
        <v>0</v>
      </c>
      <c r="BQ19" s="67" t="str">
        <f t="shared" si="28"/>
        <v>InitTypeState6('S029',0,0,0,0,0,0,0,0,0,0)</v>
      </c>
      <c r="BR19" s="67">
        <f>单位属性!BL19</f>
        <v>0</v>
      </c>
      <c r="BS19" s="67">
        <f>单位属性!BM19</f>
        <v>0</v>
      </c>
      <c r="BT19" s="67">
        <f>单位属性!BN19</f>
        <v>0</v>
      </c>
      <c r="BU19" s="67">
        <f>单位属性!BO19</f>
        <v>0</v>
      </c>
      <c r="BV19" s="67">
        <f>单位属性!BP19</f>
        <v>0</v>
      </c>
      <c r="BW19" s="67">
        <f>单位属性!BQ19</f>
        <v>0</v>
      </c>
      <c r="BX19" s="67">
        <f>单位属性!BR19</f>
        <v>0</v>
      </c>
      <c r="BY19" s="67">
        <f>单位属性!BS19</f>
        <v>0</v>
      </c>
      <c r="BZ19" s="67">
        <f>单位属性!BT19</f>
        <v>0</v>
      </c>
      <c r="CA19" s="67">
        <f>单位属性!BU19</f>
        <v>0</v>
      </c>
      <c r="CB19" s="67" t="str">
        <f t="shared" si="29"/>
        <v>InitTypeState7('S029',0,0,0,0,0,0,0,0,0,0)</v>
      </c>
      <c r="CC19" s="67" t="str">
        <f t="shared" si="30"/>
        <v/>
      </c>
      <c r="CD19" s="67" t="str">
        <f t="shared" si="31"/>
        <v/>
      </c>
      <c r="CE19" s="67" t="str">
        <f t="shared" si="32"/>
        <v>InitTypeState3('S029',0,0,0,0,0,0,10,0,0,0)</v>
      </c>
      <c r="CF19" s="67" t="str">
        <f t="shared" si="33"/>
        <v/>
      </c>
      <c r="CG19" s="67" t="str">
        <f t="shared" si="34"/>
        <v/>
      </c>
      <c r="CH19" s="67" t="str">
        <f t="shared" si="35"/>
        <v/>
      </c>
      <c r="CI19" s="67" t="str">
        <f t="shared" si="36"/>
        <v/>
      </c>
    </row>
    <row r="20" spans="1:87" s="67" customFormat="1" ht="15.95" customHeight="1">
      <c r="A20" s="67" t="str">
        <f>单位属性!A20</f>
        <v>S031</v>
      </c>
      <c r="B20" s="67" t="str">
        <f t="shared" si="0"/>
        <v>'S031'</v>
      </c>
      <c r="C20" s="67">
        <f>单位属性!B20</f>
        <v>0</v>
      </c>
      <c r="D20" s="67">
        <f>ROUND(单位属性!D20,0)</f>
        <v>0</v>
      </c>
      <c r="E20" s="67">
        <f>ROUND(单位属性!E20,0)</f>
        <v>0</v>
      </c>
      <c r="F20" s="67">
        <f>ROUND(单位属性!F20,0)</f>
        <v>0</v>
      </c>
      <c r="G20" s="67">
        <f>ROUND(单位属性!G20,0)</f>
        <v>0</v>
      </c>
      <c r="H20" s="67">
        <f>ROUND(单位属性!H20,0)</f>
        <v>0</v>
      </c>
      <c r="I20" s="67">
        <f>ROUND(单位属性!I20,0)</f>
        <v>0</v>
      </c>
      <c r="J20" s="67">
        <f>ROUND(单位属性!J20,0)</f>
        <v>0</v>
      </c>
      <c r="K20" s="67">
        <f>ROUND(单位属性!K20,0)</f>
        <v>0</v>
      </c>
      <c r="L20" s="67">
        <f>ROUND(单位属性!L20,0)</f>
        <v>-40</v>
      </c>
      <c r="M20" s="67">
        <f>ROUND(单位属性!M20,0)</f>
        <v>0</v>
      </c>
      <c r="N20" s="67" t="str">
        <f t="shared" si="23"/>
        <v>InitTypeState1('S031',0,0,0,0,0,0,0,0,-40,0)</v>
      </c>
      <c r="O20" s="67">
        <f>ROUND(单位属性!N20,0)</f>
        <v>0</v>
      </c>
      <c r="P20" s="67">
        <f>ROUND(单位属性!O20,0)</f>
        <v>0</v>
      </c>
      <c r="Q20" s="67">
        <f>ROUND(单位属性!P20,0)</f>
        <v>0</v>
      </c>
      <c r="R20" s="67">
        <f>ROUND(单位属性!Q20,0)</f>
        <v>0</v>
      </c>
      <c r="S20" s="67">
        <f>ROUND(单位属性!R20,0)</f>
        <v>0</v>
      </c>
      <c r="T20" s="67">
        <f>ROUND(单位属性!S20,0)</f>
        <v>0</v>
      </c>
      <c r="U20" s="67">
        <f>ROUND(单位属性!T20,0)</f>
        <v>0</v>
      </c>
      <c r="V20" s="67">
        <f>ROUND(单位属性!U20,0)</f>
        <v>0</v>
      </c>
      <c r="W20" s="67">
        <f>ROUND(单位属性!V20,0)</f>
        <v>0</v>
      </c>
      <c r="X20" s="67">
        <f>ROUND(单位属性!W20,0)</f>
        <v>0</v>
      </c>
      <c r="Y20" s="67" t="str">
        <f t="shared" si="24"/>
        <v>InitTypeState2('S031',0,0,0,0,0,0,0,0,0,0)</v>
      </c>
      <c r="Z20" s="67">
        <f>ROUND(单位属性!X20,0)</f>
        <v>0</v>
      </c>
      <c r="AA20" s="67">
        <f>ROUND(单位属性!Y20,0)</f>
        <v>0</v>
      </c>
      <c r="AB20" s="67">
        <f>ROUND(单位属性!Z20,0)</f>
        <v>0</v>
      </c>
      <c r="AC20" s="67">
        <f>ROUND(单位属性!AA20,0)</f>
        <v>0</v>
      </c>
      <c r="AD20" s="67">
        <f>ROUND(单位属性!AB20,0)</f>
        <v>0</v>
      </c>
      <c r="AE20" s="67">
        <f>ROUND(单位属性!AC20,0)</f>
        <v>0</v>
      </c>
      <c r="AF20" s="67">
        <f>ROUND(单位属性!AD20,0)</f>
        <v>0</v>
      </c>
      <c r="AG20" s="67">
        <f>ROUND(单位属性!AE20,0)</f>
        <v>0</v>
      </c>
      <c r="AH20" s="67">
        <f>ROUND(单位属性!AF20,0)</f>
        <v>0</v>
      </c>
      <c r="AI20" s="67">
        <f>ROUND(单位属性!AG20,0)</f>
        <v>0</v>
      </c>
      <c r="AJ20" s="67" t="str">
        <f t="shared" si="25"/>
        <v>InitTypeState3('S031',0,0,0,0,0,0,0,0,0,0)</v>
      </c>
      <c r="AK20" s="67">
        <f>ROUND(单位属性!AH20,0)</f>
        <v>0</v>
      </c>
      <c r="AL20" s="67">
        <f>ROUND(单位属性!AI20,0)</f>
        <v>0</v>
      </c>
      <c r="AM20" s="67">
        <f>ROUND(单位属性!AJ20,0)</f>
        <v>0</v>
      </c>
      <c r="AN20" s="67">
        <f>ROUND(单位属性!AK20,0)</f>
        <v>0</v>
      </c>
      <c r="AO20" s="67">
        <f>ROUND(单位属性!AL20,0)</f>
        <v>0</v>
      </c>
      <c r="AP20" s="67">
        <f>ROUND(单位属性!AM20,0)</f>
        <v>0</v>
      </c>
      <c r="AQ20" s="67">
        <f>ROUND(单位属性!AN20,0)</f>
        <v>0</v>
      </c>
      <c r="AR20" s="67">
        <f>ROUND(单位属性!AO20,0)</f>
        <v>0</v>
      </c>
      <c r="AS20" s="67">
        <f>ROUND(单位属性!AP20,0)</f>
        <v>0</v>
      </c>
      <c r="AT20" s="67">
        <f>ROUND(单位属性!AQ20,0)</f>
        <v>0</v>
      </c>
      <c r="AU20" s="67" t="str">
        <f t="shared" si="26"/>
        <v>InitTypeState4('S031',0,0,0,0,0,0,0,0,0,0)</v>
      </c>
      <c r="AV20" s="67">
        <f>单位属性!AR20</f>
        <v>0</v>
      </c>
      <c r="AW20" s="67">
        <f>单位属性!AS20</f>
        <v>0</v>
      </c>
      <c r="AX20" s="67">
        <f>单位属性!AT20</f>
        <v>0</v>
      </c>
      <c r="AY20" s="67">
        <f>单位属性!AU20</f>
        <v>0</v>
      </c>
      <c r="AZ20" s="67">
        <f>单位属性!AV20</f>
        <v>0</v>
      </c>
      <c r="BA20" s="67">
        <f>单位属性!AW20</f>
        <v>0</v>
      </c>
      <c r="BB20" s="67">
        <f>单位属性!AX20</f>
        <v>0</v>
      </c>
      <c r="BC20" s="67">
        <f>单位属性!AY20</f>
        <v>0</v>
      </c>
      <c r="BD20" s="67">
        <f>单位属性!AZ20</f>
        <v>0</v>
      </c>
      <c r="BE20" s="67">
        <f>单位属性!BA20</f>
        <v>0</v>
      </c>
      <c r="BF20" s="67" t="str">
        <f t="shared" si="27"/>
        <v>InitTypeState5('S031',0,0,0,0,0,0,0,0,0,0)</v>
      </c>
      <c r="BG20" s="67">
        <f>单位属性!BB20</f>
        <v>0</v>
      </c>
      <c r="BH20" s="67">
        <f>单位属性!BC20</f>
        <v>0</v>
      </c>
      <c r="BI20" s="67">
        <f>单位属性!BD20</f>
        <v>0</v>
      </c>
      <c r="BJ20" s="67">
        <f>单位属性!BE20</f>
        <v>0</v>
      </c>
      <c r="BK20" s="67">
        <f>单位属性!BF20</f>
        <v>0</v>
      </c>
      <c r="BL20" s="67">
        <f>单位属性!BG20</f>
        <v>0</v>
      </c>
      <c r="BM20" s="67">
        <f>单位属性!BH20</f>
        <v>0</v>
      </c>
      <c r="BN20" s="67">
        <f>单位属性!BI20</f>
        <v>0</v>
      </c>
      <c r="BO20" s="67">
        <f>单位属性!BJ20</f>
        <v>0</v>
      </c>
      <c r="BP20" s="67">
        <f>单位属性!BK20</f>
        <v>0</v>
      </c>
      <c r="BQ20" s="67" t="str">
        <f t="shared" si="28"/>
        <v>InitTypeState6('S031',0,0,0,0,0,0,0,0,0,0)</v>
      </c>
      <c r="BR20" s="67">
        <f>单位属性!BL20</f>
        <v>0</v>
      </c>
      <c r="BS20" s="67">
        <f>单位属性!BM20</f>
        <v>0</v>
      </c>
      <c r="BT20" s="67">
        <f>单位属性!BN20</f>
        <v>0</v>
      </c>
      <c r="BU20" s="67">
        <f>单位属性!BO20</f>
        <v>0</v>
      </c>
      <c r="BV20" s="67">
        <f>单位属性!BP20</f>
        <v>0</v>
      </c>
      <c r="BW20" s="67">
        <f>单位属性!BQ20</f>
        <v>0</v>
      </c>
      <c r="BX20" s="67">
        <f>单位属性!BR20</f>
        <v>0</v>
      </c>
      <c r="BY20" s="67">
        <f>单位属性!BS20</f>
        <v>0</v>
      </c>
      <c r="BZ20" s="67">
        <f>单位属性!BT20</f>
        <v>0</v>
      </c>
      <c r="CA20" s="67">
        <f>单位属性!BU20</f>
        <v>0</v>
      </c>
      <c r="CB20" s="67" t="str">
        <f t="shared" si="29"/>
        <v>InitTypeState7('S031',0,0,0,0,0,0,0,0,0,0)</v>
      </c>
      <c r="CC20" s="67" t="str">
        <f t="shared" si="30"/>
        <v>InitTypeState1('S031',0,0,0,0,0,0,0,0,-40,0)</v>
      </c>
      <c r="CD20" s="67" t="str">
        <f t="shared" si="31"/>
        <v/>
      </c>
      <c r="CE20" s="67" t="str">
        <f t="shared" si="32"/>
        <v/>
      </c>
      <c r="CF20" s="67" t="str">
        <f t="shared" si="33"/>
        <v/>
      </c>
      <c r="CG20" s="67" t="str">
        <f t="shared" si="34"/>
        <v/>
      </c>
      <c r="CH20" s="67" t="str">
        <f t="shared" si="35"/>
        <v/>
      </c>
      <c r="CI20" s="67" t="str">
        <f t="shared" si="36"/>
        <v/>
      </c>
    </row>
    <row r="21" spans="1:87" s="67" customFormat="1" ht="15.95" customHeight="1">
      <c r="A21" s="67" t="str">
        <f>单位属性!A21</f>
        <v>S032</v>
      </c>
      <c r="B21" s="67" t="str">
        <f t="shared" si="0"/>
        <v>'S032'</v>
      </c>
      <c r="C21" s="67">
        <f>单位属性!B21</f>
        <v>0</v>
      </c>
      <c r="D21" s="67">
        <f>ROUND(单位属性!D21,0)</f>
        <v>0</v>
      </c>
      <c r="E21" s="67">
        <f>ROUND(单位属性!E21,0)</f>
        <v>0</v>
      </c>
      <c r="F21" s="67">
        <f>ROUND(单位属性!F21,0)</f>
        <v>0</v>
      </c>
      <c r="G21" s="67">
        <f>ROUND(单位属性!G21,0)</f>
        <v>0</v>
      </c>
      <c r="H21" s="67">
        <f>ROUND(单位属性!H21,0)</f>
        <v>0</v>
      </c>
      <c r="I21" s="67">
        <f>ROUND(单位属性!I21,0)</f>
        <v>0</v>
      </c>
      <c r="J21" s="67">
        <f>ROUND(单位属性!J21,0)</f>
        <v>0</v>
      </c>
      <c r="K21" s="67">
        <f>ROUND(单位属性!K21,0)</f>
        <v>0</v>
      </c>
      <c r="L21" s="67">
        <f>ROUND(单位属性!L21,0)</f>
        <v>50</v>
      </c>
      <c r="M21" s="67">
        <f>ROUND(单位属性!M21,0)</f>
        <v>0</v>
      </c>
      <c r="N21" s="67" t="str">
        <f t="shared" si="23"/>
        <v>InitTypeState1('S032',0,0,0,0,0,0,0,0,50,0)</v>
      </c>
      <c r="O21" s="67">
        <f>ROUND(单位属性!N21,0)</f>
        <v>0</v>
      </c>
      <c r="P21" s="67">
        <f>ROUND(单位属性!O21,0)</f>
        <v>0</v>
      </c>
      <c r="Q21" s="67">
        <f>ROUND(单位属性!P21,0)</f>
        <v>0</v>
      </c>
      <c r="R21" s="67">
        <f>ROUND(单位属性!Q21,0)</f>
        <v>0</v>
      </c>
      <c r="S21" s="67">
        <f>ROUND(单位属性!R21,0)</f>
        <v>0</v>
      </c>
      <c r="T21" s="67">
        <f>ROUND(单位属性!S21,0)</f>
        <v>0</v>
      </c>
      <c r="U21" s="67">
        <f>ROUND(单位属性!T21,0)</f>
        <v>0</v>
      </c>
      <c r="V21" s="67">
        <f>ROUND(单位属性!U21,0)</f>
        <v>0</v>
      </c>
      <c r="W21" s="67">
        <f>ROUND(单位属性!V21,0)</f>
        <v>0</v>
      </c>
      <c r="X21" s="67">
        <f>ROUND(单位属性!W21,0)</f>
        <v>0</v>
      </c>
      <c r="Y21" s="67" t="str">
        <f t="shared" si="24"/>
        <v>InitTypeState2('S032',0,0,0,0,0,0,0,0,0,0)</v>
      </c>
      <c r="Z21" s="67">
        <f>ROUND(单位属性!X21,0)</f>
        <v>0</v>
      </c>
      <c r="AA21" s="67">
        <f>ROUND(单位属性!Y21,0)</f>
        <v>0</v>
      </c>
      <c r="AB21" s="67">
        <f>ROUND(单位属性!Z21,0)</f>
        <v>0</v>
      </c>
      <c r="AC21" s="67">
        <f>ROUND(单位属性!AA21,0)</f>
        <v>0</v>
      </c>
      <c r="AD21" s="67">
        <f>ROUND(单位属性!AB21,0)</f>
        <v>0</v>
      </c>
      <c r="AE21" s="67">
        <f>ROUND(单位属性!AC21,0)</f>
        <v>0</v>
      </c>
      <c r="AF21" s="67">
        <f>ROUND(单位属性!AD21,0)</f>
        <v>0</v>
      </c>
      <c r="AG21" s="67">
        <f>ROUND(单位属性!AE21,0)</f>
        <v>0</v>
      </c>
      <c r="AH21" s="67">
        <f>ROUND(单位属性!AF21,0)</f>
        <v>0</v>
      </c>
      <c r="AI21" s="67">
        <f>ROUND(单位属性!AG21,0)</f>
        <v>0</v>
      </c>
      <c r="AJ21" s="67" t="str">
        <f t="shared" si="25"/>
        <v>InitTypeState3('S032',0,0,0,0,0,0,0,0,0,0)</v>
      </c>
      <c r="AK21" s="67">
        <f>ROUND(单位属性!AH21,0)</f>
        <v>0</v>
      </c>
      <c r="AL21" s="67">
        <f>ROUND(单位属性!AI21,0)</f>
        <v>0</v>
      </c>
      <c r="AM21" s="67">
        <f>ROUND(单位属性!AJ21,0)</f>
        <v>0</v>
      </c>
      <c r="AN21" s="67">
        <f>ROUND(单位属性!AK21,0)</f>
        <v>0</v>
      </c>
      <c r="AO21" s="67">
        <f>ROUND(单位属性!AL21,0)</f>
        <v>0</v>
      </c>
      <c r="AP21" s="67">
        <f>ROUND(单位属性!AM21,0)</f>
        <v>0</v>
      </c>
      <c r="AQ21" s="67">
        <f>ROUND(单位属性!AN21,0)</f>
        <v>0</v>
      </c>
      <c r="AR21" s="67">
        <f>ROUND(单位属性!AO21,0)</f>
        <v>0</v>
      </c>
      <c r="AS21" s="67">
        <f>ROUND(单位属性!AP21,0)</f>
        <v>0</v>
      </c>
      <c r="AT21" s="67">
        <f>ROUND(单位属性!AQ21,0)</f>
        <v>0</v>
      </c>
      <c r="AU21" s="67" t="str">
        <f t="shared" si="26"/>
        <v>InitTypeState4('S032',0,0,0,0,0,0,0,0,0,0)</v>
      </c>
      <c r="AV21" s="67">
        <f>单位属性!AR21</f>
        <v>0</v>
      </c>
      <c r="AW21" s="67">
        <f>单位属性!AS21</f>
        <v>0</v>
      </c>
      <c r="AX21" s="67">
        <f>单位属性!AT21</f>
        <v>0</v>
      </c>
      <c r="AY21" s="67">
        <f>单位属性!AU21</f>
        <v>0</v>
      </c>
      <c r="AZ21" s="67">
        <f>单位属性!AV21</f>
        <v>0</v>
      </c>
      <c r="BA21" s="67">
        <f>单位属性!AW21</f>
        <v>0</v>
      </c>
      <c r="BB21" s="67">
        <f>单位属性!AX21</f>
        <v>0</v>
      </c>
      <c r="BC21" s="67">
        <f>单位属性!AY21</f>
        <v>0</v>
      </c>
      <c r="BD21" s="67">
        <f>单位属性!AZ21</f>
        <v>0</v>
      </c>
      <c r="BE21" s="67">
        <f>单位属性!BA21</f>
        <v>0</v>
      </c>
      <c r="BF21" s="67" t="str">
        <f t="shared" si="27"/>
        <v>InitTypeState5('S032',0,0,0,0,0,0,0,0,0,0)</v>
      </c>
      <c r="BG21" s="67">
        <f>单位属性!BB21</f>
        <v>0</v>
      </c>
      <c r="BH21" s="67">
        <f>单位属性!BC21</f>
        <v>0</v>
      </c>
      <c r="BI21" s="67">
        <f>单位属性!BD21</f>
        <v>0</v>
      </c>
      <c r="BJ21" s="67">
        <f>单位属性!BE21</f>
        <v>0</v>
      </c>
      <c r="BK21" s="67">
        <f>单位属性!BF21</f>
        <v>0</v>
      </c>
      <c r="BL21" s="67">
        <f>单位属性!BG21</f>
        <v>0</v>
      </c>
      <c r="BM21" s="67">
        <f>单位属性!BH21</f>
        <v>0</v>
      </c>
      <c r="BN21" s="67">
        <f>单位属性!BI21</f>
        <v>0</v>
      </c>
      <c r="BO21" s="67">
        <f>单位属性!BJ21</f>
        <v>0</v>
      </c>
      <c r="BP21" s="67">
        <f>单位属性!BK21</f>
        <v>0</v>
      </c>
      <c r="BQ21" s="67" t="str">
        <f t="shared" si="28"/>
        <v>InitTypeState6('S032',0,0,0,0,0,0,0,0,0,0)</v>
      </c>
      <c r="BR21" s="67">
        <f>单位属性!BL21</f>
        <v>0</v>
      </c>
      <c r="BS21" s="67">
        <f>单位属性!BM21</f>
        <v>0</v>
      </c>
      <c r="BT21" s="67">
        <f>单位属性!BN21</f>
        <v>0</v>
      </c>
      <c r="BU21" s="67">
        <f>单位属性!BO21</f>
        <v>0</v>
      </c>
      <c r="BV21" s="67">
        <f>单位属性!BP21</f>
        <v>0</v>
      </c>
      <c r="BW21" s="67">
        <f>单位属性!BQ21</f>
        <v>0</v>
      </c>
      <c r="BX21" s="67">
        <f>单位属性!BR21</f>
        <v>0</v>
      </c>
      <c r="BY21" s="67">
        <f>单位属性!BS21</f>
        <v>0</v>
      </c>
      <c r="BZ21" s="67">
        <f>单位属性!BT21</f>
        <v>0</v>
      </c>
      <c r="CA21" s="67">
        <f>单位属性!BU21</f>
        <v>0</v>
      </c>
      <c r="CB21" s="67" t="str">
        <f t="shared" si="29"/>
        <v>InitTypeState7('S032',0,0,0,0,0,0,0,0,0,0)</v>
      </c>
      <c r="CC21" s="67" t="str">
        <f t="shared" si="30"/>
        <v>InitTypeState1('S032',0,0,0,0,0,0,0,0,50,0)</v>
      </c>
      <c r="CD21" s="67" t="str">
        <f t="shared" si="31"/>
        <v/>
      </c>
      <c r="CE21" s="67" t="str">
        <f t="shared" si="32"/>
        <v/>
      </c>
      <c r="CF21" s="67" t="str">
        <f t="shared" si="33"/>
        <v/>
      </c>
      <c r="CG21" s="67" t="str">
        <f t="shared" si="34"/>
        <v/>
      </c>
      <c r="CH21" s="67" t="str">
        <f t="shared" si="35"/>
        <v/>
      </c>
      <c r="CI21" s="67" t="str">
        <f t="shared" si="36"/>
        <v/>
      </c>
    </row>
    <row r="22" spans="1:87" s="67" customFormat="1" ht="15.95" customHeight="1">
      <c r="A22" s="67" t="str">
        <f>单位属性!A22</f>
        <v>S037</v>
      </c>
      <c r="B22" s="67" t="str">
        <f t="shared" si="0"/>
        <v>'S037'</v>
      </c>
      <c r="C22" s="67">
        <f>单位属性!B22</f>
        <v>0</v>
      </c>
      <c r="D22" s="67">
        <f>ROUND(单位属性!D22,0)</f>
        <v>0</v>
      </c>
      <c r="E22" s="67">
        <f>ROUND(单位属性!E22,0)</f>
        <v>0</v>
      </c>
      <c r="F22" s="67">
        <f>ROUND(单位属性!F22,0)</f>
        <v>0</v>
      </c>
      <c r="G22" s="67">
        <f>ROUND(单位属性!G22,0)</f>
        <v>0</v>
      </c>
      <c r="H22" s="67">
        <f>ROUND(单位属性!H22,0)</f>
        <v>0</v>
      </c>
      <c r="I22" s="67">
        <f>ROUND(单位属性!I22,0)</f>
        <v>0</v>
      </c>
      <c r="J22" s="67">
        <f>ROUND(单位属性!J22,0)</f>
        <v>0</v>
      </c>
      <c r="K22" s="67">
        <f>ROUND(单位属性!K22,0)</f>
        <v>0</v>
      </c>
      <c r="L22" s="67">
        <f>ROUND(单位属性!L22,0)</f>
        <v>40</v>
      </c>
      <c r="M22" s="67">
        <f>ROUND(单位属性!M22,0)</f>
        <v>0</v>
      </c>
      <c r="N22" s="67" t="str">
        <f t="shared" si="23"/>
        <v>InitTypeState1('S037',0,0,0,0,0,0,0,0,40,0)</v>
      </c>
      <c r="O22" s="67">
        <f>ROUND(单位属性!N22,0)</f>
        <v>0</v>
      </c>
      <c r="P22" s="67">
        <f>ROUND(单位属性!O22,0)</f>
        <v>-50</v>
      </c>
      <c r="Q22" s="67">
        <f>ROUND(单位属性!P22,0)</f>
        <v>0</v>
      </c>
      <c r="R22" s="67">
        <f>ROUND(单位属性!Q22,0)</f>
        <v>0</v>
      </c>
      <c r="S22" s="67">
        <f>ROUND(单位属性!R22,0)</f>
        <v>0</v>
      </c>
      <c r="T22" s="67">
        <f>ROUND(单位属性!S22,0)</f>
        <v>0</v>
      </c>
      <c r="U22" s="67">
        <f>ROUND(单位属性!T22,0)</f>
        <v>0</v>
      </c>
      <c r="V22" s="67">
        <f>ROUND(单位属性!U22,0)</f>
        <v>0</v>
      </c>
      <c r="W22" s="67">
        <f>ROUND(单位属性!V22,0)</f>
        <v>0</v>
      </c>
      <c r="X22" s="67">
        <f>ROUND(单位属性!W22,0)</f>
        <v>0</v>
      </c>
      <c r="Y22" s="67" t="str">
        <f t="shared" si="24"/>
        <v>InitTypeState2('S037',0,-50,0,0,0,0,0,0,0,0)</v>
      </c>
      <c r="Z22" s="67">
        <f>ROUND(单位属性!X22,0)</f>
        <v>0</v>
      </c>
      <c r="AA22" s="67">
        <f>ROUND(单位属性!Y22,0)</f>
        <v>0</v>
      </c>
      <c r="AB22" s="67">
        <f>ROUND(单位属性!Z22,0)</f>
        <v>0</v>
      </c>
      <c r="AC22" s="67">
        <f>ROUND(单位属性!AA22,0)</f>
        <v>0</v>
      </c>
      <c r="AD22" s="67">
        <f>ROUND(单位属性!AB22,0)</f>
        <v>0</v>
      </c>
      <c r="AE22" s="67">
        <f>ROUND(单位属性!AC22,0)</f>
        <v>0</v>
      </c>
      <c r="AF22" s="67">
        <f>ROUND(单位属性!AD22,0)</f>
        <v>0</v>
      </c>
      <c r="AG22" s="67">
        <f>ROUND(单位属性!AE22,0)</f>
        <v>0</v>
      </c>
      <c r="AH22" s="67">
        <f>ROUND(单位属性!AF22,0)</f>
        <v>0</v>
      </c>
      <c r="AI22" s="67">
        <f>ROUND(单位属性!AG22,0)</f>
        <v>0</v>
      </c>
      <c r="AJ22" s="67" t="str">
        <f t="shared" si="25"/>
        <v>InitTypeState3('S037',0,0,0,0,0,0,0,0,0,0)</v>
      </c>
      <c r="AK22" s="67">
        <f>ROUND(单位属性!AH22,0)</f>
        <v>0</v>
      </c>
      <c r="AL22" s="67">
        <f>ROUND(单位属性!AI22,0)</f>
        <v>0</v>
      </c>
      <c r="AM22" s="67">
        <f>ROUND(单位属性!AJ22,0)</f>
        <v>0</v>
      </c>
      <c r="AN22" s="67">
        <f>ROUND(单位属性!AK22,0)</f>
        <v>0</v>
      </c>
      <c r="AO22" s="67">
        <f>ROUND(单位属性!AL22,0)</f>
        <v>0</v>
      </c>
      <c r="AP22" s="67">
        <f>ROUND(单位属性!AM22,0)</f>
        <v>0</v>
      </c>
      <c r="AQ22" s="67">
        <f>ROUND(单位属性!AN22,0)</f>
        <v>0</v>
      </c>
      <c r="AR22" s="67">
        <f>ROUND(单位属性!AO22,0)</f>
        <v>0</v>
      </c>
      <c r="AS22" s="67">
        <f>ROUND(单位属性!AP22,0)</f>
        <v>0</v>
      </c>
      <c r="AT22" s="67">
        <f>ROUND(单位属性!AQ22,0)</f>
        <v>0</v>
      </c>
      <c r="AU22" s="67" t="str">
        <f t="shared" si="26"/>
        <v>InitTypeState4('S037',0,0,0,0,0,0,0,0,0,0)</v>
      </c>
      <c r="AV22" s="67">
        <f>单位属性!AR22</f>
        <v>0</v>
      </c>
      <c r="AW22" s="67">
        <f>单位属性!AS22</f>
        <v>0</v>
      </c>
      <c r="AX22" s="67">
        <f>单位属性!AT22</f>
        <v>0</v>
      </c>
      <c r="AY22" s="67">
        <f>单位属性!AU22</f>
        <v>0</v>
      </c>
      <c r="AZ22" s="67">
        <f>单位属性!AV22</f>
        <v>0</v>
      </c>
      <c r="BA22" s="67">
        <f>单位属性!AW22</f>
        <v>0</v>
      </c>
      <c r="BB22" s="67">
        <f>单位属性!AX22</f>
        <v>0</v>
      </c>
      <c r="BC22" s="67">
        <f>单位属性!AY22</f>
        <v>0</v>
      </c>
      <c r="BD22" s="67">
        <f>单位属性!AZ22</f>
        <v>0</v>
      </c>
      <c r="BE22" s="67">
        <f>单位属性!BA22</f>
        <v>0</v>
      </c>
      <c r="BF22" s="67" t="str">
        <f t="shared" si="27"/>
        <v>InitTypeState5('S037',0,0,0,0,0,0,0,0,0,0)</v>
      </c>
      <c r="BG22" s="67">
        <f>单位属性!BB22</f>
        <v>0</v>
      </c>
      <c r="BH22" s="67">
        <f>单位属性!BC22</f>
        <v>0</v>
      </c>
      <c r="BI22" s="67">
        <f>单位属性!BD22</f>
        <v>0</v>
      </c>
      <c r="BJ22" s="67">
        <f>单位属性!BE22</f>
        <v>0</v>
      </c>
      <c r="BK22" s="67">
        <f>单位属性!BF22</f>
        <v>0</v>
      </c>
      <c r="BL22" s="67">
        <f>单位属性!BG22</f>
        <v>0</v>
      </c>
      <c r="BM22" s="67">
        <f>单位属性!BH22</f>
        <v>0</v>
      </c>
      <c r="BN22" s="67">
        <f>单位属性!BI22</f>
        <v>0</v>
      </c>
      <c r="BO22" s="67">
        <f>单位属性!BJ22</f>
        <v>0</v>
      </c>
      <c r="BP22" s="67">
        <f>单位属性!BK22</f>
        <v>0</v>
      </c>
      <c r="BQ22" s="67" t="str">
        <f t="shared" si="28"/>
        <v>InitTypeState6('S037',0,0,0,0,0,0,0,0,0,0)</v>
      </c>
      <c r="BR22" s="67">
        <f>单位属性!BL22</f>
        <v>0</v>
      </c>
      <c r="BS22" s="67">
        <f>单位属性!BM22</f>
        <v>0</v>
      </c>
      <c r="BT22" s="67">
        <f>单位属性!BN22</f>
        <v>0</v>
      </c>
      <c r="BU22" s="67">
        <f>单位属性!BO22</f>
        <v>0</v>
      </c>
      <c r="BV22" s="67">
        <f>单位属性!BP22</f>
        <v>0</v>
      </c>
      <c r="BW22" s="67">
        <f>单位属性!BQ22</f>
        <v>0</v>
      </c>
      <c r="BX22" s="67">
        <f>单位属性!BR22</f>
        <v>0</v>
      </c>
      <c r="BY22" s="67">
        <f>单位属性!BS22</f>
        <v>0</v>
      </c>
      <c r="BZ22" s="67">
        <f>单位属性!BT22</f>
        <v>0</v>
      </c>
      <c r="CA22" s="67">
        <f>单位属性!BU22</f>
        <v>0</v>
      </c>
      <c r="CB22" s="67" t="str">
        <f t="shared" si="29"/>
        <v>InitTypeState7('S037',0,0,0,0,0,0,0,0,0,0)</v>
      </c>
      <c r="CC22" s="67" t="str">
        <f t="shared" si="30"/>
        <v>InitTypeState1('S037',0,0,0,0,0,0,0,0,40,0)</v>
      </c>
      <c r="CD22" s="67" t="str">
        <f t="shared" si="31"/>
        <v>InitTypeState2('S037',0,-50,0,0,0,0,0,0,0,0)</v>
      </c>
      <c r="CE22" s="67" t="str">
        <f t="shared" si="32"/>
        <v/>
      </c>
      <c r="CF22" s="67" t="str">
        <f t="shared" si="33"/>
        <v/>
      </c>
      <c r="CG22" s="67" t="str">
        <f t="shared" si="34"/>
        <v/>
      </c>
      <c r="CH22" s="67" t="str">
        <f t="shared" si="35"/>
        <v/>
      </c>
      <c r="CI22" s="67" t="str">
        <f t="shared" si="36"/>
        <v/>
      </c>
    </row>
    <row r="23" spans="1:87" s="67" customFormat="1" ht="15.95" customHeight="1">
      <c r="A23" s="67" t="str">
        <f>单位属性!A23</f>
        <v>S041</v>
      </c>
      <c r="B23" s="67" t="str">
        <f t="shared" si="0"/>
        <v>'S041'</v>
      </c>
      <c r="C23" s="67">
        <f>单位属性!B23</f>
        <v>0</v>
      </c>
      <c r="D23" s="67">
        <f>ROUND(单位属性!D23,0)</f>
        <v>0</v>
      </c>
      <c r="E23" s="67">
        <f>ROUND(单位属性!E23,0)</f>
        <v>0</v>
      </c>
      <c r="F23" s="67">
        <f>ROUND(单位属性!F23,0)</f>
        <v>0</v>
      </c>
      <c r="G23" s="67">
        <f>ROUND(单位属性!G23,0)</f>
        <v>0</v>
      </c>
      <c r="H23" s="67">
        <f>ROUND(单位属性!H23,0)</f>
        <v>0</v>
      </c>
      <c r="I23" s="67">
        <f>ROUND(单位属性!I23,0)</f>
        <v>0</v>
      </c>
      <c r="J23" s="67">
        <f>ROUND(单位属性!J23,0)</f>
        <v>0</v>
      </c>
      <c r="K23" s="67">
        <f>ROUND(单位属性!K23,0)</f>
        <v>0</v>
      </c>
      <c r="L23" s="67">
        <f>ROUND(单位属性!L23,0)</f>
        <v>25</v>
      </c>
      <c r="M23" s="67">
        <f>ROUND(单位属性!M23,0)</f>
        <v>0</v>
      </c>
      <c r="N23" s="67" t="str">
        <f t="shared" si="23"/>
        <v>InitTypeState1('S041',0,0,0,0,0,0,0,0,25,0)</v>
      </c>
      <c r="O23" s="67">
        <f>ROUND(单位属性!N23,0)</f>
        <v>0</v>
      </c>
      <c r="P23" s="67">
        <f>ROUND(单位属性!O23,0)</f>
        <v>0</v>
      </c>
      <c r="Q23" s="67">
        <f>ROUND(单位属性!P23,0)</f>
        <v>0</v>
      </c>
      <c r="R23" s="67">
        <f>ROUND(单位属性!Q23,0)</f>
        <v>0</v>
      </c>
      <c r="S23" s="67">
        <f>ROUND(单位属性!R23,0)</f>
        <v>0</v>
      </c>
      <c r="T23" s="67">
        <f>ROUND(单位属性!S23,0)</f>
        <v>0</v>
      </c>
      <c r="U23" s="67">
        <f>ROUND(单位属性!T23,0)</f>
        <v>0</v>
      </c>
      <c r="V23" s="67">
        <f>ROUND(单位属性!U23,0)</f>
        <v>0</v>
      </c>
      <c r="W23" s="67">
        <f>ROUND(单位属性!V23,0)</f>
        <v>0</v>
      </c>
      <c r="X23" s="67">
        <f>ROUND(单位属性!W23,0)</f>
        <v>0</v>
      </c>
      <c r="Y23" s="67" t="str">
        <f t="shared" si="24"/>
        <v>InitTypeState2('S041',0,0,0,0,0,0,0,0,0,0)</v>
      </c>
      <c r="Z23" s="67">
        <f>ROUND(单位属性!X23,0)</f>
        <v>0</v>
      </c>
      <c r="AA23" s="67">
        <f>ROUND(单位属性!Y23,0)</f>
        <v>0</v>
      </c>
      <c r="AB23" s="67">
        <f>ROUND(单位属性!Z23,0)</f>
        <v>0</v>
      </c>
      <c r="AC23" s="67">
        <f>ROUND(单位属性!AA23,0)</f>
        <v>0</v>
      </c>
      <c r="AD23" s="67">
        <f>ROUND(单位属性!AB23,0)</f>
        <v>0</v>
      </c>
      <c r="AE23" s="67">
        <f>ROUND(单位属性!AC23,0)</f>
        <v>0</v>
      </c>
      <c r="AF23" s="67">
        <f>ROUND(单位属性!AD23,0)</f>
        <v>0</v>
      </c>
      <c r="AG23" s="67">
        <f>ROUND(单位属性!AE23,0)</f>
        <v>0</v>
      </c>
      <c r="AH23" s="67">
        <f>ROUND(单位属性!AF23,0)</f>
        <v>0</v>
      </c>
      <c r="AI23" s="67">
        <f>ROUND(单位属性!AG23,0)</f>
        <v>0</v>
      </c>
      <c r="AJ23" s="67" t="str">
        <f t="shared" si="25"/>
        <v>InitTypeState3('S041',0,0,0,0,0,0,0,0,0,0)</v>
      </c>
      <c r="AK23" s="67">
        <f>ROUND(单位属性!AH23,0)</f>
        <v>0</v>
      </c>
      <c r="AL23" s="67">
        <f>ROUND(单位属性!AI23,0)</f>
        <v>0</v>
      </c>
      <c r="AM23" s="67">
        <f>ROUND(单位属性!AJ23,0)</f>
        <v>0</v>
      </c>
      <c r="AN23" s="67">
        <f>ROUND(单位属性!AK23,0)</f>
        <v>0</v>
      </c>
      <c r="AO23" s="67">
        <f>ROUND(单位属性!AL23,0)</f>
        <v>0</v>
      </c>
      <c r="AP23" s="67">
        <f>ROUND(单位属性!AM23,0)</f>
        <v>0</v>
      </c>
      <c r="AQ23" s="67">
        <f>ROUND(单位属性!AN23,0)</f>
        <v>0</v>
      </c>
      <c r="AR23" s="67">
        <f>ROUND(单位属性!AO23,0)</f>
        <v>0</v>
      </c>
      <c r="AS23" s="67">
        <f>ROUND(单位属性!AP23,0)</f>
        <v>0</v>
      </c>
      <c r="AT23" s="67">
        <f>ROUND(单位属性!AQ23,0)</f>
        <v>0</v>
      </c>
      <c r="AU23" s="67" t="str">
        <f t="shared" si="26"/>
        <v>InitTypeState4('S041',0,0,0,0,0,0,0,0,0,0)</v>
      </c>
      <c r="AV23" s="67">
        <f>单位属性!AR23</f>
        <v>0</v>
      </c>
      <c r="AW23" s="67">
        <f>单位属性!AS23</f>
        <v>0</v>
      </c>
      <c r="AX23" s="67">
        <f>单位属性!AT23</f>
        <v>0</v>
      </c>
      <c r="AY23" s="67">
        <f>单位属性!AU23</f>
        <v>0</v>
      </c>
      <c r="AZ23" s="67">
        <f>单位属性!AV23</f>
        <v>0</v>
      </c>
      <c r="BA23" s="67">
        <f>单位属性!AW23</f>
        <v>0</v>
      </c>
      <c r="BB23" s="67">
        <f>单位属性!AX23</f>
        <v>0</v>
      </c>
      <c r="BC23" s="67">
        <f>单位属性!AY23</f>
        <v>0</v>
      </c>
      <c r="BD23" s="67">
        <f>单位属性!AZ23</f>
        <v>0</v>
      </c>
      <c r="BE23" s="67">
        <f>单位属性!BA23</f>
        <v>0</v>
      </c>
      <c r="BF23" s="67" t="str">
        <f t="shared" si="27"/>
        <v>InitTypeState5('S041',0,0,0,0,0,0,0,0,0,0)</v>
      </c>
      <c r="BG23" s="67">
        <f>单位属性!BB23</f>
        <v>0</v>
      </c>
      <c r="BH23" s="67">
        <f>单位属性!BC23</f>
        <v>0</v>
      </c>
      <c r="BI23" s="67">
        <f>单位属性!BD23</f>
        <v>0</v>
      </c>
      <c r="BJ23" s="67">
        <f>单位属性!BE23</f>
        <v>0</v>
      </c>
      <c r="BK23" s="67">
        <f>单位属性!BF23</f>
        <v>0</v>
      </c>
      <c r="BL23" s="67">
        <f>单位属性!BG23</f>
        <v>0</v>
      </c>
      <c r="BM23" s="67">
        <f>单位属性!BH23</f>
        <v>0</v>
      </c>
      <c r="BN23" s="67">
        <f>单位属性!BI23</f>
        <v>0</v>
      </c>
      <c r="BO23" s="67">
        <f>单位属性!BJ23</f>
        <v>0</v>
      </c>
      <c r="BP23" s="67">
        <f>单位属性!BK23</f>
        <v>0</v>
      </c>
      <c r="BQ23" s="67" t="str">
        <f t="shared" si="28"/>
        <v>InitTypeState6('S041',0,0,0,0,0,0,0,0,0,0)</v>
      </c>
      <c r="BR23" s="67">
        <f>单位属性!BL23</f>
        <v>0</v>
      </c>
      <c r="BS23" s="67">
        <f>单位属性!BM23</f>
        <v>0</v>
      </c>
      <c r="BT23" s="67">
        <f>单位属性!BN23</f>
        <v>0</v>
      </c>
      <c r="BU23" s="67">
        <f>单位属性!BO23</f>
        <v>0</v>
      </c>
      <c r="BV23" s="67">
        <f>单位属性!BP23</f>
        <v>0</v>
      </c>
      <c r="BW23" s="67">
        <f>单位属性!BQ23</f>
        <v>0</v>
      </c>
      <c r="BX23" s="67">
        <f>单位属性!BR23</f>
        <v>0</v>
      </c>
      <c r="BY23" s="67">
        <f>单位属性!BS23</f>
        <v>0</v>
      </c>
      <c r="BZ23" s="67">
        <f>单位属性!BT23</f>
        <v>0</v>
      </c>
      <c r="CA23" s="67">
        <f>单位属性!BU23</f>
        <v>0</v>
      </c>
      <c r="CB23" s="67" t="str">
        <f t="shared" si="29"/>
        <v>InitTypeState7('S041',0,0,0,0,0,0,0,0,0,0)</v>
      </c>
      <c r="CC23" s="67" t="str">
        <f t="shared" si="30"/>
        <v>InitTypeState1('S041',0,0,0,0,0,0,0,0,25,0)</v>
      </c>
      <c r="CD23" s="67" t="str">
        <f t="shared" si="31"/>
        <v/>
      </c>
      <c r="CE23" s="67" t="str">
        <f t="shared" si="32"/>
        <v/>
      </c>
      <c r="CF23" s="67" t="str">
        <f t="shared" si="33"/>
        <v/>
      </c>
      <c r="CG23" s="67" t="str">
        <f t="shared" si="34"/>
        <v/>
      </c>
      <c r="CH23" s="67" t="str">
        <f t="shared" si="35"/>
        <v/>
      </c>
      <c r="CI23" s="67" t="str">
        <f t="shared" si="36"/>
        <v/>
      </c>
    </row>
    <row r="24" spans="1:87" s="67" customFormat="1" ht="15.95" customHeight="1">
      <c r="A24" s="67" t="str">
        <f>单位属性!A24</f>
        <v>S042</v>
      </c>
      <c r="B24" s="67" t="str">
        <f t="shared" si="0"/>
        <v>'S042'</v>
      </c>
      <c r="C24" s="67">
        <f>单位属性!B24</f>
        <v>0</v>
      </c>
      <c r="D24" s="67">
        <f>ROUND(单位属性!D24,0)</f>
        <v>0</v>
      </c>
      <c r="E24" s="67">
        <f>ROUND(单位属性!E24,0)</f>
        <v>0</v>
      </c>
      <c r="F24" s="67">
        <f>ROUND(单位属性!F24,0)</f>
        <v>0</v>
      </c>
      <c r="G24" s="67">
        <f>ROUND(单位属性!G24,0)</f>
        <v>0</v>
      </c>
      <c r="H24" s="67">
        <f>ROUND(单位属性!H24,0)</f>
        <v>0</v>
      </c>
      <c r="I24" s="67">
        <f>ROUND(单位属性!I24,0)</f>
        <v>0</v>
      </c>
      <c r="J24" s="67">
        <f>ROUND(单位属性!J24,0)</f>
        <v>0</v>
      </c>
      <c r="K24" s="67">
        <f>ROUND(单位属性!K24,0)</f>
        <v>0</v>
      </c>
      <c r="L24" s="67">
        <f>ROUND(单位属性!L24,0)</f>
        <v>40</v>
      </c>
      <c r="M24" s="67">
        <f>ROUND(单位属性!M24,0)</f>
        <v>0</v>
      </c>
      <c r="N24" s="67" t="str">
        <f t="shared" si="23"/>
        <v>InitTypeState1('S042',0,0,0,0,0,0,0,0,40,0)</v>
      </c>
      <c r="O24" s="67">
        <f>ROUND(单位属性!N24,0)</f>
        <v>0</v>
      </c>
      <c r="P24" s="67">
        <f>ROUND(单位属性!O24,0)</f>
        <v>0</v>
      </c>
      <c r="Q24" s="67">
        <f>ROUND(单位属性!P24,0)</f>
        <v>0</v>
      </c>
      <c r="R24" s="67">
        <f>ROUND(单位属性!Q24,0)</f>
        <v>0</v>
      </c>
      <c r="S24" s="67">
        <f>ROUND(单位属性!R24,0)</f>
        <v>0</v>
      </c>
      <c r="T24" s="67">
        <f>ROUND(单位属性!S24,0)</f>
        <v>-50</v>
      </c>
      <c r="U24" s="67">
        <f>ROUND(单位属性!T24,0)</f>
        <v>0</v>
      </c>
      <c r="V24" s="67">
        <f>ROUND(单位属性!U24,0)</f>
        <v>0</v>
      </c>
      <c r="W24" s="67">
        <f>ROUND(单位属性!V24,0)</f>
        <v>0</v>
      </c>
      <c r="X24" s="67">
        <f>ROUND(单位属性!W24,0)</f>
        <v>0</v>
      </c>
      <c r="Y24" s="67" t="str">
        <f t="shared" si="24"/>
        <v>InitTypeState2('S042',0,0,0,0,0,-50,0,0,0,0)</v>
      </c>
      <c r="Z24" s="67">
        <f>ROUND(单位属性!X24,0)</f>
        <v>0</v>
      </c>
      <c r="AA24" s="67">
        <f>ROUND(单位属性!Y24,0)</f>
        <v>0</v>
      </c>
      <c r="AB24" s="67">
        <f>ROUND(单位属性!Z24,0)</f>
        <v>0</v>
      </c>
      <c r="AC24" s="67">
        <f>ROUND(单位属性!AA24,0)</f>
        <v>0</v>
      </c>
      <c r="AD24" s="67">
        <f>ROUND(单位属性!AB24,0)</f>
        <v>0</v>
      </c>
      <c r="AE24" s="67">
        <f>ROUND(单位属性!AC24,0)</f>
        <v>0</v>
      </c>
      <c r="AF24" s="67">
        <f>ROUND(单位属性!AD24,0)</f>
        <v>0</v>
      </c>
      <c r="AG24" s="67">
        <f>ROUND(单位属性!AE24,0)</f>
        <v>0</v>
      </c>
      <c r="AH24" s="67">
        <f>ROUND(单位属性!AF24,0)</f>
        <v>0</v>
      </c>
      <c r="AI24" s="67">
        <f>ROUND(单位属性!AG24,0)</f>
        <v>0</v>
      </c>
      <c r="AJ24" s="67" t="str">
        <f t="shared" si="25"/>
        <v>InitTypeState3('S042',0,0,0,0,0,0,0,0,0,0)</v>
      </c>
      <c r="AK24" s="67">
        <f>ROUND(单位属性!AH24,0)</f>
        <v>0</v>
      </c>
      <c r="AL24" s="67">
        <f>ROUND(单位属性!AI24,0)</f>
        <v>0</v>
      </c>
      <c r="AM24" s="67">
        <f>ROUND(单位属性!AJ24,0)</f>
        <v>0</v>
      </c>
      <c r="AN24" s="67">
        <f>ROUND(单位属性!AK24,0)</f>
        <v>0</v>
      </c>
      <c r="AO24" s="67">
        <f>ROUND(单位属性!AL24,0)</f>
        <v>0</v>
      </c>
      <c r="AP24" s="67">
        <f>ROUND(单位属性!AM24,0)</f>
        <v>0</v>
      </c>
      <c r="AQ24" s="67">
        <f>ROUND(单位属性!AN24,0)</f>
        <v>0</v>
      </c>
      <c r="AR24" s="67">
        <f>ROUND(单位属性!AO24,0)</f>
        <v>0</v>
      </c>
      <c r="AS24" s="67">
        <f>ROUND(单位属性!AP24,0)</f>
        <v>0</v>
      </c>
      <c r="AT24" s="67">
        <f>ROUND(单位属性!AQ24,0)</f>
        <v>0</v>
      </c>
      <c r="AU24" s="67" t="str">
        <f t="shared" si="26"/>
        <v>InitTypeState4('S042',0,0,0,0,0,0,0,0,0,0)</v>
      </c>
      <c r="AV24" s="67">
        <f>单位属性!AR24</f>
        <v>0</v>
      </c>
      <c r="AW24" s="67">
        <f>单位属性!AS24</f>
        <v>0</v>
      </c>
      <c r="AX24" s="67">
        <f>单位属性!AT24</f>
        <v>0</v>
      </c>
      <c r="AY24" s="67">
        <f>单位属性!AU24</f>
        <v>0</v>
      </c>
      <c r="AZ24" s="67">
        <f>单位属性!AV24</f>
        <v>0</v>
      </c>
      <c r="BA24" s="67">
        <f>单位属性!AW24</f>
        <v>0</v>
      </c>
      <c r="BB24" s="67">
        <f>单位属性!AX24</f>
        <v>0</v>
      </c>
      <c r="BC24" s="67">
        <f>单位属性!AY24</f>
        <v>0</v>
      </c>
      <c r="BD24" s="67">
        <f>单位属性!AZ24</f>
        <v>0</v>
      </c>
      <c r="BE24" s="67">
        <f>单位属性!BA24</f>
        <v>0</v>
      </c>
      <c r="BF24" s="67" t="str">
        <f t="shared" si="27"/>
        <v>InitTypeState5('S042',0,0,0,0,0,0,0,0,0,0)</v>
      </c>
      <c r="BG24" s="67">
        <f>单位属性!BB24</f>
        <v>0</v>
      </c>
      <c r="BH24" s="67">
        <f>单位属性!BC24</f>
        <v>0</v>
      </c>
      <c r="BI24" s="67">
        <f>单位属性!BD24</f>
        <v>0</v>
      </c>
      <c r="BJ24" s="67">
        <f>单位属性!BE24</f>
        <v>0</v>
      </c>
      <c r="BK24" s="67">
        <f>单位属性!BF24</f>
        <v>0</v>
      </c>
      <c r="BL24" s="67">
        <f>单位属性!BG24</f>
        <v>0</v>
      </c>
      <c r="BM24" s="67">
        <f>单位属性!BH24</f>
        <v>0</v>
      </c>
      <c r="BN24" s="67">
        <f>单位属性!BI24</f>
        <v>0</v>
      </c>
      <c r="BO24" s="67">
        <f>单位属性!BJ24</f>
        <v>0</v>
      </c>
      <c r="BP24" s="67">
        <f>单位属性!BK24</f>
        <v>0</v>
      </c>
      <c r="BQ24" s="67" t="str">
        <f t="shared" si="28"/>
        <v>InitTypeState6('S042',0,0,0,0,0,0,0,0,0,0)</v>
      </c>
      <c r="BR24" s="67">
        <f>单位属性!BL24</f>
        <v>0</v>
      </c>
      <c r="BS24" s="67">
        <f>单位属性!BM24</f>
        <v>0</v>
      </c>
      <c r="BT24" s="67">
        <f>单位属性!BN24</f>
        <v>0</v>
      </c>
      <c r="BU24" s="67">
        <f>单位属性!BO24</f>
        <v>0</v>
      </c>
      <c r="BV24" s="67">
        <f>单位属性!BP24</f>
        <v>0</v>
      </c>
      <c r="BW24" s="67">
        <f>单位属性!BQ24</f>
        <v>0</v>
      </c>
      <c r="BX24" s="67">
        <f>单位属性!BR24</f>
        <v>0</v>
      </c>
      <c r="BY24" s="67">
        <f>单位属性!BS24</f>
        <v>0</v>
      </c>
      <c r="BZ24" s="67">
        <f>单位属性!BT24</f>
        <v>0</v>
      </c>
      <c r="CA24" s="67">
        <f>单位属性!BU24</f>
        <v>0</v>
      </c>
      <c r="CB24" s="67" t="str">
        <f t="shared" si="29"/>
        <v>InitTypeState7('S042',0,0,0,0,0,0,0,0,0,0)</v>
      </c>
      <c r="CC24" s="67" t="str">
        <f t="shared" si="30"/>
        <v>InitTypeState1('S042',0,0,0,0,0,0,0,0,40,0)</v>
      </c>
      <c r="CD24" s="67" t="str">
        <f t="shared" si="31"/>
        <v>InitTypeState2('S042',0,0,0,0,0,-50,0,0,0,0)</v>
      </c>
      <c r="CE24" s="67" t="str">
        <f t="shared" si="32"/>
        <v/>
      </c>
      <c r="CF24" s="67" t="str">
        <f t="shared" si="33"/>
        <v/>
      </c>
      <c r="CG24" s="67" t="str">
        <f t="shared" si="34"/>
        <v/>
      </c>
      <c r="CH24" s="67" t="str">
        <f t="shared" si="35"/>
        <v/>
      </c>
      <c r="CI24" s="67" t="str">
        <f t="shared" si="36"/>
        <v/>
      </c>
    </row>
    <row r="25" spans="1:87" s="67" customFormat="1" ht="15.95" customHeight="1">
      <c r="A25" s="67" t="str">
        <f>单位属性!A25</f>
        <v>S058</v>
      </c>
      <c r="B25" s="67" t="str">
        <f t="shared" si="0"/>
        <v>'S058'</v>
      </c>
      <c r="C25" s="67">
        <f>单位属性!B25</f>
        <v>0</v>
      </c>
      <c r="D25" s="67">
        <f>ROUND(单位属性!D25,0)</f>
        <v>0</v>
      </c>
      <c r="E25" s="67">
        <f>ROUND(单位属性!E25,0)</f>
        <v>0</v>
      </c>
      <c r="F25" s="67">
        <f>ROUND(单位属性!F25,0)</f>
        <v>0</v>
      </c>
      <c r="G25" s="67">
        <f>ROUND(单位属性!G25,0)</f>
        <v>0</v>
      </c>
      <c r="H25" s="67">
        <f>ROUND(单位属性!H25,0)</f>
        <v>0</v>
      </c>
      <c r="I25" s="67">
        <f>ROUND(单位属性!I25,0)</f>
        <v>0</v>
      </c>
      <c r="J25" s="67">
        <f>ROUND(单位属性!J25,0)</f>
        <v>0</v>
      </c>
      <c r="K25" s="67">
        <f>ROUND(单位属性!K25,0)</f>
        <v>0</v>
      </c>
      <c r="L25" s="67">
        <f>ROUND(单位属性!L25,0)</f>
        <v>0</v>
      </c>
      <c r="M25" s="67">
        <f>ROUND(单位属性!M25,0)</f>
        <v>0</v>
      </c>
      <c r="N25" s="67" t="str">
        <f t="shared" si="23"/>
        <v>InitTypeState1('S058',0,0,0,0,0,0,0,0,0,0)</v>
      </c>
      <c r="O25" s="67">
        <f>ROUND(单位属性!N25,0)</f>
        <v>0</v>
      </c>
      <c r="P25" s="67">
        <f>ROUND(单位属性!O25,0)</f>
        <v>0</v>
      </c>
      <c r="Q25" s="67">
        <f>ROUND(单位属性!P25,0)</f>
        <v>0</v>
      </c>
      <c r="R25" s="67">
        <f>ROUND(单位属性!Q25,0)</f>
        <v>0</v>
      </c>
      <c r="S25" s="67">
        <f>ROUND(单位属性!R25,0)</f>
        <v>0</v>
      </c>
      <c r="T25" s="67">
        <f>ROUND(单位属性!S25,0)</f>
        <v>0</v>
      </c>
      <c r="U25" s="67">
        <f>ROUND(单位属性!T25,0)</f>
        <v>0</v>
      </c>
      <c r="V25" s="67">
        <f>ROUND(单位属性!U25,0)</f>
        <v>0</v>
      </c>
      <c r="W25" s="67">
        <f>ROUND(单位属性!V25,0)</f>
        <v>0</v>
      </c>
      <c r="X25" s="67">
        <f>ROUND(单位属性!W25,0)</f>
        <v>0</v>
      </c>
      <c r="Y25" s="67" t="str">
        <f t="shared" si="24"/>
        <v>InitTypeState2('S058',0,0,0,0,0,0,0,0,0,0)</v>
      </c>
      <c r="Z25" s="67">
        <f>ROUND(单位属性!X25,0)</f>
        <v>0</v>
      </c>
      <c r="AA25" s="67">
        <f>ROUND(单位属性!Y25,0)</f>
        <v>0</v>
      </c>
      <c r="AB25" s="67">
        <f>ROUND(单位属性!Z25,0)</f>
        <v>0</v>
      </c>
      <c r="AC25" s="67">
        <f>ROUND(单位属性!AA25,0)</f>
        <v>0</v>
      </c>
      <c r="AD25" s="67">
        <f>ROUND(单位属性!AB25,0)</f>
        <v>15</v>
      </c>
      <c r="AE25" s="67">
        <f>ROUND(单位属性!AC25,0)</f>
        <v>0</v>
      </c>
      <c r="AF25" s="67">
        <f>ROUND(单位属性!AD25,0)</f>
        <v>0</v>
      </c>
      <c r="AG25" s="67">
        <f>ROUND(单位属性!AE25,0)</f>
        <v>0</v>
      </c>
      <c r="AH25" s="67">
        <f>ROUND(单位属性!AF25,0)</f>
        <v>0</v>
      </c>
      <c r="AI25" s="67">
        <f>ROUND(单位属性!AG25,0)</f>
        <v>0</v>
      </c>
      <c r="AJ25" s="67" t="str">
        <f t="shared" si="25"/>
        <v>InitTypeState3('S058',0,0,0,0,15,0,0,0,0,0)</v>
      </c>
      <c r="AK25" s="67">
        <f>ROUND(单位属性!AH25,0)</f>
        <v>0</v>
      </c>
      <c r="AL25" s="67">
        <f>ROUND(单位属性!AI25,0)</f>
        <v>0</v>
      </c>
      <c r="AM25" s="67">
        <f>ROUND(单位属性!AJ25,0)</f>
        <v>0</v>
      </c>
      <c r="AN25" s="67">
        <f>ROUND(单位属性!AK25,0)</f>
        <v>0</v>
      </c>
      <c r="AO25" s="67">
        <f>ROUND(单位属性!AL25,0)</f>
        <v>0</v>
      </c>
      <c r="AP25" s="67">
        <f>ROUND(单位属性!AM25,0)</f>
        <v>0</v>
      </c>
      <c r="AQ25" s="67">
        <f>ROUND(单位属性!AN25,0)</f>
        <v>0</v>
      </c>
      <c r="AR25" s="67">
        <f>ROUND(单位属性!AO25,0)</f>
        <v>0</v>
      </c>
      <c r="AS25" s="67">
        <f>ROUND(单位属性!AP25,0)</f>
        <v>0</v>
      </c>
      <c r="AT25" s="67">
        <f>ROUND(单位属性!AQ25,0)</f>
        <v>0</v>
      </c>
      <c r="AU25" s="67" t="str">
        <f t="shared" si="26"/>
        <v>InitTypeState4('S058',0,0,0,0,0,0,0,0,0,0)</v>
      </c>
      <c r="AV25" s="67">
        <f>单位属性!AR25</f>
        <v>0</v>
      </c>
      <c r="AW25" s="67">
        <f>单位属性!AS25</f>
        <v>0</v>
      </c>
      <c r="AX25" s="67">
        <f>单位属性!AT25</f>
        <v>0</v>
      </c>
      <c r="AY25" s="67">
        <f>单位属性!AU25</f>
        <v>0</v>
      </c>
      <c r="AZ25" s="67">
        <f>单位属性!AV25</f>
        <v>0</v>
      </c>
      <c r="BA25" s="67">
        <f>单位属性!AW25</f>
        <v>0</v>
      </c>
      <c r="BB25" s="67">
        <f>单位属性!AX25</f>
        <v>0</v>
      </c>
      <c r="BC25" s="67">
        <f>单位属性!AY25</f>
        <v>0</v>
      </c>
      <c r="BD25" s="67">
        <f>单位属性!AZ25</f>
        <v>0</v>
      </c>
      <c r="BE25" s="67">
        <f>单位属性!BA25</f>
        <v>0</v>
      </c>
      <c r="BF25" s="67" t="str">
        <f t="shared" si="27"/>
        <v>InitTypeState5('S058',0,0,0,0,0,0,0,0,0,0)</v>
      </c>
      <c r="BG25" s="67">
        <f>单位属性!BB25</f>
        <v>0</v>
      </c>
      <c r="BH25" s="67">
        <f>单位属性!BC25</f>
        <v>0</v>
      </c>
      <c r="BI25" s="67">
        <f>单位属性!BD25</f>
        <v>0</v>
      </c>
      <c r="BJ25" s="67">
        <f>单位属性!BE25</f>
        <v>0</v>
      </c>
      <c r="BK25" s="67">
        <f>单位属性!BF25</f>
        <v>0</v>
      </c>
      <c r="BL25" s="67">
        <f>单位属性!BG25</f>
        <v>0</v>
      </c>
      <c r="BM25" s="67">
        <f>单位属性!BH25</f>
        <v>0</v>
      </c>
      <c r="BN25" s="67">
        <f>单位属性!BI25</f>
        <v>0</v>
      </c>
      <c r="BO25" s="67">
        <f>单位属性!BJ25</f>
        <v>0</v>
      </c>
      <c r="BP25" s="67">
        <f>单位属性!BK25</f>
        <v>0</v>
      </c>
      <c r="BQ25" s="67" t="str">
        <f t="shared" si="28"/>
        <v>InitTypeState6('S058',0,0,0,0,0,0,0,0,0,0)</v>
      </c>
      <c r="BR25" s="67">
        <f>单位属性!BL25</f>
        <v>0</v>
      </c>
      <c r="BS25" s="67">
        <f>单位属性!BM25</f>
        <v>0</v>
      </c>
      <c r="BT25" s="67">
        <f>单位属性!BN25</f>
        <v>0</v>
      </c>
      <c r="BU25" s="67">
        <f>单位属性!BO25</f>
        <v>0</v>
      </c>
      <c r="BV25" s="67">
        <f>单位属性!BP25</f>
        <v>0</v>
      </c>
      <c r="BW25" s="67">
        <f>单位属性!BQ25</f>
        <v>0</v>
      </c>
      <c r="BX25" s="67">
        <f>单位属性!BR25</f>
        <v>0</v>
      </c>
      <c r="BY25" s="67">
        <f>单位属性!BS25</f>
        <v>0</v>
      </c>
      <c r="BZ25" s="67">
        <f>单位属性!BT25</f>
        <v>0</v>
      </c>
      <c r="CA25" s="67">
        <f>单位属性!BU25</f>
        <v>0</v>
      </c>
      <c r="CB25" s="67" t="str">
        <f t="shared" si="29"/>
        <v>InitTypeState7('S058',0,0,0,0,0,0,0,0,0,0)</v>
      </c>
      <c r="CC25" s="67" t="str">
        <f t="shared" si="30"/>
        <v/>
      </c>
      <c r="CD25" s="67" t="str">
        <f t="shared" si="31"/>
        <v/>
      </c>
      <c r="CE25" s="67" t="str">
        <f t="shared" si="32"/>
        <v>InitTypeState3('S058',0,0,0,0,15,0,0,0,0,0)</v>
      </c>
      <c r="CF25" s="67" t="str">
        <f t="shared" si="33"/>
        <v/>
      </c>
      <c r="CG25" s="67" t="str">
        <f t="shared" si="34"/>
        <v/>
      </c>
      <c r="CH25" s="67" t="str">
        <f t="shared" si="35"/>
        <v/>
      </c>
      <c r="CI25" s="67" t="str">
        <f t="shared" si="36"/>
        <v/>
      </c>
    </row>
    <row r="26" spans="1:87" s="67" customFormat="1" ht="15.95" customHeight="1">
      <c r="A26" s="67" t="str">
        <f>单位属性!A26</f>
        <v>S059</v>
      </c>
      <c r="B26" s="67" t="str">
        <f t="shared" si="0"/>
        <v>'S059'</v>
      </c>
      <c r="C26" s="67">
        <f>单位属性!B26</f>
        <v>0</v>
      </c>
      <c r="D26" s="67">
        <f>ROUND(单位属性!D26,0)</f>
        <v>0</v>
      </c>
      <c r="E26" s="67">
        <f>ROUND(单位属性!E26,0)</f>
        <v>0</v>
      </c>
      <c r="F26" s="67">
        <f>ROUND(单位属性!F26,0)</f>
        <v>0</v>
      </c>
      <c r="G26" s="67">
        <f>ROUND(单位属性!G26,0)</f>
        <v>0</v>
      </c>
      <c r="H26" s="67">
        <f>ROUND(单位属性!H26,0)</f>
        <v>0</v>
      </c>
      <c r="I26" s="67">
        <f>ROUND(单位属性!I26,0)</f>
        <v>0</v>
      </c>
      <c r="J26" s="67">
        <f>ROUND(单位属性!J26,0)</f>
        <v>0</v>
      </c>
      <c r="K26" s="67">
        <f>ROUND(单位属性!K26,0)</f>
        <v>0</v>
      </c>
      <c r="L26" s="67">
        <f>ROUND(单位属性!L26,0)</f>
        <v>0</v>
      </c>
      <c r="M26" s="67">
        <f>ROUND(单位属性!M26,0)</f>
        <v>0</v>
      </c>
      <c r="N26" s="67" t="str">
        <f t="shared" si="23"/>
        <v>InitTypeState1('S059',0,0,0,0,0,0,0,0,0,0)</v>
      </c>
      <c r="O26" s="67">
        <f>ROUND(单位属性!N26,0)</f>
        <v>0</v>
      </c>
      <c r="P26" s="67">
        <f>ROUND(单位属性!O26,0)</f>
        <v>0</v>
      </c>
      <c r="Q26" s="67">
        <f>ROUND(单位属性!P26,0)</f>
        <v>0</v>
      </c>
      <c r="R26" s="67">
        <f>ROUND(单位属性!Q26,0)</f>
        <v>0</v>
      </c>
      <c r="S26" s="67">
        <f>ROUND(单位属性!R26,0)</f>
        <v>0</v>
      </c>
      <c r="T26" s="67">
        <f>ROUND(单位属性!S26,0)</f>
        <v>0</v>
      </c>
      <c r="U26" s="67">
        <f>ROUND(单位属性!T26,0)</f>
        <v>0</v>
      </c>
      <c r="V26" s="67">
        <f>ROUND(单位属性!U26,0)</f>
        <v>0</v>
      </c>
      <c r="W26" s="67">
        <f>ROUND(单位属性!V26,0)</f>
        <v>0</v>
      </c>
      <c r="X26" s="67">
        <f>ROUND(单位属性!W26,0)</f>
        <v>0</v>
      </c>
      <c r="Y26" s="67" t="str">
        <f t="shared" si="24"/>
        <v>InitTypeState2('S059',0,0,0,0,0,0,0,0,0,0)</v>
      </c>
      <c r="Z26" s="67">
        <f>ROUND(单位属性!X26,0)</f>
        <v>0</v>
      </c>
      <c r="AA26" s="67">
        <f>ROUND(单位属性!Y26,0)</f>
        <v>0</v>
      </c>
      <c r="AB26" s="67">
        <f>ROUND(单位属性!Z26,0)</f>
        <v>0</v>
      </c>
      <c r="AC26" s="67">
        <f>ROUND(单位属性!AA26,0)</f>
        <v>0</v>
      </c>
      <c r="AD26" s="67">
        <f>ROUND(单位属性!AB26,0)</f>
        <v>10</v>
      </c>
      <c r="AE26" s="67">
        <f>ROUND(单位属性!AC26,0)</f>
        <v>0</v>
      </c>
      <c r="AF26" s="67">
        <f>ROUND(单位属性!AD26,0)</f>
        <v>0</v>
      </c>
      <c r="AG26" s="67">
        <f>ROUND(单位属性!AE26,0)</f>
        <v>0</v>
      </c>
      <c r="AH26" s="67">
        <f>ROUND(单位属性!AF26,0)</f>
        <v>0</v>
      </c>
      <c r="AI26" s="67">
        <f>ROUND(单位属性!AG26,0)</f>
        <v>0</v>
      </c>
      <c r="AJ26" s="67" t="str">
        <f t="shared" si="25"/>
        <v>InitTypeState3('S059',0,0,0,0,10,0,0,0,0,0)</v>
      </c>
      <c r="AK26" s="67">
        <f>ROUND(单位属性!AH26,0)</f>
        <v>0</v>
      </c>
      <c r="AL26" s="67">
        <f>ROUND(单位属性!AI26,0)</f>
        <v>0</v>
      </c>
      <c r="AM26" s="67">
        <f>ROUND(单位属性!AJ26,0)</f>
        <v>0</v>
      </c>
      <c r="AN26" s="67">
        <f>ROUND(单位属性!AK26,0)</f>
        <v>0</v>
      </c>
      <c r="AO26" s="67">
        <f>ROUND(单位属性!AL26,0)</f>
        <v>0</v>
      </c>
      <c r="AP26" s="67">
        <f>ROUND(单位属性!AM26,0)</f>
        <v>0</v>
      </c>
      <c r="AQ26" s="67">
        <f>ROUND(单位属性!AN26,0)</f>
        <v>0</v>
      </c>
      <c r="AR26" s="67">
        <f>ROUND(单位属性!AO26,0)</f>
        <v>0</v>
      </c>
      <c r="AS26" s="67">
        <f>ROUND(单位属性!AP26,0)</f>
        <v>0</v>
      </c>
      <c r="AT26" s="67">
        <f>ROUND(单位属性!AQ26,0)</f>
        <v>0</v>
      </c>
      <c r="AU26" s="67" t="str">
        <f t="shared" si="26"/>
        <v>InitTypeState4('S059',0,0,0,0,0,0,0,0,0,0)</v>
      </c>
      <c r="AV26" s="67">
        <f>单位属性!AR26</f>
        <v>0</v>
      </c>
      <c r="AW26" s="67">
        <f>单位属性!AS26</f>
        <v>0</v>
      </c>
      <c r="AX26" s="67">
        <f>单位属性!AT26</f>
        <v>0</v>
      </c>
      <c r="AY26" s="67">
        <f>单位属性!AU26</f>
        <v>0</v>
      </c>
      <c r="AZ26" s="67">
        <f>单位属性!AV26</f>
        <v>0</v>
      </c>
      <c r="BA26" s="67">
        <f>单位属性!AW26</f>
        <v>0</v>
      </c>
      <c r="BB26" s="67">
        <f>单位属性!AX26</f>
        <v>0</v>
      </c>
      <c r="BC26" s="67">
        <f>单位属性!AY26</f>
        <v>0</v>
      </c>
      <c r="BD26" s="67">
        <f>单位属性!AZ26</f>
        <v>0</v>
      </c>
      <c r="BE26" s="67">
        <f>单位属性!BA26</f>
        <v>0</v>
      </c>
      <c r="BF26" s="67" t="str">
        <f t="shared" si="27"/>
        <v>InitTypeState5('S059',0,0,0,0,0,0,0,0,0,0)</v>
      </c>
      <c r="BG26" s="67">
        <f>单位属性!BB26</f>
        <v>0</v>
      </c>
      <c r="BH26" s="67">
        <f>单位属性!BC26</f>
        <v>0</v>
      </c>
      <c r="BI26" s="67">
        <f>单位属性!BD26</f>
        <v>0</v>
      </c>
      <c r="BJ26" s="67">
        <f>单位属性!BE26</f>
        <v>0</v>
      </c>
      <c r="BK26" s="67">
        <f>单位属性!BF26</f>
        <v>0</v>
      </c>
      <c r="BL26" s="67">
        <f>单位属性!BG26</f>
        <v>0</v>
      </c>
      <c r="BM26" s="67">
        <f>单位属性!BH26</f>
        <v>0</v>
      </c>
      <c r="BN26" s="67">
        <f>单位属性!BI26</f>
        <v>0</v>
      </c>
      <c r="BO26" s="67">
        <f>单位属性!BJ26</f>
        <v>0</v>
      </c>
      <c r="BP26" s="67">
        <f>单位属性!BK26</f>
        <v>0</v>
      </c>
      <c r="BQ26" s="67" t="str">
        <f t="shared" si="28"/>
        <v>InitTypeState6('S059',0,0,0,0,0,0,0,0,0,0)</v>
      </c>
      <c r="BR26" s="67">
        <f>单位属性!BL26</f>
        <v>0</v>
      </c>
      <c r="BS26" s="67">
        <f>单位属性!BM26</f>
        <v>0</v>
      </c>
      <c r="BT26" s="67">
        <f>单位属性!BN26</f>
        <v>0</v>
      </c>
      <c r="BU26" s="67">
        <f>单位属性!BO26</f>
        <v>0</v>
      </c>
      <c r="BV26" s="67">
        <f>单位属性!BP26</f>
        <v>0</v>
      </c>
      <c r="BW26" s="67">
        <f>单位属性!BQ26</f>
        <v>0</v>
      </c>
      <c r="BX26" s="67">
        <f>单位属性!BR26</f>
        <v>0</v>
      </c>
      <c r="BY26" s="67">
        <f>单位属性!BS26</f>
        <v>0</v>
      </c>
      <c r="BZ26" s="67">
        <f>单位属性!BT26</f>
        <v>0</v>
      </c>
      <c r="CA26" s="67">
        <f>单位属性!BU26</f>
        <v>0</v>
      </c>
      <c r="CB26" s="67" t="str">
        <f t="shared" si="29"/>
        <v>InitTypeState7('S059',0,0,0,0,0,0,0,0,0,0)</v>
      </c>
      <c r="CC26" s="67" t="str">
        <f t="shared" si="30"/>
        <v/>
      </c>
      <c r="CD26" s="67" t="str">
        <f t="shared" si="31"/>
        <v/>
      </c>
      <c r="CE26" s="67" t="str">
        <f t="shared" si="32"/>
        <v>InitTypeState3('S059',0,0,0,0,10,0,0,0,0,0)</v>
      </c>
      <c r="CF26" s="67" t="str">
        <f t="shared" si="33"/>
        <v/>
      </c>
      <c r="CG26" s="67" t="str">
        <f t="shared" si="34"/>
        <v/>
      </c>
      <c r="CH26" s="67" t="str">
        <f t="shared" si="35"/>
        <v/>
      </c>
      <c r="CI26" s="67" t="str">
        <f t="shared" si="36"/>
        <v/>
      </c>
    </row>
    <row r="27" spans="1:87" s="67" customFormat="1" ht="15.95" customHeight="1">
      <c r="A27" s="67" t="str">
        <f>单位属性!A27</f>
        <v>S066</v>
      </c>
      <c r="B27" s="67" t="str">
        <f t="shared" si="0"/>
        <v>'S066'</v>
      </c>
      <c r="C27" s="67">
        <f>单位属性!B27</f>
        <v>0</v>
      </c>
      <c r="D27" s="67">
        <f>ROUND(单位属性!D27,0)</f>
        <v>0</v>
      </c>
      <c r="E27" s="67">
        <f>ROUND(单位属性!E27,0)</f>
        <v>0</v>
      </c>
      <c r="F27" s="67">
        <f>ROUND(单位属性!F27,0)</f>
        <v>0</v>
      </c>
      <c r="G27" s="67">
        <f>ROUND(单位属性!G27,0)</f>
        <v>0</v>
      </c>
      <c r="H27" s="67">
        <f>ROUND(单位属性!H27,0)</f>
        <v>0</v>
      </c>
      <c r="I27" s="67">
        <f>ROUND(单位属性!I27,0)</f>
        <v>0</v>
      </c>
      <c r="J27" s="67">
        <f>ROUND(单位属性!J27,0)</f>
        <v>0</v>
      </c>
      <c r="K27" s="67">
        <f>ROUND(单位属性!K27,0)</f>
        <v>0</v>
      </c>
      <c r="L27" s="67">
        <f>ROUND(单位属性!L27,0)</f>
        <v>0</v>
      </c>
      <c r="M27" s="67">
        <f>ROUND(单位属性!M27,0)</f>
        <v>0</v>
      </c>
      <c r="N27" s="67" t="str">
        <f t="shared" si="23"/>
        <v>InitTypeState1('S066',0,0,0,0,0,0,0,0,0,0)</v>
      </c>
      <c r="O27" s="67">
        <f>ROUND(单位属性!N27,0)</f>
        <v>0</v>
      </c>
      <c r="P27" s="67">
        <f>ROUND(单位属性!O27,0)</f>
        <v>0</v>
      </c>
      <c r="Q27" s="67">
        <f>ROUND(单位属性!P27,0)</f>
        <v>0</v>
      </c>
      <c r="R27" s="67">
        <f>ROUND(单位属性!Q27,0)</f>
        <v>25</v>
      </c>
      <c r="S27" s="67">
        <f>ROUND(单位属性!R27,0)</f>
        <v>0</v>
      </c>
      <c r="T27" s="67">
        <f>ROUND(单位属性!S27,0)</f>
        <v>0</v>
      </c>
      <c r="U27" s="67">
        <f>ROUND(单位属性!T27,0)</f>
        <v>0</v>
      </c>
      <c r="V27" s="67">
        <f>ROUND(单位属性!U27,0)</f>
        <v>0</v>
      </c>
      <c r="W27" s="67">
        <f>ROUND(单位属性!V27,0)</f>
        <v>0</v>
      </c>
      <c r="X27" s="67">
        <f>ROUND(单位属性!W27,0)</f>
        <v>0</v>
      </c>
      <c r="Y27" s="67" t="str">
        <f t="shared" si="24"/>
        <v>InitTypeState2('S066',0,0,0,25,0,0,0,0,0,0)</v>
      </c>
      <c r="Z27" s="67">
        <f>ROUND(单位属性!X27,0)</f>
        <v>0</v>
      </c>
      <c r="AA27" s="67">
        <f>ROUND(单位属性!Y27,0)</f>
        <v>0</v>
      </c>
      <c r="AB27" s="67">
        <f>ROUND(单位属性!Z27,0)</f>
        <v>0</v>
      </c>
      <c r="AC27" s="67">
        <f>ROUND(单位属性!AA27,0)</f>
        <v>0</v>
      </c>
      <c r="AD27" s="67">
        <f>ROUND(单位属性!AB27,0)</f>
        <v>0</v>
      </c>
      <c r="AE27" s="67">
        <f>ROUND(单位属性!AC27,0)</f>
        <v>0</v>
      </c>
      <c r="AF27" s="67">
        <f>ROUND(单位属性!AD27,0)</f>
        <v>0</v>
      </c>
      <c r="AG27" s="67">
        <f>ROUND(单位属性!AE27,0)</f>
        <v>0</v>
      </c>
      <c r="AH27" s="67">
        <f>ROUND(单位属性!AF27,0)</f>
        <v>0</v>
      </c>
      <c r="AI27" s="67">
        <f>ROUND(单位属性!AG27,0)</f>
        <v>0</v>
      </c>
      <c r="AJ27" s="67" t="str">
        <f t="shared" si="25"/>
        <v>InitTypeState3('S066',0,0,0,0,0,0,0,0,0,0)</v>
      </c>
      <c r="AK27" s="67">
        <f>ROUND(单位属性!AH27,0)</f>
        <v>0</v>
      </c>
      <c r="AL27" s="67">
        <f>ROUND(单位属性!AI27,0)</f>
        <v>0</v>
      </c>
      <c r="AM27" s="67">
        <f>ROUND(单位属性!AJ27,0)</f>
        <v>0</v>
      </c>
      <c r="AN27" s="67">
        <f>ROUND(单位属性!AK27,0)</f>
        <v>0</v>
      </c>
      <c r="AO27" s="67">
        <f>ROUND(单位属性!AL27,0)</f>
        <v>0</v>
      </c>
      <c r="AP27" s="67">
        <f>ROUND(单位属性!AM27,0)</f>
        <v>0</v>
      </c>
      <c r="AQ27" s="67">
        <f>ROUND(单位属性!AN27,0)</f>
        <v>0</v>
      </c>
      <c r="AR27" s="67">
        <f>ROUND(单位属性!AO27,0)</f>
        <v>0</v>
      </c>
      <c r="AS27" s="67">
        <f>ROUND(单位属性!AP27,0)</f>
        <v>0</v>
      </c>
      <c r="AT27" s="67">
        <f>ROUND(单位属性!AQ27,0)</f>
        <v>0</v>
      </c>
      <c r="AU27" s="67" t="str">
        <f t="shared" si="26"/>
        <v>InitTypeState4('S066',0,0,0,0,0,0,0,0,0,0)</v>
      </c>
      <c r="AV27" s="67">
        <f>单位属性!AR27</f>
        <v>0</v>
      </c>
      <c r="AW27" s="67">
        <f>单位属性!AS27</f>
        <v>0</v>
      </c>
      <c r="AX27" s="67">
        <f>单位属性!AT27</f>
        <v>0</v>
      </c>
      <c r="AY27" s="67">
        <f>单位属性!AU27</f>
        <v>0</v>
      </c>
      <c r="AZ27" s="67">
        <f>单位属性!AV27</f>
        <v>0</v>
      </c>
      <c r="BA27" s="67">
        <f>单位属性!AW27</f>
        <v>0</v>
      </c>
      <c r="BB27" s="67">
        <f>单位属性!AX27</f>
        <v>0</v>
      </c>
      <c r="BC27" s="67">
        <f>单位属性!AY27</f>
        <v>0</v>
      </c>
      <c r="BD27" s="67">
        <f>单位属性!AZ27</f>
        <v>0</v>
      </c>
      <c r="BE27" s="67">
        <f>单位属性!BA27</f>
        <v>0</v>
      </c>
      <c r="BF27" s="67" t="str">
        <f t="shared" si="27"/>
        <v>InitTypeState5('S066',0,0,0,0,0,0,0,0,0,0)</v>
      </c>
      <c r="BG27" s="67">
        <f>单位属性!BB27</f>
        <v>0</v>
      </c>
      <c r="BH27" s="67">
        <f>单位属性!BC27</f>
        <v>0</v>
      </c>
      <c r="BI27" s="67">
        <f>单位属性!BD27</f>
        <v>0</v>
      </c>
      <c r="BJ27" s="67">
        <f>单位属性!BE27</f>
        <v>0</v>
      </c>
      <c r="BK27" s="67">
        <f>单位属性!BF27</f>
        <v>0</v>
      </c>
      <c r="BL27" s="67">
        <f>单位属性!BG27</f>
        <v>0</v>
      </c>
      <c r="BM27" s="67">
        <f>单位属性!BH27</f>
        <v>0</v>
      </c>
      <c r="BN27" s="67">
        <f>单位属性!BI27</f>
        <v>0</v>
      </c>
      <c r="BO27" s="67">
        <f>单位属性!BJ27</f>
        <v>0</v>
      </c>
      <c r="BP27" s="67">
        <f>单位属性!BK27</f>
        <v>0</v>
      </c>
      <c r="BQ27" s="67" t="str">
        <f t="shared" si="28"/>
        <v>InitTypeState6('S066',0,0,0,0,0,0,0,0,0,0)</v>
      </c>
      <c r="BR27" s="67">
        <f>单位属性!BL27</f>
        <v>0</v>
      </c>
      <c r="BS27" s="67">
        <f>单位属性!BM27</f>
        <v>0</v>
      </c>
      <c r="BT27" s="67">
        <f>单位属性!BN27</f>
        <v>0</v>
      </c>
      <c r="BU27" s="67">
        <f>单位属性!BO27</f>
        <v>0</v>
      </c>
      <c r="BV27" s="67">
        <f>单位属性!BP27</f>
        <v>0</v>
      </c>
      <c r="BW27" s="67">
        <f>单位属性!BQ27</f>
        <v>0</v>
      </c>
      <c r="BX27" s="67">
        <f>单位属性!BR27</f>
        <v>0</v>
      </c>
      <c r="BY27" s="67">
        <f>单位属性!BS27</f>
        <v>0</v>
      </c>
      <c r="BZ27" s="67">
        <f>单位属性!BT27</f>
        <v>0</v>
      </c>
      <c r="CA27" s="67">
        <f>单位属性!BU27</f>
        <v>0</v>
      </c>
      <c r="CB27" s="67" t="str">
        <f t="shared" si="29"/>
        <v>InitTypeState7('S066',0,0,0,0,0,0,0,0,0,0)</v>
      </c>
      <c r="CC27" s="67" t="str">
        <f t="shared" si="30"/>
        <v/>
      </c>
      <c r="CD27" s="67" t="str">
        <f t="shared" si="31"/>
        <v>InitTypeState2('S066',0,0,0,25,0,0,0,0,0,0)</v>
      </c>
      <c r="CE27" s="67" t="str">
        <f t="shared" si="32"/>
        <v/>
      </c>
      <c r="CF27" s="67" t="str">
        <f t="shared" si="33"/>
        <v/>
      </c>
      <c r="CG27" s="67" t="str">
        <f t="shared" si="34"/>
        <v/>
      </c>
      <c r="CH27" s="67" t="str">
        <f t="shared" si="35"/>
        <v/>
      </c>
      <c r="CI27" s="67" t="str">
        <f t="shared" si="36"/>
        <v/>
      </c>
    </row>
    <row r="28" spans="1:87" s="67" customFormat="1" ht="15.95" customHeight="1">
      <c r="A28" s="67" t="str">
        <f>单位属性!A28</f>
        <v>S068</v>
      </c>
      <c r="B28" s="67" t="str">
        <f t="shared" si="0"/>
        <v>'S068'</v>
      </c>
      <c r="C28" s="67">
        <f>单位属性!B28</f>
        <v>0</v>
      </c>
      <c r="D28" s="67">
        <f>ROUND(单位属性!D28,0)</f>
        <v>0</v>
      </c>
      <c r="E28" s="67">
        <f>ROUND(单位属性!E28,0)</f>
        <v>0</v>
      </c>
      <c r="F28" s="67">
        <f>ROUND(单位属性!F28,0)</f>
        <v>0</v>
      </c>
      <c r="G28" s="67">
        <f>ROUND(单位属性!G28,0)</f>
        <v>0</v>
      </c>
      <c r="H28" s="67">
        <f>ROUND(单位属性!H28,0)</f>
        <v>0</v>
      </c>
      <c r="I28" s="67">
        <f>ROUND(单位属性!I28,0)</f>
        <v>0</v>
      </c>
      <c r="J28" s="67">
        <f>ROUND(单位属性!J28,0)</f>
        <v>0</v>
      </c>
      <c r="K28" s="67">
        <f>ROUND(单位属性!K28,0)</f>
        <v>0</v>
      </c>
      <c r="L28" s="67">
        <f>ROUND(单位属性!L28,0)</f>
        <v>0</v>
      </c>
      <c r="M28" s="67">
        <f>ROUND(单位属性!M28,0)</f>
        <v>0</v>
      </c>
      <c r="N28" s="67" t="str">
        <f t="shared" si="23"/>
        <v>InitTypeState1('S068',0,0,0,0,0,0,0,0,0,0)</v>
      </c>
      <c r="O28" s="67">
        <f>ROUND(单位属性!N28,0)</f>
        <v>0</v>
      </c>
      <c r="P28" s="67">
        <f>ROUND(单位属性!O28,0)</f>
        <v>0</v>
      </c>
      <c r="Q28" s="67">
        <f>ROUND(单位属性!P28,0)</f>
        <v>0</v>
      </c>
      <c r="R28" s="67">
        <f>ROUND(单位属性!Q28,0)</f>
        <v>15</v>
      </c>
      <c r="S28" s="67">
        <f>ROUND(单位属性!R28,0)</f>
        <v>0</v>
      </c>
      <c r="T28" s="67">
        <f>ROUND(单位属性!S28,0)</f>
        <v>0</v>
      </c>
      <c r="U28" s="67">
        <f>ROUND(单位属性!T28,0)</f>
        <v>0</v>
      </c>
      <c r="V28" s="67">
        <f>ROUND(单位属性!U28,0)</f>
        <v>0</v>
      </c>
      <c r="W28" s="67">
        <f>ROUND(单位属性!V28,0)</f>
        <v>0</v>
      </c>
      <c r="X28" s="67">
        <f>ROUND(单位属性!W28,0)</f>
        <v>0</v>
      </c>
      <c r="Y28" s="67" t="str">
        <f t="shared" si="24"/>
        <v>InitTypeState2('S068',0,0,0,15,0,0,0,0,0,0)</v>
      </c>
      <c r="Z28" s="67">
        <f>ROUND(单位属性!X28,0)</f>
        <v>0</v>
      </c>
      <c r="AA28" s="67">
        <f>ROUND(单位属性!Y28,0)</f>
        <v>0</v>
      </c>
      <c r="AB28" s="67">
        <f>ROUND(单位属性!Z28,0)</f>
        <v>0</v>
      </c>
      <c r="AC28" s="67">
        <f>ROUND(单位属性!AA28,0)</f>
        <v>0</v>
      </c>
      <c r="AD28" s="67">
        <f>ROUND(单位属性!AB28,0)</f>
        <v>0</v>
      </c>
      <c r="AE28" s="67">
        <f>ROUND(单位属性!AC28,0)</f>
        <v>0</v>
      </c>
      <c r="AF28" s="67">
        <f>ROUND(单位属性!AD28,0)</f>
        <v>0</v>
      </c>
      <c r="AG28" s="67">
        <f>ROUND(单位属性!AE28,0)</f>
        <v>0</v>
      </c>
      <c r="AH28" s="67">
        <f>ROUND(单位属性!AF28,0)</f>
        <v>0</v>
      </c>
      <c r="AI28" s="67">
        <f>ROUND(单位属性!AG28,0)</f>
        <v>0</v>
      </c>
      <c r="AJ28" s="67" t="str">
        <f t="shared" si="25"/>
        <v>InitTypeState3('S068',0,0,0,0,0,0,0,0,0,0)</v>
      </c>
      <c r="AK28" s="67">
        <f>ROUND(单位属性!AH28,0)</f>
        <v>0</v>
      </c>
      <c r="AL28" s="67">
        <f>ROUND(单位属性!AI28,0)</f>
        <v>0</v>
      </c>
      <c r="AM28" s="67">
        <f>ROUND(单位属性!AJ28,0)</f>
        <v>0</v>
      </c>
      <c r="AN28" s="67">
        <f>ROUND(单位属性!AK28,0)</f>
        <v>0</v>
      </c>
      <c r="AO28" s="67">
        <f>ROUND(单位属性!AL28,0)</f>
        <v>0</v>
      </c>
      <c r="AP28" s="67">
        <f>ROUND(单位属性!AM28,0)</f>
        <v>0</v>
      </c>
      <c r="AQ28" s="67">
        <f>ROUND(单位属性!AN28,0)</f>
        <v>0</v>
      </c>
      <c r="AR28" s="67">
        <f>ROUND(单位属性!AO28,0)</f>
        <v>0</v>
      </c>
      <c r="AS28" s="67">
        <f>ROUND(单位属性!AP28,0)</f>
        <v>0</v>
      </c>
      <c r="AT28" s="67">
        <f>ROUND(单位属性!AQ28,0)</f>
        <v>0</v>
      </c>
      <c r="AU28" s="67" t="str">
        <f t="shared" si="26"/>
        <v>InitTypeState4('S068',0,0,0,0,0,0,0,0,0,0)</v>
      </c>
      <c r="AV28" s="67">
        <f>单位属性!AR28</f>
        <v>0</v>
      </c>
      <c r="AW28" s="67">
        <f>单位属性!AS28</f>
        <v>0</v>
      </c>
      <c r="AX28" s="67">
        <f>单位属性!AT28</f>
        <v>0</v>
      </c>
      <c r="AY28" s="67">
        <f>单位属性!AU28</f>
        <v>0</v>
      </c>
      <c r="AZ28" s="67">
        <f>单位属性!AV28</f>
        <v>0</v>
      </c>
      <c r="BA28" s="67">
        <f>单位属性!AW28</f>
        <v>0</v>
      </c>
      <c r="BB28" s="67">
        <f>单位属性!AX28</f>
        <v>0</v>
      </c>
      <c r="BC28" s="67">
        <f>单位属性!AY28</f>
        <v>0</v>
      </c>
      <c r="BD28" s="67">
        <f>单位属性!AZ28</f>
        <v>0</v>
      </c>
      <c r="BE28" s="67">
        <f>单位属性!BA28</f>
        <v>0</v>
      </c>
      <c r="BF28" s="67" t="str">
        <f t="shared" si="27"/>
        <v>InitTypeState5('S068',0,0,0,0,0,0,0,0,0,0)</v>
      </c>
      <c r="BG28" s="67">
        <f>单位属性!BB28</f>
        <v>0</v>
      </c>
      <c r="BH28" s="67">
        <f>单位属性!BC28</f>
        <v>0</v>
      </c>
      <c r="BI28" s="67">
        <f>单位属性!BD28</f>
        <v>0</v>
      </c>
      <c r="BJ28" s="67">
        <f>单位属性!BE28</f>
        <v>0</v>
      </c>
      <c r="BK28" s="67">
        <f>单位属性!BF28</f>
        <v>0</v>
      </c>
      <c r="BL28" s="67">
        <f>单位属性!BG28</f>
        <v>0</v>
      </c>
      <c r="BM28" s="67">
        <f>单位属性!BH28</f>
        <v>0</v>
      </c>
      <c r="BN28" s="67">
        <f>单位属性!BI28</f>
        <v>0</v>
      </c>
      <c r="BO28" s="67">
        <f>单位属性!BJ28</f>
        <v>0</v>
      </c>
      <c r="BP28" s="67">
        <f>单位属性!BK28</f>
        <v>0</v>
      </c>
      <c r="BQ28" s="67" t="str">
        <f t="shared" si="28"/>
        <v>InitTypeState6('S068',0,0,0,0,0,0,0,0,0,0)</v>
      </c>
      <c r="BR28" s="67">
        <f>单位属性!BL28</f>
        <v>0</v>
      </c>
      <c r="BS28" s="67">
        <f>单位属性!BM28</f>
        <v>0</v>
      </c>
      <c r="BT28" s="67">
        <f>单位属性!BN28</f>
        <v>0</v>
      </c>
      <c r="BU28" s="67">
        <f>单位属性!BO28</f>
        <v>0</v>
      </c>
      <c r="BV28" s="67">
        <f>单位属性!BP28</f>
        <v>0</v>
      </c>
      <c r="BW28" s="67">
        <f>单位属性!BQ28</f>
        <v>0</v>
      </c>
      <c r="BX28" s="67">
        <f>单位属性!BR28</f>
        <v>0</v>
      </c>
      <c r="BY28" s="67">
        <f>单位属性!BS28</f>
        <v>0</v>
      </c>
      <c r="BZ28" s="67">
        <f>单位属性!BT28</f>
        <v>0</v>
      </c>
      <c r="CA28" s="67">
        <f>单位属性!BU28</f>
        <v>0</v>
      </c>
      <c r="CB28" s="67" t="str">
        <f t="shared" si="29"/>
        <v>InitTypeState7('S068',0,0,0,0,0,0,0,0,0,0)</v>
      </c>
      <c r="CC28" s="67" t="str">
        <f t="shared" si="30"/>
        <v/>
      </c>
      <c r="CD28" s="67" t="str">
        <f t="shared" si="31"/>
        <v>InitTypeState2('S068',0,0,0,15,0,0,0,0,0,0)</v>
      </c>
      <c r="CE28" s="67" t="str">
        <f t="shared" si="32"/>
        <v/>
      </c>
      <c r="CF28" s="67" t="str">
        <f t="shared" si="33"/>
        <v/>
      </c>
      <c r="CG28" s="67" t="str">
        <f t="shared" si="34"/>
        <v/>
      </c>
      <c r="CH28" s="67" t="str">
        <f t="shared" si="35"/>
        <v/>
      </c>
      <c r="CI28" s="67" t="str">
        <f t="shared" si="36"/>
        <v/>
      </c>
    </row>
    <row r="29" spans="1:87" s="67" customFormat="1" ht="15.95" customHeight="1">
      <c r="A29" s="67" t="str">
        <f>单位属性!A29</f>
        <v>S099</v>
      </c>
      <c r="B29" s="67" t="str">
        <f t="shared" si="0"/>
        <v>'S099'</v>
      </c>
      <c r="C29" s="67">
        <f>单位属性!B29</f>
        <v>0</v>
      </c>
      <c r="D29" s="67">
        <f>ROUND(单位属性!D29,0)</f>
        <v>0</v>
      </c>
      <c r="E29" s="67">
        <f>ROUND(单位属性!E29,0)</f>
        <v>0</v>
      </c>
      <c r="F29" s="67">
        <f>ROUND(单位属性!F29,0)</f>
        <v>0</v>
      </c>
      <c r="G29" s="67">
        <f>ROUND(单位属性!G29,0)</f>
        <v>0</v>
      </c>
      <c r="H29" s="67">
        <f>ROUND(单位属性!H29,0)</f>
        <v>0</v>
      </c>
      <c r="I29" s="67">
        <f>ROUND(单位属性!I29,0)</f>
        <v>0</v>
      </c>
      <c r="J29" s="67">
        <f>ROUND(单位属性!J29,0)</f>
        <v>0</v>
      </c>
      <c r="K29" s="67">
        <f>ROUND(单位属性!K29,0)</f>
        <v>0</v>
      </c>
      <c r="L29" s="67">
        <f>ROUND(单位属性!L29,0)</f>
        <v>0</v>
      </c>
      <c r="M29" s="67">
        <f>ROUND(单位属性!M29,0)</f>
        <v>0</v>
      </c>
      <c r="N29" s="67" t="str">
        <f t="shared" si="23"/>
        <v>InitTypeState1('S099',0,0,0,0,0,0,0,0,0,0)</v>
      </c>
      <c r="O29" s="67">
        <f>ROUND(单位属性!N29,0)</f>
        <v>0</v>
      </c>
      <c r="P29" s="67">
        <f>ROUND(单位属性!O29,0)</f>
        <v>0</v>
      </c>
      <c r="Q29" s="67">
        <f>ROUND(单位属性!P29,0)</f>
        <v>0</v>
      </c>
      <c r="R29" s="67">
        <f>ROUND(单位属性!Q29,0)</f>
        <v>0</v>
      </c>
      <c r="S29" s="67">
        <f>ROUND(单位属性!R29,0)</f>
        <v>0</v>
      </c>
      <c r="T29" s="67">
        <f>ROUND(单位属性!S29,0)</f>
        <v>0</v>
      </c>
      <c r="U29" s="67">
        <f>ROUND(单位属性!T29,0)</f>
        <v>0</v>
      </c>
      <c r="V29" s="67">
        <f>ROUND(单位属性!U29,0)</f>
        <v>0</v>
      </c>
      <c r="W29" s="67">
        <f>ROUND(单位属性!V29,0)</f>
        <v>0</v>
      </c>
      <c r="X29" s="67">
        <f>ROUND(单位属性!W29,0)</f>
        <v>0</v>
      </c>
      <c r="Y29" s="67" t="str">
        <f t="shared" si="24"/>
        <v>InitTypeState2('S099',0,0,0,0,0,0,0,0,0,0)</v>
      </c>
      <c r="Z29" s="67">
        <f>ROUND(单位属性!X29,0)</f>
        <v>0</v>
      </c>
      <c r="AA29" s="67">
        <f>ROUND(单位属性!Y29,0)</f>
        <v>0</v>
      </c>
      <c r="AB29" s="67">
        <f>ROUND(单位属性!Z29,0)</f>
        <v>0</v>
      </c>
      <c r="AC29" s="67">
        <f>ROUND(单位属性!AA29,0)</f>
        <v>0</v>
      </c>
      <c r="AD29" s="67">
        <f>ROUND(单位属性!AB29,0)</f>
        <v>0</v>
      </c>
      <c r="AE29" s="67">
        <f>ROUND(单位属性!AC29,0)</f>
        <v>0</v>
      </c>
      <c r="AF29" s="67">
        <f>ROUND(单位属性!AD29,0)</f>
        <v>0</v>
      </c>
      <c r="AG29" s="67">
        <f>ROUND(单位属性!AE29,0)</f>
        <v>0</v>
      </c>
      <c r="AH29" s="67">
        <f>ROUND(单位属性!AF29,0)</f>
        <v>0</v>
      </c>
      <c r="AI29" s="67">
        <f>ROUND(单位属性!AG29,0)</f>
        <v>0</v>
      </c>
      <c r="AJ29" s="67" t="str">
        <f t="shared" si="25"/>
        <v>InitTypeState3('S099',0,0,0,0,0,0,0,0,0,0)</v>
      </c>
      <c r="AK29" s="67">
        <f>ROUND(单位属性!AH29,0)</f>
        <v>15</v>
      </c>
      <c r="AL29" s="67">
        <f>ROUND(单位属性!AI29,0)</f>
        <v>0</v>
      </c>
      <c r="AM29" s="67">
        <f>ROUND(单位属性!AJ29,0)</f>
        <v>0</v>
      </c>
      <c r="AN29" s="67">
        <f>ROUND(单位属性!AK29,0)</f>
        <v>0</v>
      </c>
      <c r="AO29" s="67">
        <f>ROUND(单位属性!AL29,0)</f>
        <v>0</v>
      </c>
      <c r="AP29" s="67">
        <f>ROUND(单位属性!AM29,0)</f>
        <v>0</v>
      </c>
      <c r="AQ29" s="67">
        <f>ROUND(单位属性!AN29,0)</f>
        <v>0</v>
      </c>
      <c r="AR29" s="67">
        <f>ROUND(单位属性!AO29,0)</f>
        <v>0</v>
      </c>
      <c r="AS29" s="67">
        <f>ROUND(单位属性!AP29,0)</f>
        <v>0</v>
      </c>
      <c r="AT29" s="67">
        <f>ROUND(单位属性!AQ29,0)</f>
        <v>0</v>
      </c>
      <c r="AU29" s="67" t="str">
        <f t="shared" si="26"/>
        <v>InitTypeState4('S099',15,0,0,0,0,0,0,0,0,0)</v>
      </c>
      <c r="AV29" s="67">
        <f>单位属性!AR29</f>
        <v>0</v>
      </c>
      <c r="AW29" s="67">
        <f>单位属性!AS29</f>
        <v>0</v>
      </c>
      <c r="AX29" s="67">
        <f>单位属性!AT29</f>
        <v>0</v>
      </c>
      <c r="AY29" s="67">
        <f>单位属性!AU29</f>
        <v>0</v>
      </c>
      <c r="AZ29" s="67">
        <f>单位属性!AV29</f>
        <v>0</v>
      </c>
      <c r="BA29" s="67">
        <f>单位属性!AW29</f>
        <v>0</v>
      </c>
      <c r="BB29" s="67">
        <f>单位属性!AX29</f>
        <v>0</v>
      </c>
      <c r="BC29" s="67">
        <f>单位属性!AY29</f>
        <v>0</v>
      </c>
      <c r="BD29" s="67">
        <f>单位属性!AZ29</f>
        <v>0</v>
      </c>
      <c r="BE29" s="67">
        <f>单位属性!BA29</f>
        <v>0</v>
      </c>
      <c r="BF29" s="67" t="str">
        <f t="shared" si="27"/>
        <v>InitTypeState5('S099',0,0,0,0,0,0,0,0,0,0)</v>
      </c>
      <c r="BG29" s="67">
        <f>单位属性!BB29</f>
        <v>0</v>
      </c>
      <c r="BH29" s="67">
        <f>单位属性!BC29</f>
        <v>0</v>
      </c>
      <c r="BI29" s="67">
        <f>单位属性!BD29</f>
        <v>0</v>
      </c>
      <c r="BJ29" s="67">
        <f>单位属性!BE29</f>
        <v>0</v>
      </c>
      <c r="BK29" s="67">
        <f>单位属性!BF29</f>
        <v>0</v>
      </c>
      <c r="BL29" s="67">
        <f>单位属性!BG29</f>
        <v>0</v>
      </c>
      <c r="BM29" s="67">
        <f>单位属性!BH29</f>
        <v>0</v>
      </c>
      <c r="BN29" s="67">
        <f>单位属性!BI29</f>
        <v>0</v>
      </c>
      <c r="BO29" s="67">
        <f>单位属性!BJ29</f>
        <v>0</v>
      </c>
      <c r="BP29" s="67">
        <f>单位属性!BK29</f>
        <v>0</v>
      </c>
      <c r="BQ29" s="67" t="str">
        <f t="shared" si="28"/>
        <v>InitTypeState6('S099',0,0,0,0,0,0,0,0,0,0)</v>
      </c>
      <c r="BR29" s="67">
        <f>单位属性!BL29</f>
        <v>0</v>
      </c>
      <c r="BS29" s="67">
        <f>单位属性!BM29</f>
        <v>0</v>
      </c>
      <c r="BT29" s="67">
        <f>单位属性!BN29</f>
        <v>0</v>
      </c>
      <c r="BU29" s="67">
        <f>单位属性!BO29</f>
        <v>0</v>
      </c>
      <c r="BV29" s="67">
        <f>单位属性!BP29</f>
        <v>0</v>
      </c>
      <c r="BW29" s="67">
        <f>单位属性!BQ29</f>
        <v>0</v>
      </c>
      <c r="BX29" s="67">
        <f>单位属性!BR29</f>
        <v>0</v>
      </c>
      <c r="BY29" s="67">
        <f>单位属性!BS29</f>
        <v>0</v>
      </c>
      <c r="BZ29" s="67">
        <f>单位属性!BT29</f>
        <v>0</v>
      </c>
      <c r="CA29" s="67">
        <f>单位属性!BU29</f>
        <v>0</v>
      </c>
      <c r="CB29" s="67" t="str">
        <f t="shared" si="29"/>
        <v>InitTypeState7('S099',0,0,0,0,0,0,0,0,0,0)</v>
      </c>
      <c r="CC29" s="67" t="str">
        <f t="shared" si="30"/>
        <v/>
      </c>
      <c r="CD29" s="67" t="str">
        <f t="shared" si="31"/>
        <v/>
      </c>
      <c r="CE29" s="67" t="str">
        <f t="shared" si="32"/>
        <v/>
      </c>
      <c r="CF29" s="67" t="str">
        <f t="shared" si="33"/>
        <v>InitTypeState4('S099',15,0,0,0,0,0,0,0,0,0)</v>
      </c>
      <c r="CG29" s="67" t="str">
        <f t="shared" si="34"/>
        <v/>
      </c>
      <c r="CH29" s="67" t="str">
        <f t="shared" si="35"/>
        <v/>
      </c>
      <c r="CI29" s="67" t="str">
        <f t="shared" si="36"/>
        <v/>
      </c>
    </row>
    <row r="30" spans="1:87" s="67" customFormat="1" ht="15.95" customHeight="1">
      <c r="A30" s="67" t="str">
        <f>单位属性!A30</f>
        <v>S107</v>
      </c>
      <c r="B30" s="67" t="str">
        <f t="shared" si="0"/>
        <v>'S107'</v>
      </c>
      <c r="C30" s="67">
        <f>单位属性!B30</f>
        <v>0</v>
      </c>
      <c r="D30" s="67">
        <f>ROUND(单位属性!D30,0)</f>
        <v>0</v>
      </c>
      <c r="E30" s="67">
        <f>ROUND(单位属性!E30,0)</f>
        <v>0</v>
      </c>
      <c r="F30" s="67">
        <f>ROUND(单位属性!F30,0)</f>
        <v>0</v>
      </c>
      <c r="G30" s="67">
        <f>ROUND(单位属性!G30,0)</f>
        <v>0</v>
      </c>
      <c r="H30" s="67">
        <f>ROUND(单位属性!H30,0)</f>
        <v>0</v>
      </c>
      <c r="I30" s="67">
        <f>ROUND(单位属性!I30,0)</f>
        <v>0</v>
      </c>
      <c r="J30" s="67">
        <f>ROUND(单位属性!J30,0)</f>
        <v>0</v>
      </c>
      <c r="K30" s="67">
        <f>ROUND(单位属性!K30,0)</f>
        <v>0</v>
      </c>
      <c r="L30" s="67">
        <f>ROUND(单位属性!L30,0)</f>
        <v>0</v>
      </c>
      <c r="M30" s="67">
        <f>ROUND(单位属性!M30,0)</f>
        <v>25</v>
      </c>
      <c r="N30" s="67" t="str">
        <f t="shared" si="23"/>
        <v>InitTypeState1('S107',0,0,0,0,0,0,0,0,0,25)</v>
      </c>
      <c r="O30" s="67">
        <f>ROUND(单位属性!N30,0)</f>
        <v>0</v>
      </c>
      <c r="P30" s="67">
        <f>ROUND(单位属性!O30,0)</f>
        <v>0</v>
      </c>
      <c r="Q30" s="67">
        <f>ROUND(单位属性!P30,0)</f>
        <v>0</v>
      </c>
      <c r="R30" s="67">
        <f>ROUND(单位属性!Q30,0)</f>
        <v>0</v>
      </c>
      <c r="S30" s="67">
        <f>ROUND(单位属性!R30,0)</f>
        <v>0</v>
      </c>
      <c r="T30" s="67">
        <f>ROUND(单位属性!S30,0)</f>
        <v>0</v>
      </c>
      <c r="U30" s="67">
        <f>ROUND(单位属性!T30,0)</f>
        <v>0</v>
      </c>
      <c r="V30" s="67">
        <f>ROUND(单位属性!U30,0)</f>
        <v>0</v>
      </c>
      <c r="W30" s="67">
        <f>ROUND(单位属性!V30,0)</f>
        <v>0</v>
      </c>
      <c r="X30" s="67">
        <f>ROUND(单位属性!W30,0)</f>
        <v>0</v>
      </c>
      <c r="Y30" s="67" t="str">
        <f t="shared" si="24"/>
        <v>InitTypeState2('S107',0,0,0,0,0,0,0,0,0,0)</v>
      </c>
      <c r="Z30" s="67">
        <f>ROUND(单位属性!X30,0)</f>
        <v>0</v>
      </c>
      <c r="AA30" s="67">
        <f>ROUND(单位属性!Y30,0)</f>
        <v>0</v>
      </c>
      <c r="AB30" s="67">
        <f>ROUND(单位属性!Z30,0)</f>
        <v>0</v>
      </c>
      <c r="AC30" s="67">
        <f>ROUND(单位属性!AA30,0)</f>
        <v>0</v>
      </c>
      <c r="AD30" s="67">
        <f>ROUND(单位属性!AB30,0)</f>
        <v>0</v>
      </c>
      <c r="AE30" s="67">
        <f>ROUND(单位属性!AC30,0)</f>
        <v>0</v>
      </c>
      <c r="AF30" s="67">
        <f>ROUND(单位属性!AD30,0)</f>
        <v>0</v>
      </c>
      <c r="AG30" s="67">
        <f>ROUND(单位属性!AE30,0)</f>
        <v>0</v>
      </c>
      <c r="AH30" s="67">
        <f>ROUND(单位属性!AF30,0)</f>
        <v>0</v>
      </c>
      <c r="AI30" s="67">
        <f>ROUND(单位属性!AG30,0)</f>
        <v>0</v>
      </c>
      <c r="AJ30" s="67" t="str">
        <f t="shared" si="25"/>
        <v>InitTypeState3('S107',0,0,0,0,0,0,0,0,0,0)</v>
      </c>
      <c r="AK30" s="67">
        <f>ROUND(单位属性!AH30,0)</f>
        <v>0</v>
      </c>
      <c r="AL30" s="67">
        <f>ROUND(单位属性!AI30,0)</f>
        <v>0</v>
      </c>
      <c r="AM30" s="67">
        <f>ROUND(单位属性!AJ30,0)</f>
        <v>0</v>
      </c>
      <c r="AN30" s="67">
        <f>ROUND(单位属性!AK30,0)</f>
        <v>0</v>
      </c>
      <c r="AO30" s="67">
        <f>ROUND(单位属性!AL30,0)</f>
        <v>0</v>
      </c>
      <c r="AP30" s="67">
        <f>ROUND(单位属性!AM30,0)</f>
        <v>0</v>
      </c>
      <c r="AQ30" s="67">
        <f>ROUND(单位属性!AN30,0)</f>
        <v>0</v>
      </c>
      <c r="AR30" s="67">
        <f>ROUND(单位属性!AO30,0)</f>
        <v>0</v>
      </c>
      <c r="AS30" s="67">
        <f>ROUND(单位属性!AP30,0)</f>
        <v>0</v>
      </c>
      <c r="AT30" s="67">
        <f>ROUND(单位属性!AQ30,0)</f>
        <v>0</v>
      </c>
      <c r="AU30" s="67" t="str">
        <f t="shared" si="26"/>
        <v>InitTypeState4('S107',0,0,0,0,0,0,0,0,0,0)</v>
      </c>
      <c r="AV30" s="67">
        <f>单位属性!AR30</f>
        <v>0</v>
      </c>
      <c r="AW30" s="67">
        <f>单位属性!AS30</f>
        <v>0</v>
      </c>
      <c r="AX30" s="67">
        <f>单位属性!AT30</f>
        <v>0</v>
      </c>
      <c r="AY30" s="67">
        <f>单位属性!AU30</f>
        <v>0</v>
      </c>
      <c r="AZ30" s="67">
        <f>单位属性!AV30</f>
        <v>0</v>
      </c>
      <c r="BA30" s="67">
        <f>单位属性!AW30</f>
        <v>0</v>
      </c>
      <c r="BB30" s="67">
        <f>单位属性!AX30</f>
        <v>0</v>
      </c>
      <c r="BC30" s="67">
        <f>单位属性!AY30</f>
        <v>0</v>
      </c>
      <c r="BD30" s="67">
        <f>单位属性!AZ30</f>
        <v>0</v>
      </c>
      <c r="BE30" s="67">
        <f>单位属性!BA30</f>
        <v>0</v>
      </c>
      <c r="BF30" s="67" t="str">
        <f t="shared" si="27"/>
        <v>InitTypeState5('S107',0,0,0,0,0,0,0,0,0,0)</v>
      </c>
      <c r="BG30" s="67">
        <f>单位属性!BB30</f>
        <v>0</v>
      </c>
      <c r="BH30" s="67">
        <f>单位属性!BC30</f>
        <v>0</v>
      </c>
      <c r="BI30" s="67">
        <f>单位属性!BD30</f>
        <v>0</v>
      </c>
      <c r="BJ30" s="67">
        <f>单位属性!BE30</f>
        <v>0</v>
      </c>
      <c r="BK30" s="67">
        <f>单位属性!BF30</f>
        <v>0</v>
      </c>
      <c r="BL30" s="67">
        <f>单位属性!BG30</f>
        <v>0</v>
      </c>
      <c r="BM30" s="67">
        <f>单位属性!BH30</f>
        <v>0</v>
      </c>
      <c r="BN30" s="67">
        <f>单位属性!BI30</f>
        <v>0</v>
      </c>
      <c r="BO30" s="67">
        <f>单位属性!BJ30</f>
        <v>0</v>
      </c>
      <c r="BP30" s="67">
        <f>单位属性!BK30</f>
        <v>0</v>
      </c>
      <c r="BQ30" s="67" t="str">
        <f t="shared" si="28"/>
        <v>InitTypeState6('S107',0,0,0,0,0,0,0,0,0,0)</v>
      </c>
      <c r="BR30" s="67">
        <f>单位属性!BL30</f>
        <v>0</v>
      </c>
      <c r="BS30" s="67">
        <f>单位属性!BM30</f>
        <v>0</v>
      </c>
      <c r="BT30" s="67">
        <f>单位属性!BN30</f>
        <v>0</v>
      </c>
      <c r="BU30" s="67">
        <f>单位属性!BO30</f>
        <v>0</v>
      </c>
      <c r="BV30" s="67">
        <f>单位属性!BP30</f>
        <v>0</v>
      </c>
      <c r="BW30" s="67">
        <f>单位属性!BQ30</f>
        <v>0</v>
      </c>
      <c r="BX30" s="67">
        <f>单位属性!BR30</f>
        <v>0</v>
      </c>
      <c r="BY30" s="67">
        <f>单位属性!BS30</f>
        <v>0</v>
      </c>
      <c r="BZ30" s="67">
        <f>单位属性!BT30</f>
        <v>0</v>
      </c>
      <c r="CA30" s="67">
        <f>单位属性!BU30</f>
        <v>0</v>
      </c>
      <c r="CB30" s="67" t="str">
        <f t="shared" si="29"/>
        <v>InitTypeState7('S107',0,0,0,0,0,0,0,0,0,0)</v>
      </c>
      <c r="CC30" s="67" t="str">
        <f t="shared" si="30"/>
        <v>InitTypeState1('S107',0,0,0,0,0,0,0,0,0,25)</v>
      </c>
      <c r="CD30" s="67" t="str">
        <f t="shared" si="31"/>
        <v/>
      </c>
      <c r="CE30" s="67" t="str">
        <f t="shared" si="32"/>
        <v/>
      </c>
      <c r="CF30" s="67" t="str">
        <f t="shared" si="33"/>
        <v/>
      </c>
      <c r="CG30" s="67" t="str">
        <f t="shared" si="34"/>
        <v/>
      </c>
      <c r="CH30" s="67" t="str">
        <f t="shared" si="35"/>
        <v/>
      </c>
      <c r="CI30" s="67" t="str">
        <f t="shared" si="36"/>
        <v/>
      </c>
    </row>
    <row r="31" spans="1:87" s="67" customFormat="1" ht="15.95" customHeight="1">
      <c r="A31" s="67" t="str">
        <f>单位属性!A31</f>
        <v>S108</v>
      </c>
      <c r="B31" s="67" t="str">
        <f t="shared" si="0"/>
        <v>'S108'</v>
      </c>
      <c r="C31" s="67">
        <f>单位属性!B31</f>
        <v>0</v>
      </c>
      <c r="D31" s="67">
        <f>ROUND(单位属性!D31,0)</f>
        <v>0</v>
      </c>
      <c r="E31" s="67">
        <f>ROUND(单位属性!E31,0)</f>
        <v>0</v>
      </c>
      <c r="F31" s="67">
        <f>ROUND(单位属性!F31,0)</f>
        <v>0</v>
      </c>
      <c r="G31" s="67">
        <f>ROUND(单位属性!G31,0)</f>
        <v>0</v>
      </c>
      <c r="H31" s="67">
        <f>ROUND(单位属性!H31,0)</f>
        <v>0</v>
      </c>
      <c r="I31" s="67">
        <f>ROUND(单位属性!I31,0)</f>
        <v>0</v>
      </c>
      <c r="J31" s="67">
        <f>ROUND(单位属性!J31,0)</f>
        <v>0</v>
      </c>
      <c r="K31" s="67">
        <f>ROUND(单位属性!K31,0)</f>
        <v>0</v>
      </c>
      <c r="L31" s="67">
        <f>ROUND(单位属性!L31,0)</f>
        <v>0</v>
      </c>
      <c r="M31" s="67">
        <f>ROUND(单位属性!M31,0)</f>
        <v>15</v>
      </c>
      <c r="N31" s="67" t="str">
        <f t="shared" si="23"/>
        <v>InitTypeState1('S108',0,0,0,0,0,0,0,0,0,15)</v>
      </c>
      <c r="O31" s="67">
        <f>ROUND(单位属性!N31,0)</f>
        <v>0</v>
      </c>
      <c r="P31" s="67">
        <f>ROUND(单位属性!O31,0)</f>
        <v>0</v>
      </c>
      <c r="Q31" s="67">
        <f>ROUND(单位属性!P31,0)</f>
        <v>0</v>
      </c>
      <c r="R31" s="67">
        <f>ROUND(单位属性!Q31,0)</f>
        <v>0</v>
      </c>
      <c r="S31" s="67">
        <f>ROUND(单位属性!R31,0)</f>
        <v>0</v>
      </c>
      <c r="T31" s="67">
        <f>ROUND(单位属性!S31,0)</f>
        <v>0</v>
      </c>
      <c r="U31" s="67">
        <f>ROUND(单位属性!T31,0)</f>
        <v>0</v>
      </c>
      <c r="V31" s="67">
        <f>ROUND(单位属性!U31,0)</f>
        <v>0</v>
      </c>
      <c r="W31" s="67">
        <f>ROUND(单位属性!V31,0)</f>
        <v>0</v>
      </c>
      <c r="X31" s="67">
        <f>ROUND(单位属性!W31,0)</f>
        <v>0</v>
      </c>
      <c r="Y31" s="67" t="str">
        <f t="shared" si="24"/>
        <v>InitTypeState2('S108',0,0,0,0,0,0,0,0,0,0)</v>
      </c>
      <c r="Z31" s="67">
        <f>ROUND(单位属性!X31,0)</f>
        <v>0</v>
      </c>
      <c r="AA31" s="67">
        <f>ROUND(单位属性!Y31,0)</f>
        <v>0</v>
      </c>
      <c r="AB31" s="67">
        <f>ROUND(单位属性!Z31,0)</f>
        <v>0</v>
      </c>
      <c r="AC31" s="67">
        <f>ROUND(单位属性!AA31,0)</f>
        <v>0</v>
      </c>
      <c r="AD31" s="67">
        <f>ROUND(单位属性!AB31,0)</f>
        <v>0</v>
      </c>
      <c r="AE31" s="67">
        <f>ROUND(单位属性!AC31,0)</f>
        <v>0</v>
      </c>
      <c r="AF31" s="67">
        <f>ROUND(单位属性!AD31,0)</f>
        <v>0</v>
      </c>
      <c r="AG31" s="67">
        <f>ROUND(单位属性!AE31,0)</f>
        <v>0</v>
      </c>
      <c r="AH31" s="67">
        <f>ROUND(单位属性!AF31,0)</f>
        <v>0</v>
      </c>
      <c r="AI31" s="67">
        <f>ROUND(单位属性!AG31,0)</f>
        <v>0</v>
      </c>
      <c r="AJ31" s="67" t="str">
        <f t="shared" si="25"/>
        <v>InitTypeState3('S108',0,0,0,0,0,0,0,0,0,0)</v>
      </c>
      <c r="AK31" s="67">
        <f>ROUND(单位属性!AH31,0)</f>
        <v>0</v>
      </c>
      <c r="AL31" s="67">
        <f>ROUND(单位属性!AI31,0)</f>
        <v>0</v>
      </c>
      <c r="AM31" s="67">
        <f>ROUND(单位属性!AJ31,0)</f>
        <v>0</v>
      </c>
      <c r="AN31" s="67">
        <f>ROUND(单位属性!AK31,0)</f>
        <v>0</v>
      </c>
      <c r="AO31" s="67">
        <f>ROUND(单位属性!AL31,0)</f>
        <v>0</v>
      </c>
      <c r="AP31" s="67">
        <f>ROUND(单位属性!AM31,0)</f>
        <v>0</v>
      </c>
      <c r="AQ31" s="67">
        <f>ROUND(单位属性!AN31,0)</f>
        <v>0</v>
      </c>
      <c r="AR31" s="67">
        <f>ROUND(单位属性!AO31,0)</f>
        <v>0</v>
      </c>
      <c r="AS31" s="67">
        <f>ROUND(单位属性!AP31,0)</f>
        <v>0</v>
      </c>
      <c r="AT31" s="67">
        <f>ROUND(单位属性!AQ31,0)</f>
        <v>0</v>
      </c>
      <c r="AU31" s="67" t="str">
        <f t="shared" si="26"/>
        <v>InitTypeState4('S108',0,0,0,0,0,0,0,0,0,0)</v>
      </c>
      <c r="AV31" s="67">
        <f>单位属性!AR31</f>
        <v>0</v>
      </c>
      <c r="AW31" s="67">
        <f>单位属性!AS31</f>
        <v>0</v>
      </c>
      <c r="AX31" s="67">
        <f>单位属性!AT31</f>
        <v>0</v>
      </c>
      <c r="AY31" s="67">
        <f>单位属性!AU31</f>
        <v>0</v>
      </c>
      <c r="AZ31" s="67">
        <f>单位属性!AV31</f>
        <v>0</v>
      </c>
      <c r="BA31" s="67">
        <f>单位属性!AW31</f>
        <v>0</v>
      </c>
      <c r="BB31" s="67">
        <f>单位属性!AX31</f>
        <v>0</v>
      </c>
      <c r="BC31" s="67">
        <f>单位属性!AY31</f>
        <v>0</v>
      </c>
      <c r="BD31" s="67">
        <f>单位属性!AZ31</f>
        <v>0</v>
      </c>
      <c r="BE31" s="67">
        <f>单位属性!BA31</f>
        <v>0</v>
      </c>
      <c r="BF31" s="67" t="str">
        <f t="shared" si="27"/>
        <v>InitTypeState5('S108',0,0,0,0,0,0,0,0,0,0)</v>
      </c>
      <c r="BG31" s="67">
        <f>单位属性!BB31</f>
        <v>0</v>
      </c>
      <c r="BH31" s="67">
        <f>单位属性!BC31</f>
        <v>0</v>
      </c>
      <c r="BI31" s="67">
        <f>单位属性!BD31</f>
        <v>0</v>
      </c>
      <c r="BJ31" s="67">
        <f>单位属性!BE31</f>
        <v>0</v>
      </c>
      <c r="BK31" s="67">
        <f>单位属性!BF31</f>
        <v>0</v>
      </c>
      <c r="BL31" s="67">
        <f>单位属性!BG31</f>
        <v>0</v>
      </c>
      <c r="BM31" s="67">
        <f>单位属性!BH31</f>
        <v>0</v>
      </c>
      <c r="BN31" s="67">
        <f>单位属性!BI31</f>
        <v>0</v>
      </c>
      <c r="BO31" s="67">
        <f>单位属性!BJ31</f>
        <v>0</v>
      </c>
      <c r="BP31" s="67">
        <f>单位属性!BK31</f>
        <v>0</v>
      </c>
      <c r="BQ31" s="67" t="str">
        <f t="shared" si="28"/>
        <v>InitTypeState6('S108',0,0,0,0,0,0,0,0,0,0)</v>
      </c>
      <c r="BR31" s="67">
        <f>单位属性!BL31</f>
        <v>0</v>
      </c>
      <c r="BS31" s="67">
        <f>单位属性!BM31</f>
        <v>0</v>
      </c>
      <c r="BT31" s="67">
        <f>单位属性!BN31</f>
        <v>0</v>
      </c>
      <c r="BU31" s="67">
        <f>单位属性!BO31</f>
        <v>0</v>
      </c>
      <c r="BV31" s="67">
        <f>单位属性!BP31</f>
        <v>0</v>
      </c>
      <c r="BW31" s="67">
        <f>单位属性!BQ31</f>
        <v>0</v>
      </c>
      <c r="BX31" s="67">
        <f>单位属性!BR31</f>
        <v>0</v>
      </c>
      <c r="BY31" s="67">
        <f>单位属性!BS31</f>
        <v>0</v>
      </c>
      <c r="BZ31" s="67">
        <f>单位属性!BT31</f>
        <v>0</v>
      </c>
      <c r="CA31" s="67">
        <f>单位属性!BU31</f>
        <v>0</v>
      </c>
      <c r="CB31" s="67" t="str">
        <f t="shared" si="29"/>
        <v>InitTypeState7('S108',0,0,0,0,0,0,0,0,0,0)</v>
      </c>
      <c r="CC31" s="67" t="str">
        <f t="shared" si="30"/>
        <v>InitTypeState1('S108',0,0,0,0,0,0,0,0,0,15)</v>
      </c>
      <c r="CD31" s="67" t="str">
        <f t="shared" si="31"/>
        <v/>
      </c>
      <c r="CE31" s="67" t="str">
        <f t="shared" si="32"/>
        <v/>
      </c>
      <c r="CF31" s="67" t="str">
        <f t="shared" si="33"/>
        <v/>
      </c>
      <c r="CG31" s="67" t="str">
        <f t="shared" si="34"/>
        <v/>
      </c>
      <c r="CH31" s="67" t="str">
        <f t="shared" si="35"/>
        <v/>
      </c>
      <c r="CI31" s="67" t="str">
        <f t="shared" si="36"/>
        <v/>
      </c>
    </row>
    <row r="32" spans="1:87" s="67" customFormat="1" ht="15.95" customHeight="1">
      <c r="A32" s="67" t="str">
        <f>单位属性!A32</f>
        <v>S114</v>
      </c>
      <c r="B32" s="67" t="str">
        <f t="shared" si="0"/>
        <v>'S114'</v>
      </c>
      <c r="C32" s="67">
        <f>单位属性!B32</f>
        <v>0</v>
      </c>
      <c r="D32" s="67">
        <f>ROUND(单位属性!D32,0)</f>
        <v>0</v>
      </c>
      <c r="E32" s="67">
        <f>ROUND(单位属性!E32,0)</f>
        <v>0</v>
      </c>
      <c r="F32" s="67">
        <f>ROUND(单位属性!F32,0)</f>
        <v>0</v>
      </c>
      <c r="G32" s="67">
        <f>ROUND(单位属性!G32,0)</f>
        <v>0</v>
      </c>
      <c r="H32" s="67">
        <f>ROUND(单位属性!H32,0)</f>
        <v>0</v>
      </c>
      <c r="I32" s="67">
        <f>ROUND(单位属性!I32,0)</f>
        <v>0</v>
      </c>
      <c r="J32" s="67">
        <f>ROUND(单位属性!J32,0)</f>
        <v>0</v>
      </c>
      <c r="K32" s="67">
        <f>ROUND(单位属性!K32,0)</f>
        <v>0</v>
      </c>
      <c r="L32" s="67">
        <f>ROUND(单位属性!L32,0)</f>
        <v>0</v>
      </c>
      <c r="M32" s="67">
        <f>ROUND(单位属性!M32,0)</f>
        <v>0</v>
      </c>
      <c r="N32" s="67" t="str">
        <f t="shared" si="23"/>
        <v>InitTypeState1('S114',0,0,0,0,0,0,0,0,0,0)</v>
      </c>
      <c r="O32" s="67">
        <f>ROUND(单位属性!N32,0)</f>
        <v>0</v>
      </c>
      <c r="P32" s="67">
        <f>ROUND(单位属性!O32,0)</f>
        <v>0</v>
      </c>
      <c r="Q32" s="67">
        <f>ROUND(单位属性!P32,0)</f>
        <v>0</v>
      </c>
      <c r="R32" s="67">
        <f>ROUND(单位属性!Q32,0)</f>
        <v>0</v>
      </c>
      <c r="S32" s="67">
        <f>ROUND(单位属性!R32,0)</f>
        <v>0</v>
      </c>
      <c r="T32" s="67">
        <f>ROUND(单位属性!S32,0)</f>
        <v>0</v>
      </c>
      <c r="U32" s="67">
        <f>ROUND(单位属性!T32,0)</f>
        <v>0</v>
      </c>
      <c r="V32" s="67">
        <f>ROUND(单位属性!U32,0)</f>
        <v>0</v>
      </c>
      <c r="W32" s="67">
        <f>ROUND(单位属性!V32,0)</f>
        <v>10</v>
      </c>
      <c r="X32" s="67">
        <f>ROUND(单位属性!W32,0)</f>
        <v>0</v>
      </c>
      <c r="Y32" s="67" t="str">
        <f t="shared" si="24"/>
        <v>InitTypeState2('S114',0,0,0,0,0,0,0,0,10,0)</v>
      </c>
      <c r="Z32" s="67">
        <f>ROUND(单位属性!X32,0)</f>
        <v>0</v>
      </c>
      <c r="AA32" s="67">
        <f>ROUND(单位属性!Y32,0)</f>
        <v>0</v>
      </c>
      <c r="AB32" s="67">
        <f>ROUND(单位属性!Z32,0)</f>
        <v>0</v>
      </c>
      <c r="AC32" s="67">
        <f>ROUND(单位属性!AA32,0)</f>
        <v>0</v>
      </c>
      <c r="AD32" s="67">
        <f>ROUND(单位属性!AB32,0)</f>
        <v>0</v>
      </c>
      <c r="AE32" s="67">
        <f>ROUND(单位属性!AC32,0)</f>
        <v>0</v>
      </c>
      <c r="AF32" s="67">
        <f>ROUND(单位属性!AD32,0)</f>
        <v>0</v>
      </c>
      <c r="AG32" s="67">
        <f>ROUND(单位属性!AE32,0)</f>
        <v>0</v>
      </c>
      <c r="AH32" s="67">
        <f>ROUND(单位属性!AF32,0)</f>
        <v>0</v>
      </c>
      <c r="AI32" s="67">
        <f>ROUND(单位属性!AG32,0)</f>
        <v>0</v>
      </c>
      <c r="AJ32" s="67" t="str">
        <f t="shared" si="25"/>
        <v>InitTypeState3('S114',0,0,0,0,0,0,0,0,0,0)</v>
      </c>
      <c r="AK32" s="67">
        <f>ROUND(单位属性!AH32,0)</f>
        <v>0</v>
      </c>
      <c r="AL32" s="67">
        <f>ROUND(单位属性!AI32,0)</f>
        <v>0</v>
      </c>
      <c r="AM32" s="67">
        <f>ROUND(单位属性!AJ32,0)</f>
        <v>0</v>
      </c>
      <c r="AN32" s="67">
        <f>ROUND(单位属性!AK32,0)</f>
        <v>0</v>
      </c>
      <c r="AO32" s="67">
        <f>ROUND(单位属性!AL32,0)</f>
        <v>0</v>
      </c>
      <c r="AP32" s="67">
        <f>ROUND(单位属性!AM32,0)</f>
        <v>0</v>
      </c>
      <c r="AQ32" s="67">
        <f>ROUND(单位属性!AN32,0)</f>
        <v>0</v>
      </c>
      <c r="AR32" s="67">
        <f>ROUND(单位属性!AO32,0)</f>
        <v>0</v>
      </c>
      <c r="AS32" s="67">
        <f>ROUND(单位属性!AP32,0)</f>
        <v>0</v>
      </c>
      <c r="AT32" s="67">
        <f>ROUND(单位属性!AQ32,0)</f>
        <v>0</v>
      </c>
      <c r="AU32" s="67" t="str">
        <f t="shared" si="26"/>
        <v>InitTypeState4('S114',0,0,0,0,0,0,0,0,0,0)</v>
      </c>
      <c r="AV32" s="67">
        <f>单位属性!AR32</f>
        <v>0</v>
      </c>
      <c r="AW32" s="67">
        <f>单位属性!AS32</f>
        <v>0</v>
      </c>
      <c r="AX32" s="67">
        <f>单位属性!AT32</f>
        <v>0</v>
      </c>
      <c r="AY32" s="67">
        <f>单位属性!AU32</f>
        <v>0</v>
      </c>
      <c r="AZ32" s="67">
        <f>单位属性!AV32</f>
        <v>0</v>
      </c>
      <c r="BA32" s="67">
        <f>单位属性!AW32</f>
        <v>0</v>
      </c>
      <c r="BB32" s="67">
        <f>单位属性!AX32</f>
        <v>0</v>
      </c>
      <c r="BC32" s="67">
        <f>单位属性!AY32</f>
        <v>0</v>
      </c>
      <c r="BD32" s="67">
        <f>单位属性!AZ32</f>
        <v>0</v>
      </c>
      <c r="BE32" s="67">
        <f>单位属性!BA32</f>
        <v>0</v>
      </c>
      <c r="BF32" s="67" t="str">
        <f t="shared" si="27"/>
        <v>InitTypeState5('S114',0,0,0,0,0,0,0,0,0,0)</v>
      </c>
      <c r="BG32" s="67">
        <f>单位属性!BB32</f>
        <v>0</v>
      </c>
      <c r="BH32" s="67">
        <f>单位属性!BC32</f>
        <v>0</v>
      </c>
      <c r="BI32" s="67">
        <f>单位属性!BD32</f>
        <v>0</v>
      </c>
      <c r="BJ32" s="67">
        <f>单位属性!BE32</f>
        <v>0</v>
      </c>
      <c r="BK32" s="67">
        <f>单位属性!BF32</f>
        <v>0</v>
      </c>
      <c r="BL32" s="67">
        <f>单位属性!BG32</f>
        <v>0</v>
      </c>
      <c r="BM32" s="67">
        <f>单位属性!BH32</f>
        <v>0</v>
      </c>
      <c r="BN32" s="67">
        <f>单位属性!BI32</f>
        <v>0</v>
      </c>
      <c r="BO32" s="67">
        <f>单位属性!BJ32</f>
        <v>0</v>
      </c>
      <c r="BP32" s="67">
        <f>单位属性!BK32</f>
        <v>0</v>
      </c>
      <c r="BQ32" s="67" t="str">
        <f t="shared" si="28"/>
        <v>InitTypeState6('S114',0,0,0,0,0,0,0,0,0,0)</v>
      </c>
      <c r="BR32" s="67">
        <f>单位属性!BL32</f>
        <v>0</v>
      </c>
      <c r="BS32" s="67">
        <f>单位属性!BM32</f>
        <v>0</v>
      </c>
      <c r="BT32" s="67">
        <f>单位属性!BN32</f>
        <v>0</v>
      </c>
      <c r="BU32" s="67">
        <f>单位属性!BO32</f>
        <v>0</v>
      </c>
      <c r="BV32" s="67">
        <f>单位属性!BP32</f>
        <v>0</v>
      </c>
      <c r="BW32" s="67">
        <f>单位属性!BQ32</f>
        <v>0</v>
      </c>
      <c r="BX32" s="67">
        <f>单位属性!BR32</f>
        <v>0</v>
      </c>
      <c r="BY32" s="67">
        <f>单位属性!BS32</f>
        <v>0</v>
      </c>
      <c r="BZ32" s="67">
        <f>单位属性!BT32</f>
        <v>0</v>
      </c>
      <c r="CA32" s="67">
        <f>单位属性!BU32</f>
        <v>0</v>
      </c>
      <c r="CB32" s="67" t="str">
        <f t="shared" si="29"/>
        <v>InitTypeState7('S114',0,0,0,0,0,0,0,0,0,0)</v>
      </c>
      <c r="CC32" s="67" t="str">
        <f t="shared" si="30"/>
        <v/>
      </c>
      <c r="CD32" s="67" t="str">
        <f t="shared" si="31"/>
        <v>InitTypeState2('S114',0,0,0,0,0,0,0,0,10,0)</v>
      </c>
      <c r="CE32" s="67" t="str">
        <f t="shared" si="32"/>
        <v/>
      </c>
      <c r="CF32" s="67" t="str">
        <f t="shared" si="33"/>
        <v/>
      </c>
      <c r="CG32" s="67" t="str">
        <f t="shared" si="34"/>
        <v/>
      </c>
      <c r="CH32" s="67" t="str">
        <f t="shared" si="35"/>
        <v/>
      </c>
      <c r="CI32" s="67" t="str">
        <f t="shared" si="36"/>
        <v/>
      </c>
    </row>
    <row r="33" spans="1:87" s="67" customFormat="1" ht="15.95" customHeight="1">
      <c r="A33" s="67" t="str">
        <f>单位属性!A33</f>
        <v>S118</v>
      </c>
      <c r="B33" s="67" t="str">
        <f t="shared" si="0"/>
        <v>'S118'</v>
      </c>
      <c r="C33" s="67">
        <f>单位属性!B33</f>
        <v>0</v>
      </c>
      <c r="D33" s="67">
        <f>ROUND(单位属性!D33,0)</f>
        <v>0</v>
      </c>
      <c r="E33" s="67">
        <f>ROUND(单位属性!E33,0)</f>
        <v>0</v>
      </c>
      <c r="F33" s="67">
        <f>ROUND(单位属性!F33,0)</f>
        <v>0</v>
      </c>
      <c r="G33" s="67">
        <f>ROUND(单位属性!G33,0)</f>
        <v>0</v>
      </c>
      <c r="H33" s="67">
        <f>ROUND(单位属性!H33,0)</f>
        <v>0</v>
      </c>
      <c r="I33" s="67">
        <f>ROUND(单位属性!I33,0)</f>
        <v>0</v>
      </c>
      <c r="J33" s="67">
        <f>ROUND(单位属性!J33,0)</f>
        <v>0</v>
      </c>
      <c r="K33" s="67">
        <f>ROUND(单位属性!K33,0)</f>
        <v>0</v>
      </c>
      <c r="L33" s="67">
        <f>ROUND(单位属性!L33,0)</f>
        <v>0</v>
      </c>
      <c r="M33" s="67">
        <f>ROUND(单位属性!M33,0)</f>
        <v>0</v>
      </c>
      <c r="N33" s="67" t="str">
        <f t="shared" si="23"/>
        <v>InitTypeState1('S118',0,0,0,0,0,0,0,0,0,0)</v>
      </c>
      <c r="O33" s="67">
        <f>ROUND(单位属性!N33,0)</f>
        <v>0</v>
      </c>
      <c r="P33" s="67">
        <f>ROUND(单位属性!O33,0)</f>
        <v>0</v>
      </c>
      <c r="Q33" s="67">
        <f>ROUND(单位属性!P33,0)</f>
        <v>0</v>
      </c>
      <c r="R33" s="67">
        <f>ROUND(单位属性!Q33,0)</f>
        <v>0</v>
      </c>
      <c r="S33" s="67">
        <f>ROUND(单位属性!R33,0)</f>
        <v>0</v>
      </c>
      <c r="T33" s="67">
        <f>ROUND(单位属性!S33,0)</f>
        <v>0</v>
      </c>
      <c r="U33" s="67">
        <f>ROUND(单位属性!T33,0)</f>
        <v>0</v>
      </c>
      <c r="V33" s="67">
        <f>ROUND(单位属性!U33,0)</f>
        <v>0</v>
      </c>
      <c r="W33" s="67">
        <f>ROUND(单位属性!V33,0)</f>
        <v>0</v>
      </c>
      <c r="X33" s="67">
        <f>ROUND(单位属性!W33,0)</f>
        <v>0</v>
      </c>
      <c r="Y33" s="67" t="str">
        <f t="shared" si="24"/>
        <v>InitTypeState2('S118',0,0,0,0,0,0,0,0,0,0)</v>
      </c>
      <c r="Z33" s="67">
        <f>ROUND(单位属性!X33,0)</f>
        <v>0</v>
      </c>
      <c r="AA33" s="67">
        <f>ROUND(单位属性!Y33,0)</f>
        <v>0</v>
      </c>
      <c r="AB33" s="67">
        <f>ROUND(单位属性!Z33,0)</f>
        <v>0</v>
      </c>
      <c r="AC33" s="67">
        <f>ROUND(单位属性!AA33,0)</f>
        <v>0</v>
      </c>
      <c r="AD33" s="67">
        <f>ROUND(单位属性!AB33,0)</f>
        <v>0</v>
      </c>
      <c r="AE33" s="67">
        <f>ROUND(单位属性!AC33,0)</f>
        <v>0</v>
      </c>
      <c r="AF33" s="67">
        <f>ROUND(单位属性!AD33,0)</f>
        <v>0</v>
      </c>
      <c r="AG33" s="67">
        <f>ROUND(单位属性!AE33,0)</f>
        <v>3</v>
      </c>
      <c r="AH33" s="67">
        <f>ROUND(单位属性!AF33,0)</f>
        <v>0</v>
      </c>
      <c r="AI33" s="67">
        <f>ROUND(单位属性!AG33,0)</f>
        <v>0</v>
      </c>
      <c r="AJ33" s="67" t="str">
        <f t="shared" si="25"/>
        <v>InitTypeState3('S118',0,0,0,0,0,0,0,3,0,0)</v>
      </c>
      <c r="AK33" s="67">
        <f>ROUND(单位属性!AH33,0)</f>
        <v>0</v>
      </c>
      <c r="AL33" s="67">
        <f>ROUND(单位属性!AI33,0)</f>
        <v>0</v>
      </c>
      <c r="AM33" s="67">
        <f>ROUND(单位属性!AJ33,0)</f>
        <v>0</v>
      </c>
      <c r="AN33" s="67">
        <f>ROUND(单位属性!AK33,0)</f>
        <v>0</v>
      </c>
      <c r="AO33" s="67">
        <f>ROUND(单位属性!AL33,0)</f>
        <v>0</v>
      </c>
      <c r="AP33" s="67">
        <f>ROUND(单位属性!AM33,0)</f>
        <v>0</v>
      </c>
      <c r="AQ33" s="67">
        <f>ROUND(单位属性!AN33,0)</f>
        <v>0</v>
      </c>
      <c r="AR33" s="67">
        <f>ROUND(单位属性!AO33,0)</f>
        <v>0</v>
      </c>
      <c r="AS33" s="67">
        <f>ROUND(单位属性!AP33,0)</f>
        <v>0</v>
      </c>
      <c r="AT33" s="67">
        <f>ROUND(单位属性!AQ33,0)</f>
        <v>0</v>
      </c>
      <c r="AU33" s="67" t="str">
        <f t="shared" si="26"/>
        <v>InitTypeState4('S118',0,0,0,0,0,0,0,0,0,0)</v>
      </c>
      <c r="AV33" s="67">
        <f>单位属性!AR33</f>
        <v>0</v>
      </c>
      <c r="AW33" s="67">
        <f>单位属性!AS33</f>
        <v>0</v>
      </c>
      <c r="AX33" s="67">
        <f>单位属性!AT33</f>
        <v>0</v>
      </c>
      <c r="AY33" s="67">
        <f>单位属性!AU33</f>
        <v>0</v>
      </c>
      <c r="AZ33" s="67">
        <f>单位属性!AV33</f>
        <v>0</v>
      </c>
      <c r="BA33" s="67">
        <f>单位属性!AW33</f>
        <v>0</v>
      </c>
      <c r="BB33" s="67">
        <f>单位属性!AX33</f>
        <v>0</v>
      </c>
      <c r="BC33" s="67">
        <f>单位属性!AY33</f>
        <v>0</v>
      </c>
      <c r="BD33" s="67">
        <f>单位属性!AZ33</f>
        <v>0</v>
      </c>
      <c r="BE33" s="67">
        <f>单位属性!BA33</f>
        <v>0</v>
      </c>
      <c r="BF33" s="67" t="str">
        <f t="shared" si="27"/>
        <v>InitTypeState5('S118',0,0,0,0,0,0,0,0,0,0)</v>
      </c>
      <c r="BG33" s="67">
        <f>单位属性!BB33</f>
        <v>0</v>
      </c>
      <c r="BH33" s="67">
        <f>单位属性!BC33</f>
        <v>0</v>
      </c>
      <c r="BI33" s="67">
        <f>单位属性!BD33</f>
        <v>0</v>
      </c>
      <c r="BJ33" s="67">
        <f>单位属性!BE33</f>
        <v>0</v>
      </c>
      <c r="BK33" s="67">
        <f>单位属性!BF33</f>
        <v>0</v>
      </c>
      <c r="BL33" s="67">
        <f>单位属性!BG33</f>
        <v>0</v>
      </c>
      <c r="BM33" s="67">
        <f>单位属性!BH33</f>
        <v>0</v>
      </c>
      <c r="BN33" s="67">
        <f>单位属性!BI33</f>
        <v>0</v>
      </c>
      <c r="BO33" s="67">
        <f>单位属性!BJ33</f>
        <v>0</v>
      </c>
      <c r="BP33" s="67">
        <f>单位属性!BK33</f>
        <v>0</v>
      </c>
      <c r="BQ33" s="67" t="str">
        <f t="shared" si="28"/>
        <v>InitTypeState6('S118',0,0,0,0,0,0,0,0,0,0)</v>
      </c>
      <c r="BR33" s="67">
        <f>单位属性!BL33</f>
        <v>0</v>
      </c>
      <c r="BS33" s="67">
        <f>单位属性!BM33</f>
        <v>0</v>
      </c>
      <c r="BT33" s="67">
        <f>单位属性!BN33</f>
        <v>0</v>
      </c>
      <c r="BU33" s="67">
        <f>单位属性!BO33</f>
        <v>0</v>
      </c>
      <c r="BV33" s="67">
        <f>单位属性!BP33</f>
        <v>0</v>
      </c>
      <c r="BW33" s="67">
        <f>单位属性!BQ33</f>
        <v>0</v>
      </c>
      <c r="BX33" s="67">
        <f>单位属性!BR33</f>
        <v>0</v>
      </c>
      <c r="BY33" s="67">
        <f>单位属性!BS33</f>
        <v>0</v>
      </c>
      <c r="BZ33" s="67">
        <f>单位属性!BT33</f>
        <v>0</v>
      </c>
      <c r="CA33" s="67">
        <f>单位属性!BU33</f>
        <v>0</v>
      </c>
      <c r="CB33" s="67" t="str">
        <f t="shared" si="29"/>
        <v>InitTypeState7('S118',0,0,0,0,0,0,0,0,0,0)</v>
      </c>
      <c r="CC33" s="67" t="str">
        <f t="shared" si="30"/>
        <v/>
      </c>
      <c r="CD33" s="67" t="str">
        <f t="shared" si="31"/>
        <v/>
      </c>
      <c r="CE33" s="67" t="str">
        <f t="shared" si="32"/>
        <v>InitTypeState3('S118',0,0,0,0,0,0,0,3,0,0)</v>
      </c>
      <c r="CF33" s="67" t="str">
        <f t="shared" si="33"/>
        <v/>
      </c>
      <c r="CG33" s="67" t="str">
        <f t="shared" si="34"/>
        <v/>
      </c>
      <c r="CH33" s="67" t="str">
        <f t="shared" si="35"/>
        <v/>
      </c>
      <c r="CI33" s="67" t="str">
        <f t="shared" si="36"/>
        <v/>
      </c>
    </row>
    <row r="34" spans="1:87" s="67" customFormat="1" ht="15.95" customHeight="1">
      <c r="A34" s="67" t="str">
        <f>单位属性!A34</f>
        <v>S119</v>
      </c>
      <c r="B34" s="67" t="str">
        <f t="shared" si="0"/>
        <v>'S119'</v>
      </c>
      <c r="C34" s="67">
        <f>单位属性!B34</f>
        <v>0</v>
      </c>
      <c r="D34" s="67">
        <f>ROUND(单位属性!D34,0)</f>
        <v>0</v>
      </c>
      <c r="E34" s="67">
        <f>ROUND(单位属性!E34,0)</f>
        <v>0</v>
      </c>
      <c r="F34" s="67">
        <f>ROUND(单位属性!F34,0)</f>
        <v>0</v>
      </c>
      <c r="G34" s="67">
        <f>ROUND(单位属性!G34,0)</f>
        <v>0</v>
      </c>
      <c r="H34" s="67">
        <f>ROUND(单位属性!H34,0)</f>
        <v>0</v>
      </c>
      <c r="I34" s="67">
        <f>ROUND(单位属性!I34,0)</f>
        <v>0</v>
      </c>
      <c r="J34" s="67">
        <f>ROUND(单位属性!J34,0)</f>
        <v>0</v>
      </c>
      <c r="K34" s="67">
        <f>ROUND(单位属性!K34,0)</f>
        <v>0</v>
      </c>
      <c r="L34" s="67">
        <f>ROUND(单位属性!L34,0)</f>
        <v>0</v>
      </c>
      <c r="M34" s="67">
        <f>ROUND(单位属性!M34,0)</f>
        <v>0</v>
      </c>
      <c r="N34" s="67" t="str">
        <f t="shared" si="23"/>
        <v>InitTypeState1('S119',0,0,0,0,0,0,0,0,0,0)</v>
      </c>
      <c r="O34" s="67">
        <f>ROUND(单位属性!N34,0)</f>
        <v>0</v>
      </c>
      <c r="P34" s="67">
        <f>ROUND(单位属性!O34,0)</f>
        <v>0</v>
      </c>
      <c r="Q34" s="67">
        <f>ROUND(单位属性!P34,0)</f>
        <v>0</v>
      </c>
      <c r="R34" s="67">
        <f>ROUND(单位属性!Q34,0)</f>
        <v>0</v>
      </c>
      <c r="S34" s="67">
        <f>ROUND(单位属性!R34,0)</f>
        <v>0</v>
      </c>
      <c r="T34" s="67">
        <f>ROUND(单位属性!S34,0)</f>
        <v>0</v>
      </c>
      <c r="U34" s="67">
        <f>ROUND(单位属性!T34,0)</f>
        <v>0</v>
      </c>
      <c r="V34" s="67">
        <f>ROUND(单位属性!U34,0)</f>
        <v>0</v>
      </c>
      <c r="W34" s="67">
        <f>ROUND(单位属性!V34,0)</f>
        <v>0</v>
      </c>
      <c r="X34" s="67">
        <f>ROUND(单位属性!W34,0)</f>
        <v>0</v>
      </c>
      <c r="Y34" s="67" t="str">
        <f t="shared" si="24"/>
        <v>InitTypeState2('S119',0,0,0,0,0,0,0,0,0,0)</v>
      </c>
      <c r="Z34" s="67">
        <f>ROUND(单位属性!X34,0)</f>
        <v>3</v>
      </c>
      <c r="AA34" s="67">
        <f>ROUND(单位属性!Y34,0)</f>
        <v>0</v>
      </c>
      <c r="AB34" s="67">
        <f>ROUND(单位属性!Z34,0)</f>
        <v>0</v>
      </c>
      <c r="AC34" s="67">
        <f>ROUND(单位属性!AA34,0)</f>
        <v>0</v>
      </c>
      <c r="AD34" s="67">
        <f>ROUND(单位属性!AB34,0)</f>
        <v>0</v>
      </c>
      <c r="AE34" s="67">
        <f>ROUND(单位属性!AC34,0)</f>
        <v>0</v>
      </c>
      <c r="AF34" s="67">
        <f>ROUND(单位属性!AD34,0)</f>
        <v>0</v>
      </c>
      <c r="AG34" s="67">
        <f>ROUND(单位属性!AE34,0)</f>
        <v>0</v>
      </c>
      <c r="AH34" s="67">
        <f>ROUND(单位属性!AF34,0)</f>
        <v>0</v>
      </c>
      <c r="AI34" s="67">
        <f>ROUND(单位属性!AG34,0)</f>
        <v>0</v>
      </c>
      <c r="AJ34" s="67" t="str">
        <f t="shared" si="25"/>
        <v>InitTypeState3('S119',3,0,0,0,0,0,0,0,0,0)</v>
      </c>
      <c r="AK34" s="67">
        <f>ROUND(单位属性!AH34,0)</f>
        <v>0</v>
      </c>
      <c r="AL34" s="67">
        <f>ROUND(单位属性!AI34,0)</f>
        <v>0</v>
      </c>
      <c r="AM34" s="67">
        <f>ROUND(单位属性!AJ34,0)</f>
        <v>0</v>
      </c>
      <c r="AN34" s="67">
        <f>ROUND(单位属性!AK34,0)</f>
        <v>0</v>
      </c>
      <c r="AO34" s="67">
        <f>ROUND(单位属性!AL34,0)</f>
        <v>0</v>
      </c>
      <c r="AP34" s="67">
        <f>ROUND(单位属性!AM34,0)</f>
        <v>0</v>
      </c>
      <c r="AQ34" s="67">
        <f>ROUND(单位属性!AN34,0)</f>
        <v>0</v>
      </c>
      <c r="AR34" s="67">
        <f>ROUND(单位属性!AO34,0)</f>
        <v>0</v>
      </c>
      <c r="AS34" s="67">
        <f>ROUND(单位属性!AP34,0)</f>
        <v>0</v>
      </c>
      <c r="AT34" s="67">
        <f>ROUND(单位属性!AQ34,0)</f>
        <v>0</v>
      </c>
      <c r="AU34" s="67" t="str">
        <f t="shared" si="26"/>
        <v>InitTypeState4('S119',0,0,0,0,0,0,0,0,0,0)</v>
      </c>
      <c r="AV34" s="67">
        <f>单位属性!AR34</f>
        <v>0</v>
      </c>
      <c r="AW34" s="67">
        <f>单位属性!AS34</f>
        <v>0</v>
      </c>
      <c r="AX34" s="67">
        <f>单位属性!AT34</f>
        <v>0</v>
      </c>
      <c r="AY34" s="67">
        <f>单位属性!AU34</f>
        <v>0</v>
      </c>
      <c r="AZ34" s="67">
        <f>单位属性!AV34</f>
        <v>0</v>
      </c>
      <c r="BA34" s="67">
        <f>单位属性!AW34</f>
        <v>0</v>
      </c>
      <c r="BB34" s="67">
        <f>单位属性!AX34</f>
        <v>0</v>
      </c>
      <c r="BC34" s="67">
        <f>单位属性!AY34</f>
        <v>0</v>
      </c>
      <c r="BD34" s="67">
        <f>单位属性!AZ34</f>
        <v>0</v>
      </c>
      <c r="BE34" s="67">
        <f>单位属性!BA34</f>
        <v>0</v>
      </c>
      <c r="BF34" s="67" t="str">
        <f t="shared" si="27"/>
        <v>InitTypeState5('S119',0,0,0,0,0,0,0,0,0,0)</v>
      </c>
      <c r="BG34" s="67">
        <f>单位属性!BB34</f>
        <v>0</v>
      </c>
      <c r="BH34" s="67">
        <f>单位属性!BC34</f>
        <v>0</v>
      </c>
      <c r="BI34" s="67">
        <f>单位属性!BD34</f>
        <v>0</v>
      </c>
      <c r="BJ34" s="67">
        <f>单位属性!BE34</f>
        <v>0</v>
      </c>
      <c r="BK34" s="67">
        <f>单位属性!BF34</f>
        <v>0</v>
      </c>
      <c r="BL34" s="67">
        <f>单位属性!BG34</f>
        <v>0</v>
      </c>
      <c r="BM34" s="67">
        <f>单位属性!BH34</f>
        <v>0</v>
      </c>
      <c r="BN34" s="67">
        <f>单位属性!BI34</f>
        <v>0</v>
      </c>
      <c r="BO34" s="67">
        <f>单位属性!BJ34</f>
        <v>0</v>
      </c>
      <c r="BP34" s="67">
        <f>单位属性!BK34</f>
        <v>0</v>
      </c>
      <c r="BQ34" s="67" t="str">
        <f t="shared" si="28"/>
        <v>InitTypeState6('S119',0,0,0,0,0,0,0,0,0,0)</v>
      </c>
      <c r="BR34" s="67">
        <f>单位属性!BL34</f>
        <v>0</v>
      </c>
      <c r="BS34" s="67">
        <f>单位属性!BM34</f>
        <v>0</v>
      </c>
      <c r="BT34" s="67">
        <f>单位属性!BN34</f>
        <v>0</v>
      </c>
      <c r="BU34" s="67">
        <f>单位属性!BO34</f>
        <v>0</v>
      </c>
      <c r="BV34" s="67">
        <f>单位属性!BP34</f>
        <v>0</v>
      </c>
      <c r="BW34" s="67">
        <f>单位属性!BQ34</f>
        <v>0</v>
      </c>
      <c r="BX34" s="67">
        <f>单位属性!BR34</f>
        <v>0</v>
      </c>
      <c r="BY34" s="67">
        <f>单位属性!BS34</f>
        <v>0</v>
      </c>
      <c r="BZ34" s="67">
        <f>单位属性!BT34</f>
        <v>0</v>
      </c>
      <c r="CA34" s="67">
        <f>单位属性!BU34</f>
        <v>0</v>
      </c>
      <c r="CB34" s="67" t="str">
        <f t="shared" si="29"/>
        <v>InitTypeState7('S119',0,0,0,0,0,0,0,0,0,0)</v>
      </c>
      <c r="CC34" s="67" t="str">
        <f t="shared" si="30"/>
        <v/>
      </c>
      <c r="CD34" s="67" t="str">
        <f t="shared" si="31"/>
        <v/>
      </c>
      <c r="CE34" s="67" t="str">
        <f t="shared" si="32"/>
        <v>InitTypeState3('S119',3,0,0,0,0,0,0,0,0,0)</v>
      </c>
      <c r="CF34" s="67" t="str">
        <f t="shared" si="33"/>
        <v/>
      </c>
      <c r="CG34" s="67" t="str">
        <f t="shared" si="34"/>
        <v/>
      </c>
      <c r="CH34" s="67" t="str">
        <f t="shared" si="35"/>
        <v/>
      </c>
      <c r="CI34" s="67" t="str">
        <f t="shared" si="36"/>
        <v/>
      </c>
    </row>
    <row r="35" spans="1:87" s="67" customFormat="1" ht="15.95" customHeight="1">
      <c r="A35" s="67" t="str">
        <f>单位属性!A35</f>
        <v>S121</v>
      </c>
      <c r="B35" s="67" t="str">
        <f t="shared" si="0"/>
        <v>'S121'</v>
      </c>
      <c r="C35" s="67">
        <f>单位属性!B35</f>
        <v>0</v>
      </c>
      <c r="D35" s="67">
        <f>ROUND(单位属性!D35,0)</f>
        <v>0</v>
      </c>
      <c r="E35" s="67">
        <f>ROUND(单位属性!E35,0)</f>
        <v>0</v>
      </c>
      <c r="F35" s="67">
        <f>ROUND(单位属性!F35,0)</f>
        <v>0</v>
      </c>
      <c r="G35" s="67">
        <f>ROUND(单位属性!G35,0)</f>
        <v>0</v>
      </c>
      <c r="H35" s="67">
        <f>ROUND(单位属性!H35,0)</f>
        <v>0</v>
      </c>
      <c r="I35" s="67">
        <f>ROUND(单位属性!I35,0)</f>
        <v>0</v>
      </c>
      <c r="J35" s="67">
        <f>ROUND(单位属性!J35,0)</f>
        <v>0</v>
      </c>
      <c r="K35" s="67">
        <f>ROUND(单位属性!K35,0)</f>
        <v>0</v>
      </c>
      <c r="L35" s="67">
        <f>ROUND(单位属性!L35,0)</f>
        <v>0</v>
      </c>
      <c r="M35" s="67">
        <f>ROUND(单位属性!M35,0)</f>
        <v>0</v>
      </c>
      <c r="N35" s="67" t="str">
        <f t="shared" si="23"/>
        <v>InitTypeState1('S121',0,0,0,0,0,0,0,0,0,0)</v>
      </c>
      <c r="O35" s="67">
        <f>ROUND(单位属性!N35,0)</f>
        <v>0</v>
      </c>
      <c r="P35" s="67">
        <f>ROUND(单位属性!O35,0)</f>
        <v>0</v>
      </c>
      <c r="Q35" s="67">
        <f>ROUND(单位属性!P35,0)</f>
        <v>0</v>
      </c>
      <c r="R35" s="67">
        <f>ROUND(单位属性!Q35,0)</f>
        <v>10</v>
      </c>
      <c r="S35" s="67">
        <f>ROUND(单位属性!R35,0)</f>
        <v>0</v>
      </c>
      <c r="T35" s="67">
        <f>ROUND(单位属性!S35,0)</f>
        <v>0</v>
      </c>
      <c r="U35" s="67">
        <f>ROUND(单位属性!T35,0)</f>
        <v>0</v>
      </c>
      <c r="V35" s="67">
        <f>ROUND(单位属性!U35,0)</f>
        <v>0</v>
      </c>
      <c r="W35" s="67">
        <f>ROUND(单位属性!V35,0)</f>
        <v>0</v>
      </c>
      <c r="X35" s="67">
        <f>ROUND(单位属性!W35,0)</f>
        <v>0</v>
      </c>
      <c r="Y35" s="67" t="str">
        <f t="shared" si="24"/>
        <v>InitTypeState2('S121',0,0,0,10,0,0,0,0,0,0)</v>
      </c>
      <c r="Z35" s="67">
        <f>ROUND(单位属性!X35,0)</f>
        <v>0</v>
      </c>
      <c r="AA35" s="67">
        <f>ROUND(单位属性!Y35,0)</f>
        <v>0</v>
      </c>
      <c r="AB35" s="67">
        <f>ROUND(单位属性!Z35,0)</f>
        <v>0</v>
      </c>
      <c r="AC35" s="67">
        <f>ROUND(单位属性!AA35,0)</f>
        <v>0</v>
      </c>
      <c r="AD35" s="67">
        <f>ROUND(单位属性!AB35,0)</f>
        <v>0</v>
      </c>
      <c r="AE35" s="67">
        <f>ROUND(单位属性!AC35,0)</f>
        <v>0</v>
      </c>
      <c r="AF35" s="67">
        <f>ROUND(单位属性!AD35,0)</f>
        <v>0</v>
      </c>
      <c r="AG35" s="67">
        <f>ROUND(单位属性!AE35,0)</f>
        <v>0</v>
      </c>
      <c r="AH35" s="67">
        <f>ROUND(单位属性!AF35,0)</f>
        <v>0</v>
      </c>
      <c r="AI35" s="67">
        <f>ROUND(单位属性!AG35,0)</f>
        <v>0</v>
      </c>
      <c r="AJ35" s="67" t="str">
        <f t="shared" si="25"/>
        <v>InitTypeState3('S121',0,0,0,0,0,0,0,0,0,0)</v>
      </c>
      <c r="AK35" s="67">
        <f>ROUND(单位属性!AH35,0)</f>
        <v>0</v>
      </c>
      <c r="AL35" s="67">
        <f>ROUND(单位属性!AI35,0)</f>
        <v>0</v>
      </c>
      <c r="AM35" s="67">
        <f>ROUND(单位属性!AJ35,0)</f>
        <v>0</v>
      </c>
      <c r="AN35" s="67">
        <f>ROUND(单位属性!AK35,0)</f>
        <v>0</v>
      </c>
      <c r="AO35" s="67">
        <f>ROUND(单位属性!AL35,0)</f>
        <v>0</v>
      </c>
      <c r="AP35" s="67">
        <f>ROUND(单位属性!AM35,0)</f>
        <v>0</v>
      </c>
      <c r="AQ35" s="67">
        <f>ROUND(单位属性!AN35,0)</f>
        <v>0</v>
      </c>
      <c r="AR35" s="67">
        <f>ROUND(单位属性!AO35,0)</f>
        <v>0</v>
      </c>
      <c r="AS35" s="67">
        <f>ROUND(单位属性!AP35,0)</f>
        <v>0</v>
      </c>
      <c r="AT35" s="67">
        <f>ROUND(单位属性!AQ35,0)</f>
        <v>0</v>
      </c>
      <c r="AU35" s="67" t="str">
        <f t="shared" si="26"/>
        <v>InitTypeState4('S121',0,0,0,0,0,0,0,0,0,0)</v>
      </c>
      <c r="AV35" s="67">
        <f>单位属性!AR35</f>
        <v>0</v>
      </c>
      <c r="AW35" s="67">
        <f>单位属性!AS35</f>
        <v>0</v>
      </c>
      <c r="AX35" s="67">
        <f>单位属性!AT35</f>
        <v>0</v>
      </c>
      <c r="AY35" s="67">
        <f>单位属性!AU35</f>
        <v>0</v>
      </c>
      <c r="AZ35" s="67">
        <f>单位属性!AV35</f>
        <v>0</v>
      </c>
      <c r="BA35" s="67">
        <f>单位属性!AW35</f>
        <v>0</v>
      </c>
      <c r="BB35" s="67">
        <f>单位属性!AX35</f>
        <v>0</v>
      </c>
      <c r="BC35" s="67">
        <f>单位属性!AY35</f>
        <v>0</v>
      </c>
      <c r="BD35" s="67">
        <f>单位属性!AZ35</f>
        <v>0</v>
      </c>
      <c r="BE35" s="67">
        <f>单位属性!BA35</f>
        <v>0</v>
      </c>
      <c r="BF35" s="67" t="str">
        <f t="shared" si="27"/>
        <v>InitTypeState5('S121',0,0,0,0,0,0,0,0,0,0)</v>
      </c>
      <c r="BG35" s="67">
        <f>单位属性!BB35</f>
        <v>0</v>
      </c>
      <c r="BH35" s="67">
        <f>单位属性!BC35</f>
        <v>0</v>
      </c>
      <c r="BI35" s="67">
        <f>单位属性!BD35</f>
        <v>0</v>
      </c>
      <c r="BJ35" s="67">
        <f>单位属性!BE35</f>
        <v>0</v>
      </c>
      <c r="BK35" s="67">
        <f>单位属性!BF35</f>
        <v>0</v>
      </c>
      <c r="BL35" s="67">
        <f>单位属性!BG35</f>
        <v>0</v>
      </c>
      <c r="BM35" s="67">
        <f>单位属性!BH35</f>
        <v>0</v>
      </c>
      <c r="BN35" s="67">
        <f>单位属性!BI35</f>
        <v>0</v>
      </c>
      <c r="BO35" s="67">
        <f>单位属性!BJ35</f>
        <v>0</v>
      </c>
      <c r="BP35" s="67">
        <f>单位属性!BK35</f>
        <v>0</v>
      </c>
      <c r="BQ35" s="67" t="str">
        <f t="shared" si="28"/>
        <v>InitTypeState6('S121',0,0,0,0,0,0,0,0,0,0)</v>
      </c>
      <c r="BR35" s="67">
        <f>单位属性!BL35</f>
        <v>0</v>
      </c>
      <c r="BS35" s="67">
        <f>单位属性!BM35</f>
        <v>0</v>
      </c>
      <c r="BT35" s="67">
        <f>单位属性!BN35</f>
        <v>0</v>
      </c>
      <c r="BU35" s="67">
        <f>单位属性!BO35</f>
        <v>0</v>
      </c>
      <c r="BV35" s="67">
        <f>单位属性!BP35</f>
        <v>0</v>
      </c>
      <c r="BW35" s="67">
        <f>单位属性!BQ35</f>
        <v>0</v>
      </c>
      <c r="BX35" s="67">
        <f>单位属性!BR35</f>
        <v>0</v>
      </c>
      <c r="BY35" s="67">
        <f>单位属性!BS35</f>
        <v>0</v>
      </c>
      <c r="BZ35" s="67">
        <f>单位属性!BT35</f>
        <v>0</v>
      </c>
      <c r="CA35" s="67">
        <f>单位属性!BU35</f>
        <v>0</v>
      </c>
      <c r="CB35" s="67" t="str">
        <f t="shared" si="29"/>
        <v>InitTypeState7('S121',0,0,0,0,0,0,0,0,0,0)</v>
      </c>
      <c r="CC35" s="67" t="str">
        <f t="shared" si="30"/>
        <v/>
      </c>
      <c r="CD35" s="67" t="str">
        <f t="shared" si="31"/>
        <v>InitTypeState2('S121',0,0,0,10,0,0,0,0,0,0)</v>
      </c>
      <c r="CE35" s="67" t="str">
        <f t="shared" si="32"/>
        <v/>
      </c>
      <c r="CF35" s="67" t="str">
        <f t="shared" si="33"/>
        <v/>
      </c>
      <c r="CG35" s="67" t="str">
        <f t="shared" si="34"/>
        <v/>
      </c>
      <c r="CH35" s="67" t="str">
        <f t="shared" si="35"/>
        <v/>
      </c>
      <c r="CI35" s="67" t="str">
        <f t="shared" si="36"/>
        <v/>
      </c>
    </row>
    <row r="36" spans="1:87" s="67" customFormat="1" ht="15.95" customHeight="1">
      <c r="A36" s="67" t="str">
        <f>单位属性!A36</f>
        <v>S122</v>
      </c>
      <c r="B36" s="67" t="str">
        <f t="shared" si="0"/>
        <v>'S122'</v>
      </c>
      <c r="C36" s="67">
        <f>单位属性!B36</f>
        <v>0</v>
      </c>
      <c r="D36" s="67">
        <f>ROUND(单位属性!D36,0)</f>
        <v>0</v>
      </c>
      <c r="E36" s="67">
        <f>ROUND(单位属性!E36,0)</f>
        <v>0</v>
      </c>
      <c r="F36" s="67">
        <f>ROUND(单位属性!F36,0)</f>
        <v>0</v>
      </c>
      <c r="G36" s="67">
        <f>ROUND(单位属性!G36,0)</f>
        <v>0</v>
      </c>
      <c r="H36" s="67">
        <f>ROUND(单位属性!H36,0)</f>
        <v>0</v>
      </c>
      <c r="I36" s="67">
        <f>ROUND(单位属性!I36,0)</f>
        <v>0</v>
      </c>
      <c r="J36" s="67">
        <f>ROUND(单位属性!J36,0)</f>
        <v>0</v>
      </c>
      <c r="K36" s="67">
        <f>ROUND(单位属性!K36,0)</f>
        <v>0</v>
      </c>
      <c r="L36" s="67">
        <f>ROUND(单位属性!L36,0)</f>
        <v>0</v>
      </c>
      <c r="M36" s="67">
        <f>ROUND(单位属性!M36,0)</f>
        <v>0</v>
      </c>
      <c r="N36" s="67" t="str">
        <f t="shared" si="23"/>
        <v>InitTypeState1('S122',0,0,0,0,0,0,0,0,0,0)</v>
      </c>
      <c r="O36" s="67">
        <f>ROUND(单位属性!N36,0)</f>
        <v>0</v>
      </c>
      <c r="P36" s="67">
        <f>ROUND(单位属性!O36,0)</f>
        <v>0</v>
      </c>
      <c r="Q36" s="67">
        <f>ROUND(单位属性!P36,0)</f>
        <v>10</v>
      </c>
      <c r="R36" s="67">
        <f>ROUND(单位属性!Q36,0)</f>
        <v>0</v>
      </c>
      <c r="S36" s="67">
        <f>ROUND(单位属性!R36,0)</f>
        <v>0</v>
      </c>
      <c r="T36" s="67">
        <f>ROUND(单位属性!S36,0)</f>
        <v>0</v>
      </c>
      <c r="U36" s="67">
        <f>ROUND(单位属性!T36,0)</f>
        <v>0</v>
      </c>
      <c r="V36" s="67">
        <f>ROUND(单位属性!U36,0)</f>
        <v>0</v>
      </c>
      <c r="W36" s="67">
        <f>ROUND(单位属性!V36,0)</f>
        <v>0</v>
      </c>
      <c r="X36" s="67">
        <f>ROUND(单位属性!W36,0)</f>
        <v>0</v>
      </c>
      <c r="Y36" s="67" t="str">
        <f t="shared" si="24"/>
        <v>InitTypeState2('S122',0,0,10,0,0,0,0,0,0,0)</v>
      </c>
      <c r="Z36" s="67">
        <f>ROUND(单位属性!X36,0)</f>
        <v>0</v>
      </c>
      <c r="AA36" s="67">
        <f>ROUND(单位属性!Y36,0)</f>
        <v>0</v>
      </c>
      <c r="AB36" s="67">
        <f>ROUND(单位属性!Z36,0)</f>
        <v>0</v>
      </c>
      <c r="AC36" s="67">
        <f>ROUND(单位属性!AA36,0)</f>
        <v>0</v>
      </c>
      <c r="AD36" s="67">
        <f>ROUND(单位属性!AB36,0)</f>
        <v>0</v>
      </c>
      <c r="AE36" s="67">
        <f>ROUND(单位属性!AC36,0)</f>
        <v>0</v>
      </c>
      <c r="AF36" s="67">
        <f>ROUND(单位属性!AD36,0)</f>
        <v>0</v>
      </c>
      <c r="AG36" s="67">
        <f>ROUND(单位属性!AE36,0)</f>
        <v>0</v>
      </c>
      <c r="AH36" s="67">
        <f>ROUND(单位属性!AF36,0)</f>
        <v>0</v>
      </c>
      <c r="AI36" s="67">
        <f>ROUND(单位属性!AG36,0)</f>
        <v>0</v>
      </c>
      <c r="AJ36" s="67" t="str">
        <f t="shared" si="25"/>
        <v>InitTypeState3('S122',0,0,0,0,0,0,0,0,0,0)</v>
      </c>
      <c r="AK36" s="67">
        <f>ROUND(单位属性!AH36,0)</f>
        <v>0</v>
      </c>
      <c r="AL36" s="67">
        <f>ROUND(单位属性!AI36,0)</f>
        <v>0</v>
      </c>
      <c r="AM36" s="67">
        <f>ROUND(单位属性!AJ36,0)</f>
        <v>0</v>
      </c>
      <c r="AN36" s="67">
        <f>ROUND(单位属性!AK36,0)</f>
        <v>0</v>
      </c>
      <c r="AO36" s="67">
        <f>ROUND(单位属性!AL36,0)</f>
        <v>0</v>
      </c>
      <c r="AP36" s="67">
        <f>ROUND(单位属性!AM36,0)</f>
        <v>0</v>
      </c>
      <c r="AQ36" s="67">
        <f>ROUND(单位属性!AN36,0)</f>
        <v>0</v>
      </c>
      <c r="AR36" s="67">
        <f>ROUND(单位属性!AO36,0)</f>
        <v>0</v>
      </c>
      <c r="AS36" s="67">
        <f>ROUND(单位属性!AP36,0)</f>
        <v>0</v>
      </c>
      <c r="AT36" s="67">
        <f>ROUND(单位属性!AQ36,0)</f>
        <v>0</v>
      </c>
      <c r="AU36" s="67" t="str">
        <f t="shared" si="26"/>
        <v>InitTypeState4('S122',0,0,0,0,0,0,0,0,0,0)</v>
      </c>
      <c r="AV36" s="67">
        <f>单位属性!AR36</f>
        <v>0</v>
      </c>
      <c r="AW36" s="67">
        <f>单位属性!AS36</f>
        <v>0</v>
      </c>
      <c r="AX36" s="67">
        <f>单位属性!AT36</f>
        <v>0</v>
      </c>
      <c r="AY36" s="67">
        <f>单位属性!AU36</f>
        <v>0</v>
      </c>
      <c r="AZ36" s="67">
        <f>单位属性!AV36</f>
        <v>0</v>
      </c>
      <c r="BA36" s="67">
        <f>单位属性!AW36</f>
        <v>0</v>
      </c>
      <c r="BB36" s="67">
        <f>单位属性!AX36</f>
        <v>0</v>
      </c>
      <c r="BC36" s="67">
        <f>单位属性!AY36</f>
        <v>0</v>
      </c>
      <c r="BD36" s="67">
        <f>单位属性!AZ36</f>
        <v>0</v>
      </c>
      <c r="BE36" s="67">
        <f>单位属性!BA36</f>
        <v>0</v>
      </c>
      <c r="BF36" s="67" t="str">
        <f t="shared" si="27"/>
        <v>InitTypeState5('S122',0,0,0,0,0,0,0,0,0,0)</v>
      </c>
      <c r="BG36" s="67">
        <f>单位属性!BB36</f>
        <v>0</v>
      </c>
      <c r="BH36" s="67">
        <f>单位属性!BC36</f>
        <v>0</v>
      </c>
      <c r="BI36" s="67">
        <f>单位属性!BD36</f>
        <v>0</v>
      </c>
      <c r="BJ36" s="67">
        <f>单位属性!BE36</f>
        <v>0</v>
      </c>
      <c r="BK36" s="67">
        <f>单位属性!BF36</f>
        <v>0</v>
      </c>
      <c r="BL36" s="67">
        <f>单位属性!BG36</f>
        <v>0</v>
      </c>
      <c r="BM36" s="67">
        <f>单位属性!BH36</f>
        <v>0</v>
      </c>
      <c r="BN36" s="67">
        <f>单位属性!BI36</f>
        <v>0</v>
      </c>
      <c r="BO36" s="67">
        <f>单位属性!BJ36</f>
        <v>0</v>
      </c>
      <c r="BP36" s="67">
        <f>单位属性!BK36</f>
        <v>0</v>
      </c>
      <c r="BQ36" s="67" t="str">
        <f t="shared" si="28"/>
        <v>InitTypeState6('S122',0,0,0,0,0,0,0,0,0,0)</v>
      </c>
      <c r="BR36" s="67">
        <f>单位属性!BL36</f>
        <v>0</v>
      </c>
      <c r="BS36" s="67">
        <f>单位属性!BM36</f>
        <v>0</v>
      </c>
      <c r="BT36" s="67">
        <f>单位属性!BN36</f>
        <v>0</v>
      </c>
      <c r="BU36" s="67">
        <f>单位属性!BO36</f>
        <v>0</v>
      </c>
      <c r="BV36" s="67">
        <f>单位属性!BP36</f>
        <v>0</v>
      </c>
      <c r="BW36" s="67">
        <f>单位属性!BQ36</f>
        <v>0</v>
      </c>
      <c r="BX36" s="67">
        <f>单位属性!BR36</f>
        <v>0</v>
      </c>
      <c r="BY36" s="67">
        <f>单位属性!BS36</f>
        <v>0</v>
      </c>
      <c r="BZ36" s="67">
        <f>单位属性!BT36</f>
        <v>0</v>
      </c>
      <c r="CA36" s="67">
        <f>单位属性!BU36</f>
        <v>0</v>
      </c>
      <c r="CB36" s="67" t="str">
        <f t="shared" si="29"/>
        <v>InitTypeState7('S122',0,0,0,0,0,0,0,0,0,0)</v>
      </c>
      <c r="CC36" s="67" t="str">
        <f t="shared" si="30"/>
        <v/>
      </c>
      <c r="CD36" s="67" t="str">
        <f t="shared" si="31"/>
        <v>InitTypeState2('S122',0,0,10,0,0,0,0,0,0,0)</v>
      </c>
      <c r="CE36" s="67" t="str">
        <f t="shared" si="32"/>
        <v/>
      </c>
      <c r="CF36" s="67" t="str">
        <f t="shared" si="33"/>
        <v/>
      </c>
      <c r="CG36" s="67" t="str">
        <f t="shared" si="34"/>
        <v/>
      </c>
      <c r="CH36" s="67" t="str">
        <f t="shared" si="35"/>
        <v/>
      </c>
      <c r="CI36" s="67" t="str">
        <f t="shared" si="36"/>
        <v/>
      </c>
    </row>
    <row r="37" spans="1:87" s="67" customFormat="1" ht="15.95" customHeight="1">
      <c r="A37" s="67" t="str">
        <f>单位属性!A37</f>
        <v>S126</v>
      </c>
      <c r="B37" s="67" t="str">
        <f t="shared" si="0"/>
        <v>'S126'</v>
      </c>
      <c r="C37" s="67">
        <f>单位属性!B37</f>
        <v>0</v>
      </c>
      <c r="D37" s="67">
        <f>ROUND(单位属性!D37,0)</f>
        <v>0</v>
      </c>
      <c r="E37" s="67">
        <f>ROUND(单位属性!E37,0)</f>
        <v>0</v>
      </c>
      <c r="F37" s="67">
        <f>ROUND(单位属性!F37,0)</f>
        <v>0</v>
      </c>
      <c r="G37" s="67">
        <f>ROUND(单位属性!G37,0)</f>
        <v>0</v>
      </c>
      <c r="H37" s="67">
        <f>ROUND(单位属性!H37,0)</f>
        <v>0</v>
      </c>
      <c r="I37" s="67">
        <f>ROUND(单位属性!I37,0)</f>
        <v>0</v>
      </c>
      <c r="J37" s="67">
        <f>ROUND(单位属性!J37,0)</f>
        <v>0</v>
      </c>
      <c r="K37" s="67">
        <f>ROUND(单位属性!K37,0)</f>
        <v>0</v>
      </c>
      <c r="L37" s="67">
        <f>ROUND(单位属性!L37,0)</f>
        <v>0</v>
      </c>
      <c r="M37" s="67">
        <f>ROUND(单位属性!M37,0)</f>
        <v>10</v>
      </c>
      <c r="N37" s="67" t="str">
        <f t="shared" si="23"/>
        <v>InitTypeState1('S126',0,0,0,0,0,0,0,0,0,10)</v>
      </c>
      <c r="O37" s="67">
        <f>ROUND(单位属性!N37,0)</f>
        <v>0</v>
      </c>
      <c r="P37" s="67">
        <f>ROUND(单位属性!O37,0)</f>
        <v>0</v>
      </c>
      <c r="Q37" s="67">
        <f>ROUND(单位属性!P37,0)</f>
        <v>0</v>
      </c>
      <c r="R37" s="67">
        <f>ROUND(单位属性!Q37,0)</f>
        <v>0</v>
      </c>
      <c r="S37" s="67">
        <f>ROUND(单位属性!R37,0)</f>
        <v>0</v>
      </c>
      <c r="T37" s="67">
        <f>ROUND(单位属性!S37,0)</f>
        <v>0</v>
      </c>
      <c r="U37" s="67">
        <f>ROUND(单位属性!T37,0)</f>
        <v>0</v>
      </c>
      <c r="V37" s="67">
        <f>ROUND(单位属性!U37,0)</f>
        <v>0</v>
      </c>
      <c r="W37" s="67">
        <f>ROUND(单位属性!V37,0)</f>
        <v>0</v>
      </c>
      <c r="X37" s="67">
        <f>ROUND(单位属性!W37,0)</f>
        <v>0</v>
      </c>
      <c r="Y37" s="67" t="str">
        <f t="shared" si="24"/>
        <v>InitTypeState2('S126',0,0,0,0,0,0,0,0,0,0)</v>
      </c>
      <c r="Z37" s="67">
        <f>ROUND(单位属性!X37,0)</f>
        <v>0</v>
      </c>
      <c r="AA37" s="67">
        <f>ROUND(单位属性!Y37,0)</f>
        <v>0</v>
      </c>
      <c r="AB37" s="67">
        <f>ROUND(单位属性!Z37,0)</f>
        <v>0</v>
      </c>
      <c r="AC37" s="67">
        <f>ROUND(单位属性!AA37,0)</f>
        <v>0</v>
      </c>
      <c r="AD37" s="67">
        <f>ROUND(单位属性!AB37,0)</f>
        <v>0</v>
      </c>
      <c r="AE37" s="67">
        <f>ROUND(单位属性!AC37,0)</f>
        <v>0</v>
      </c>
      <c r="AF37" s="67">
        <f>ROUND(单位属性!AD37,0)</f>
        <v>0</v>
      </c>
      <c r="AG37" s="67">
        <f>ROUND(单位属性!AE37,0)</f>
        <v>0</v>
      </c>
      <c r="AH37" s="67">
        <f>ROUND(单位属性!AF37,0)</f>
        <v>0</v>
      </c>
      <c r="AI37" s="67">
        <f>ROUND(单位属性!AG37,0)</f>
        <v>0</v>
      </c>
      <c r="AJ37" s="67" t="str">
        <f t="shared" si="25"/>
        <v>InitTypeState3('S126',0,0,0,0,0,0,0,0,0,0)</v>
      </c>
      <c r="AK37" s="67">
        <f>ROUND(单位属性!AH37,0)</f>
        <v>0</v>
      </c>
      <c r="AL37" s="67">
        <f>ROUND(单位属性!AI37,0)</f>
        <v>0</v>
      </c>
      <c r="AM37" s="67">
        <f>ROUND(单位属性!AJ37,0)</f>
        <v>0</v>
      </c>
      <c r="AN37" s="67">
        <f>ROUND(单位属性!AK37,0)</f>
        <v>0</v>
      </c>
      <c r="AO37" s="67">
        <f>ROUND(单位属性!AL37,0)</f>
        <v>0</v>
      </c>
      <c r="AP37" s="67">
        <f>ROUND(单位属性!AM37,0)</f>
        <v>0</v>
      </c>
      <c r="AQ37" s="67">
        <f>ROUND(单位属性!AN37,0)</f>
        <v>0</v>
      </c>
      <c r="AR37" s="67">
        <f>ROUND(单位属性!AO37,0)</f>
        <v>0</v>
      </c>
      <c r="AS37" s="67">
        <f>ROUND(单位属性!AP37,0)</f>
        <v>0</v>
      </c>
      <c r="AT37" s="67">
        <f>ROUND(单位属性!AQ37,0)</f>
        <v>0</v>
      </c>
      <c r="AU37" s="67" t="str">
        <f t="shared" si="26"/>
        <v>InitTypeState4('S126',0,0,0,0,0,0,0,0,0,0)</v>
      </c>
      <c r="AV37" s="67">
        <f>单位属性!AR37</f>
        <v>0</v>
      </c>
      <c r="AW37" s="67">
        <f>单位属性!AS37</f>
        <v>0</v>
      </c>
      <c r="AX37" s="67">
        <f>单位属性!AT37</f>
        <v>0</v>
      </c>
      <c r="AY37" s="67">
        <f>单位属性!AU37</f>
        <v>0</v>
      </c>
      <c r="AZ37" s="67">
        <f>单位属性!AV37</f>
        <v>0</v>
      </c>
      <c r="BA37" s="67">
        <f>单位属性!AW37</f>
        <v>0</v>
      </c>
      <c r="BB37" s="67">
        <f>单位属性!AX37</f>
        <v>0</v>
      </c>
      <c r="BC37" s="67">
        <f>单位属性!AY37</f>
        <v>0</v>
      </c>
      <c r="BD37" s="67">
        <f>单位属性!AZ37</f>
        <v>0</v>
      </c>
      <c r="BE37" s="67">
        <f>单位属性!BA37</f>
        <v>0</v>
      </c>
      <c r="BF37" s="67" t="str">
        <f t="shared" si="27"/>
        <v>InitTypeState5('S126',0,0,0,0,0,0,0,0,0,0)</v>
      </c>
      <c r="BG37" s="67">
        <f>单位属性!BB37</f>
        <v>0</v>
      </c>
      <c r="BH37" s="67">
        <f>单位属性!BC37</f>
        <v>0</v>
      </c>
      <c r="BI37" s="67">
        <f>单位属性!BD37</f>
        <v>0</v>
      </c>
      <c r="BJ37" s="67">
        <f>单位属性!BE37</f>
        <v>0</v>
      </c>
      <c r="BK37" s="67">
        <f>单位属性!BF37</f>
        <v>0</v>
      </c>
      <c r="BL37" s="67">
        <f>单位属性!BG37</f>
        <v>0</v>
      </c>
      <c r="BM37" s="67">
        <f>单位属性!BH37</f>
        <v>0</v>
      </c>
      <c r="BN37" s="67">
        <f>单位属性!BI37</f>
        <v>0</v>
      </c>
      <c r="BO37" s="67">
        <f>单位属性!BJ37</f>
        <v>0</v>
      </c>
      <c r="BP37" s="67">
        <f>单位属性!BK37</f>
        <v>0</v>
      </c>
      <c r="BQ37" s="67" t="str">
        <f t="shared" si="28"/>
        <v>InitTypeState6('S126',0,0,0,0,0,0,0,0,0,0)</v>
      </c>
      <c r="BR37" s="67">
        <f>单位属性!BL37</f>
        <v>0</v>
      </c>
      <c r="BS37" s="67">
        <f>单位属性!BM37</f>
        <v>0</v>
      </c>
      <c r="BT37" s="67">
        <f>单位属性!BN37</f>
        <v>0</v>
      </c>
      <c r="BU37" s="67">
        <f>单位属性!BO37</f>
        <v>0</v>
      </c>
      <c r="BV37" s="67">
        <f>单位属性!BP37</f>
        <v>0</v>
      </c>
      <c r="BW37" s="67">
        <f>单位属性!BQ37</f>
        <v>0</v>
      </c>
      <c r="BX37" s="67">
        <f>单位属性!BR37</f>
        <v>0</v>
      </c>
      <c r="BY37" s="67">
        <f>单位属性!BS37</f>
        <v>0</v>
      </c>
      <c r="BZ37" s="67">
        <f>单位属性!BT37</f>
        <v>0</v>
      </c>
      <c r="CA37" s="67">
        <f>单位属性!BU37</f>
        <v>0</v>
      </c>
      <c r="CB37" s="67" t="str">
        <f t="shared" si="29"/>
        <v>InitTypeState7('S126',0,0,0,0,0,0,0,0,0,0)</v>
      </c>
      <c r="CC37" s="67" t="str">
        <f t="shared" si="30"/>
        <v>InitTypeState1('S126',0,0,0,0,0,0,0,0,0,10)</v>
      </c>
      <c r="CD37" s="67" t="str">
        <f t="shared" si="31"/>
        <v/>
      </c>
      <c r="CE37" s="67" t="str">
        <f t="shared" si="32"/>
        <v/>
      </c>
      <c r="CF37" s="67" t="str">
        <f t="shared" si="33"/>
        <v/>
      </c>
      <c r="CG37" s="67" t="str">
        <f t="shared" si="34"/>
        <v/>
      </c>
      <c r="CH37" s="67" t="str">
        <f t="shared" si="35"/>
        <v/>
      </c>
      <c r="CI37" s="67" t="str">
        <f t="shared" si="36"/>
        <v/>
      </c>
    </row>
    <row r="38" spans="1:87" s="67" customFormat="1" ht="15.95" customHeight="1">
      <c r="A38" s="67" t="str">
        <f>单位属性!A38</f>
        <v>E001</v>
      </c>
      <c r="B38" s="67" t="str">
        <f t="shared" si="0"/>
        <v>'E001'</v>
      </c>
      <c r="C38" s="67" t="str">
        <f>单位属性!B38</f>
        <v>武器</v>
      </c>
      <c r="D38" s="67">
        <f>ROUND(单位属性!D38,0)</f>
        <v>1000</v>
      </c>
      <c r="E38" s="67">
        <f>ROUND(单位属性!E38,0)</f>
        <v>0</v>
      </c>
      <c r="F38" s="67">
        <f>ROUND(单位属性!F38,0)</f>
        <v>0</v>
      </c>
      <c r="G38" s="67">
        <f>ROUND(单位属性!G38,0)</f>
        <v>0</v>
      </c>
      <c r="H38" s="67">
        <f>ROUND(单位属性!H38,0)</f>
        <v>0</v>
      </c>
      <c r="I38" s="67">
        <f>ROUND(单位属性!I38,0)</f>
        <v>0</v>
      </c>
      <c r="J38" s="67">
        <f>ROUND(单位属性!J38,0)</f>
        <v>0</v>
      </c>
      <c r="K38" s="67">
        <f>ROUND(单位属性!K38,0)</f>
        <v>0</v>
      </c>
      <c r="L38" s="67">
        <f>ROUND(单位属性!L38,0)</f>
        <v>0</v>
      </c>
      <c r="M38" s="67">
        <f>ROUND(单位属性!M38,0)</f>
        <v>0</v>
      </c>
      <c r="N38" s="67" t="str">
        <f t="shared" si="23"/>
        <v>InitTypeState1('E001',1000,0,0,0,0,0,0,0,0,0)</v>
      </c>
      <c r="O38" s="67">
        <f>ROUND(单位属性!N38,0)</f>
        <v>0</v>
      </c>
      <c r="P38" s="67">
        <f>ROUND(单位属性!O38,0)</f>
        <v>0</v>
      </c>
      <c r="Q38" s="67">
        <f>ROUND(单位属性!P38,0)</f>
        <v>0</v>
      </c>
      <c r="R38" s="67">
        <f>ROUND(单位属性!Q38,0)</f>
        <v>0</v>
      </c>
      <c r="S38" s="67">
        <f>ROUND(单位属性!R38,0)</f>
        <v>0</v>
      </c>
      <c r="T38" s="67">
        <f>ROUND(单位属性!S38,0)</f>
        <v>0</v>
      </c>
      <c r="U38" s="67">
        <f>ROUND(单位属性!T38,0)</f>
        <v>0</v>
      </c>
      <c r="V38" s="67">
        <f>ROUND(单位属性!U38,0)</f>
        <v>0</v>
      </c>
      <c r="W38" s="67">
        <f>ROUND(单位属性!V38,0)</f>
        <v>0</v>
      </c>
      <c r="X38" s="67">
        <f>ROUND(单位属性!W38,0)</f>
        <v>0</v>
      </c>
      <c r="Y38" s="67" t="str">
        <f t="shared" si="24"/>
        <v>InitTypeState2('E001',0,0,0,0,0,0,0,0,0,0)</v>
      </c>
      <c r="Z38" s="67">
        <f>ROUND(单位属性!X38,0)</f>
        <v>0</v>
      </c>
      <c r="AA38" s="67">
        <f>ROUND(单位属性!Y38,0)</f>
        <v>0</v>
      </c>
      <c r="AB38" s="67">
        <f>ROUND(单位属性!Z38,0)</f>
        <v>0</v>
      </c>
      <c r="AC38" s="67">
        <f>ROUND(单位属性!AA38,0)</f>
        <v>0</v>
      </c>
      <c r="AD38" s="67">
        <f>ROUND(单位属性!AB38,0)</f>
        <v>0</v>
      </c>
      <c r="AE38" s="67">
        <f>ROUND(单位属性!AC38,0)</f>
        <v>0</v>
      </c>
      <c r="AF38" s="67">
        <f>ROUND(单位属性!AD38,0)</f>
        <v>0</v>
      </c>
      <c r="AG38" s="67">
        <f>ROUND(单位属性!AE38,0)</f>
        <v>0</v>
      </c>
      <c r="AH38" s="67">
        <f>ROUND(单位属性!AF38,0)</f>
        <v>0</v>
      </c>
      <c r="AI38" s="67">
        <f>ROUND(单位属性!AG38,0)</f>
        <v>0</v>
      </c>
      <c r="AJ38" s="67" t="str">
        <f t="shared" si="25"/>
        <v>InitTypeState3('E001',0,0,0,0,0,0,0,0,0,0)</v>
      </c>
      <c r="AK38" s="67">
        <f>ROUND(单位属性!AH38,0)</f>
        <v>0</v>
      </c>
      <c r="AL38" s="67">
        <f>ROUND(单位属性!AI38,0)</f>
        <v>0</v>
      </c>
      <c r="AM38" s="67">
        <f>ROUND(单位属性!AJ38,0)</f>
        <v>0</v>
      </c>
      <c r="AN38" s="67">
        <f>ROUND(单位属性!AK38,0)</f>
        <v>0</v>
      </c>
      <c r="AO38" s="67">
        <f>ROUND(单位属性!AL38,0)</f>
        <v>0</v>
      </c>
      <c r="AP38" s="67">
        <f>ROUND(单位属性!AM38,0)</f>
        <v>0</v>
      </c>
      <c r="AQ38" s="67">
        <f>ROUND(单位属性!AN38,0)</f>
        <v>0</v>
      </c>
      <c r="AR38" s="67">
        <f>ROUND(单位属性!AO38,0)</f>
        <v>0</v>
      </c>
      <c r="AS38" s="67">
        <f>ROUND(单位属性!AP38,0)</f>
        <v>0</v>
      </c>
      <c r="AT38" s="67">
        <f>ROUND(单位属性!AQ38,0)</f>
        <v>0</v>
      </c>
      <c r="AU38" s="67" t="str">
        <f t="shared" si="26"/>
        <v>InitTypeState4('E001',0,0,0,0,0,0,0,0,0,0)</v>
      </c>
      <c r="AV38" s="67">
        <f>单位属性!AR38</f>
        <v>0</v>
      </c>
      <c r="AW38" s="67">
        <f>单位属性!AS38</f>
        <v>0</v>
      </c>
      <c r="AX38" s="67">
        <f>单位属性!AT38</f>
        <v>0</v>
      </c>
      <c r="AY38" s="67">
        <f>单位属性!AU38</f>
        <v>0</v>
      </c>
      <c r="AZ38" s="67">
        <f>单位属性!AV38</f>
        <v>0</v>
      </c>
      <c r="BA38" s="67">
        <f>单位属性!AW38</f>
        <v>0</v>
      </c>
      <c r="BB38" s="67">
        <f>单位属性!AX38</f>
        <v>0</v>
      </c>
      <c r="BC38" s="67">
        <f>单位属性!AY38</f>
        <v>0</v>
      </c>
      <c r="BD38" s="67">
        <f>单位属性!AZ38</f>
        <v>0</v>
      </c>
      <c r="BE38" s="67">
        <f>单位属性!BA38</f>
        <v>0</v>
      </c>
      <c r="BF38" s="67" t="str">
        <f t="shared" si="27"/>
        <v>InitTypeState5('E001',0,0,0,0,0,0,0,0,0,0)</v>
      </c>
      <c r="BG38" s="67">
        <f>单位属性!BB38</f>
        <v>0</v>
      </c>
      <c r="BH38" s="67">
        <f>单位属性!BC38</f>
        <v>0</v>
      </c>
      <c r="BI38" s="67">
        <f>单位属性!BD38</f>
        <v>0</v>
      </c>
      <c r="BJ38" s="67">
        <f>单位属性!BE38</f>
        <v>0</v>
      </c>
      <c r="BK38" s="67">
        <f>单位属性!BF38</f>
        <v>0</v>
      </c>
      <c r="BL38" s="67">
        <f>单位属性!BG38</f>
        <v>0</v>
      </c>
      <c r="BM38" s="67">
        <f>单位属性!BH38</f>
        <v>0</v>
      </c>
      <c r="BN38" s="67">
        <f>单位属性!BI38</f>
        <v>0</v>
      </c>
      <c r="BO38" s="67">
        <f>单位属性!BJ38</f>
        <v>0</v>
      </c>
      <c r="BP38" s="67">
        <f>单位属性!BK38</f>
        <v>0</v>
      </c>
      <c r="BQ38" s="67" t="str">
        <f t="shared" si="28"/>
        <v>InitTypeState6('E001',0,0,0,0,0,0,0,0,0,0)</v>
      </c>
      <c r="BR38" s="67">
        <f>单位属性!BL38</f>
        <v>0</v>
      </c>
      <c r="BS38" s="67">
        <f>单位属性!BM38</f>
        <v>0</v>
      </c>
      <c r="BT38" s="67">
        <f>单位属性!BN38</f>
        <v>0</v>
      </c>
      <c r="BU38" s="67">
        <f>单位属性!BO38</f>
        <v>0</v>
      </c>
      <c r="BV38" s="67">
        <f>单位属性!BP38</f>
        <v>0</v>
      </c>
      <c r="BW38" s="67">
        <f>单位属性!BQ38</f>
        <v>0</v>
      </c>
      <c r="BX38" s="67">
        <f>单位属性!BR38</f>
        <v>0</v>
      </c>
      <c r="BY38" s="67">
        <f>单位属性!BS38</f>
        <v>0</v>
      </c>
      <c r="BZ38" s="67">
        <f>单位属性!BT38</f>
        <v>0</v>
      </c>
      <c r="CA38" s="67">
        <f>单位属性!BU38</f>
        <v>0</v>
      </c>
      <c r="CB38" s="67" t="str">
        <f t="shared" si="29"/>
        <v>InitTypeState7('E001',0,0,0,0,0,0,0,0,0,0)</v>
      </c>
      <c r="CC38" s="67" t="str">
        <f t="shared" si="30"/>
        <v>InitTypeState1('E001',1000,0,0,0,0,0,0,0,0,0)</v>
      </c>
      <c r="CD38" s="67" t="str">
        <f t="shared" si="31"/>
        <v/>
      </c>
      <c r="CE38" s="67" t="str">
        <f t="shared" si="32"/>
        <v/>
      </c>
      <c r="CF38" s="67" t="str">
        <f t="shared" si="33"/>
        <v/>
      </c>
      <c r="CG38" s="67" t="str">
        <f t="shared" si="34"/>
        <v/>
      </c>
      <c r="CH38" s="67" t="str">
        <f t="shared" si="35"/>
        <v/>
      </c>
      <c r="CI38" s="67" t="str">
        <f t="shared" si="36"/>
        <v/>
      </c>
    </row>
    <row r="39" spans="1:87" s="67" customFormat="1" ht="15.95" customHeight="1">
      <c r="A39" s="67" t="str">
        <f>单位属性!A39</f>
        <v>E002</v>
      </c>
      <c r="B39" s="67" t="str">
        <f t="shared" si="0"/>
        <v>'E002'</v>
      </c>
      <c r="C39" s="67" t="str">
        <f>单位属性!B39</f>
        <v>武器</v>
      </c>
      <c r="D39" s="67">
        <f>ROUND(单位属性!D39,0)</f>
        <v>1512</v>
      </c>
      <c r="E39" s="67">
        <f>ROUND(单位属性!E39,0)</f>
        <v>0</v>
      </c>
      <c r="F39" s="67">
        <f>ROUND(单位属性!F39,0)</f>
        <v>0</v>
      </c>
      <c r="G39" s="67">
        <f>ROUND(单位属性!G39,0)</f>
        <v>0</v>
      </c>
      <c r="H39" s="67">
        <f>ROUND(单位属性!H39,0)</f>
        <v>0</v>
      </c>
      <c r="I39" s="67">
        <f>ROUND(单位属性!I39,0)</f>
        <v>0</v>
      </c>
      <c r="J39" s="67">
        <f>ROUND(单位属性!J39,0)</f>
        <v>0</v>
      </c>
      <c r="K39" s="67">
        <f>ROUND(单位属性!K39,0)</f>
        <v>0</v>
      </c>
      <c r="L39" s="67">
        <f>ROUND(单位属性!L39,0)</f>
        <v>0</v>
      </c>
      <c r="M39" s="67">
        <f>ROUND(单位属性!M39,0)</f>
        <v>0</v>
      </c>
      <c r="N39" s="67" t="str">
        <f t="shared" si="23"/>
        <v>InitTypeState1('E002',1512,0,0,0,0,0,0,0,0,0)</v>
      </c>
      <c r="O39" s="67">
        <f>ROUND(单位属性!N39,0)</f>
        <v>0</v>
      </c>
      <c r="P39" s="67">
        <f>ROUND(单位属性!O39,0)</f>
        <v>0</v>
      </c>
      <c r="Q39" s="67">
        <f>ROUND(单位属性!P39,0)</f>
        <v>0</v>
      </c>
      <c r="R39" s="67">
        <f>ROUND(单位属性!Q39,0)</f>
        <v>0</v>
      </c>
      <c r="S39" s="67">
        <f>ROUND(单位属性!R39,0)</f>
        <v>0</v>
      </c>
      <c r="T39" s="67">
        <f>ROUND(单位属性!S39,0)</f>
        <v>0</v>
      </c>
      <c r="U39" s="67">
        <f>ROUND(单位属性!T39,0)</f>
        <v>0</v>
      </c>
      <c r="V39" s="67">
        <f>ROUND(单位属性!U39,0)</f>
        <v>0</v>
      </c>
      <c r="W39" s="67">
        <f>ROUND(单位属性!V39,0)</f>
        <v>0</v>
      </c>
      <c r="X39" s="67">
        <f>ROUND(单位属性!W39,0)</f>
        <v>0</v>
      </c>
      <c r="Y39" s="67" t="str">
        <f t="shared" si="24"/>
        <v>InitTypeState2('E002',0,0,0,0,0,0,0,0,0,0)</v>
      </c>
      <c r="Z39" s="67">
        <f>ROUND(单位属性!X39,0)</f>
        <v>0</v>
      </c>
      <c r="AA39" s="67">
        <f>ROUND(单位属性!Y39,0)</f>
        <v>0</v>
      </c>
      <c r="AB39" s="67">
        <f>ROUND(单位属性!Z39,0)</f>
        <v>0</v>
      </c>
      <c r="AC39" s="67">
        <f>ROUND(单位属性!AA39,0)</f>
        <v>0</v>
      </c>
      <c r="AD39" s="67">
        <f>ROUND(单位属性!AB39,0)</f>
        <v>0</v>
      </c>
      <c r="AE39" s="67">
        <f>ROUND(单位属性!AC39,0)</f>
        <v>0</v>
      </c>
      <c r="AF39" s="67">
        <f>ROUND(单位属性!AD39,0)</f>
        <v>0</v>
      </c>
      <c r="AG39" s="67">
        <f>ROUND(单位属性!AE39,0)</f>
        <v>0</v>
      </c>
      <c r="AH39" s="67">
        <f>ROUND(单位属性!AF39,0)</f>
        <v>0</v>
      </c>
      <c r="AI39" s="67">
        <f>ROUND(单位属性!AG39,0)</f>
        <v>0</v>
      </c>
      <c r="AJ39" s="67" t="str">
        <f t="shared" si="25"/>
        <v>InitTypeState3('E002',0,0,0,0,0,0,0,0,0,0)</v>
      </c>
      <c r="AK39" s="67">
        <f>ROUND(单位属性!AH39,0)</f>
        <v>0</v>
      </c>
      <c r="AL39" s="67">
        <f>ROUND(单位属性!AI39,0)</f>
        <v>0</v>
      </c>
      <c r="AM39" s="67">
        <f>ROUND(单位属性!AJ39,0)</f>
        <v>0</v>
      </c>
      <c r="AN39" s="67">
        <f>ROUND(单位属性!AK39,0)</f>
        <v>0</v>
      </c>
      <c r="AO39" s="67">
        <f>ROUND(单位属性!AL39,0)</f>
        <v>0</v>
      </c>
      <c r="AP39" s="67">
        <f>ROUND(单位属性!AM39,0)</f>
        <v>0</v>
      </c>
      <c r="AQ39" s="67">
        <f>ROUND(单位属性!AN39,0)</f>
        <v>0</v>
      </c>
      <c r="AR39" s="67">
        <f>ROUND(单位属性!AO39,0)</f>
        <v>0</v>
      </c>
      <c r="AS39" s="67">
        <f>ROUND(单位属性!AP39,0)</f>
        <v>0</v>
      </c>
      <c r="AT39" s="67">
        <f>ROUND(单位属性!AQ39,0)</f>
        <v>0</v>
      </c>
      <c r="AU39" s="67" t="str">
        <f t="shared" si="26"/>
        <v>InitTypeState4('E002',0,0,0,0,0,0,0,0,0,0)</v>
      </c>
      <c r="AV39" s="67">
        <f>单位属性!AR39</f>
        <v>0</v>
      </c>
      <c r="AW39" s="67">
        <f>单位属性!AS39</f>
        <v>0</v>
      </c>
      <c r="AX39" s="67">
        <f>单位属性!AT39</f>
        <v>0</v>
      </c>
      <c r="AY39" s="67">
        <f>单位属性!AU39</f>
        <v>0</v>
      </c>
      <c r="AZ39" s="67">
        <f>单位属性!AV39</f>
        <v>0</v>
      </c>
      <c r="BA39" s="67">
        <f>单位属性!AW39</f>
        <v>0</v>
      </c>
      <c r="BB39" s="67">
        <f>单位属性!AX39</f>
        <v>0</v>
      </c>
      <c r="BC39" s="67">
        <f>单位属性!AY39</f>
        <v>0</v>
      </c>
      <c r="BD39" s="67">
        <f>单位属性!AZ39</f>
        <v>0</v>
      </c>
      <c r="BE39" s="67">
        <f>单位属性!BA39</f>
        <v>0</v>
      </c>
      <c r="BF39" s="67" t="str">
        <f t="shared" si="27"/>
        <v>InitTypeState5('E002',0,0,0,0,0,0,0,0,0,0)</v>
      </c>
      <c r="BG39" s="67">
        <f>单位属性!BB39</f>
        <v>0</v>
      </c>
      <c r="BH39" s="67">
        <f>单位属性!BC39</f>
        <v>0</v>
      </c>
      <c r="BI39" s="67">
        <f>单位属性!BD39</f>
        <v>0</v>
      </c>
      <c r="BJ39" s="67">
        <f>单位属性!BE39</f>
        <v>0</v>
      </c>
      <c r="BK39" s="67">
        <f>单位属性!BF39</f>
        <v>0</v>
      </c>
      <c r="BL39" s="67">
        <f>单位属性!BG39</f>
        <v>0</v>
      </c>
      <c r="BM39" s="67">
        <f>单位属性!BH39</f>
        <v>0</v>
      </c>
      <c r="BN39" s="67">
        <f>单位属性!BI39</f>
        <v>0</v>
      </c>
      <c r="BO39" s="67">
        <f>单位属性!BJ39</f>
        <v>0</v>
      </c>
      <c r="BP39" s="67">
        <f>单位属性!BK39</f>
        <v>0</v>
      </c>
      <c r="BQ39" s="67" t="str">
        <f t="shared" si="28"/>
        <v>InitTypeState6('E002',0,0,0,0,0,0,0,0,0,0)</v>
      </c>
      <c r="BR39" s="67">
        <f>单位属性!BL39</f>
        <v>0</v>
      </c>
      <c r="BS39" s="67">
        <f>单位属性!BM39</f>
        <v>0</v>
      </c>
      <c r="BT39" s="67">
        <f>单位属性!BN39</f>
        <v>0</v>
      </c>
      <c r="BU39" s="67">
        <f>单位属性!BO39</f>
        <v>0</v>
      </c>
      <c r="BV39" s="67">
        <f>单位属性!BP39</f>
        <v>0</v>
      </c>
      <c r="BW39" s="67">
        <f>单位属性!BQ39</f>
        <v>0</v>
      </c>
      <c r="BX39" s="67">
        <f>单位属性!BR39</f>
        <v>0</v>
      </c>
      <c r="BY39" s="67">
        <f>单位属性!BS39</f>
        <v>0</v>
      </c>
      <c r="BZ39" s="67">
        <f>单位属性!BT39</f>
        <v>0</v>
      </c>
      <c r="CA39" s="67">
        <f>单位属性!BU39</f>
        <v>0</v>
      </c>
      <c r="CB39" s="67" t="str">
        <f t="shared" si="29"/>
        <v>InitTypeState7('E002',0,0,0,0,0,0,0,0,0,0)</v>
      </c>
      <c r="CC39" s="67" t="str">
        <f t="shared" si="30"/>
        <v>InitTypeState1('E002',1512,0,0,0,0,0,0,0,0,0)</v>
      </c>
      <c r="CD39" s="67" t="str">
        <f t="shared" si="31"/>
        <v/>
      </c>
      <c r="CE39" s="67" t="str">
        <f t="shared" si="32"/>
        <v/>
      </c>
      <c r="CF39" s="67" t="str">
        <f t="shared" si="33"/>
        <v/>
      </c>
      <c r="CG39" s="67" t="str">
        <f t="shared" si="34"/>
        <v/>
      </c>
      <c r="CH39" s="67" t="str">
        <f t="shared" si="35"/>
        <v/>
      </c>
      <c r="CI39" s="67" t="str">
        <f t="shared" si="36"/>
        <v/>
      </c>
    </row>
    <row r="40" spans="1:87" s="67" customFormat="1" ht="15.95" customHeight="1">
      <c r="A40" s="67" t="str">
        <f>单位属性!A40</f>
        <v>E003</v>
      </c>
      <c r="B40" s="67" t="str">
        <f t="shared" si="0"/>
        <v>'E003'</v>
      </c>
      <c r="C40" s="67" t="str">
        <f>单位属性!B40</f>
        <v>武器</v>
      </c>
      <c r="D40" s="67">
        <f>ROUND(单位属性!D40,0)</f>
        <v>2024</v>
      </c>
      <c r="E40" s="67">
        <f>ROUND(单位属性!E40,0)</f>
        <v>0</v>
      </c>
      <c r="F40" s="67">
        <f>ROUND(单位属性!F40,0)</f>
        <v>0</v>
      </c>
      <c r="G40" s="67">
        <f>ROUND(单位属性!G40,0)</f>
        <v>0</v>
      </c>
      <c r="H40" s="67">
        <f>ROUND(单位属性!H40,0)</f>
        <v>0</v>
      </c>
      <c r="I40" s="67">
        <f>ROUND(单位属性!I40,0)</f>
        <v>0</v>
      </c>
      <c r="J40" s="67">
        <f>ROUND(单位属性!J40,0)</f>
        <v>0</v>
      </c>
      <c r="K40" s="67">
        <f>ROUND(单位属性!K40,0)</f>
        <v>0</v>
      </c>
      <c r="L40" s="67">
        <f>ROUND(单位属性!L40,0)</f>
        <v>0</v>
      </c>
      <c r="M40" s="67">
        <f>ROUND(单位属性!M40,0)</f>
        <v>0</v>
      </c>
      <c r="N40" s="67" t="str">
        <f t="shared" si="23"/>
        <v>InitTypeState1('E003',2024,0,0,0,0,0,0,0,0,0)</v>
      </c>
      <c r="O40" s="67">
        <f>ROUND(单位属性!N40,0)</f>
        <v>0</v>
      </c>
      <c r="P40" s="67">
        <f>ROUND(单位属性!O40,0)</f>
        <v>0</v>
      </c>
      <c r="Q40" s="67">
        <f>ROUND(单位属性!P40,0)</f>
        <v>0</v>
      </c>
      <c r="R40" s="67">
        <f>ROUND(单位属性!Q40,0)</f>
        <v>0</v>
      </c>
      <c r="S40" s="67">
        <f>ROUND(单位属性!R40,0)</f>
        <v>0</v>
      </c>
      <c r="T40" s="67">
        <f>ROUND(单位属性!S40,0)</f>
        <v>0</v>
      </c>
      <c r="U40" s="67">
        <f>ROUND(单位属性!T40,0)</f>
        <v>0</v>
      </c>
      <c r="V40" s="67">
        <f>ROUND(单位属性!U40,0)</f>
        <v>0</v>
      </c>
      <c r="W40" s="67">
        <f>ROUND(单位属性!V40,0)</f>
        <v>0</v>
      </c>
      <c r="X40" s="67">
        <f>ROUND(单位属性!W40,0)</f>
        <v>0</v>
      </c>
      <c r="Y40" s="67" t="str">
        <f t="shared" si="24"/>
        <v>InitTypeState2('E003',0,0,0,0,0,0,0,0,0,0)</v>
      </c>
      <c r="Z40" s="67">
        <f>ROUND(单位属性!X40,0)</f>
        <v>0</v>
      </c>
      <c r="AA40" s="67">
        <f>ROUND(单位属性!Y40,0)</f>
        <v>0</v>
      </c>
      <c r="AB40" s="67">
        <f>ROUND(单位属性!Z40,0)</f>
        <v>0</v>
      </c>
      <c r="AC40" s="67">
        <f>ROUND(单位属性!AA40,0)</f>
        <v>0</v>
      </c>
      <c r="AD40" s="67">
        <f>ROUND(单位属性!AB40,0)</f>
        <v>0</v>
      </c>
      <c r="AE40" s="67">
        <f>ROUND(单位属性!AC40,0)</f>
        <v>0</v>
      </c>
      <c r="AF40" s="67">
        <f>ROUND(单位属性!AD40,0)</f>
        <v>0</v>
      </c>
      <c r="AG40" s="67">
        <f>ROUND(单位属性!AE40,0)</f>
        <v>0</v>
      </c>
      <c r="AH40" s="67">
        <f>ROUND(单位属性!AF40,0)</f>
        <v>0</v>
      </c>
      <c r="AI40" s="67">
        <f>ROUND(单位属性!AG40,0)</f>
        <v>0</v>
      </c>
      <c r="AJ40" s="67" t="str">
        <f t="shared" si="25"/>
        <v>InitTypeState3('E003',0,0,0,0,0,0,0,0,0,0)</v>
      </c>
      <c r="AK40" s="67">
        <f>ROUND(单位属性!AH40,0)</f>
        <v>0</v>
      </c>
      <c r="AL40" s="67">
        <f>ROUND(单位属性!AI40,0)</f>
        <v>0</v>
      </c>
      <c r="AM40" s="67">
        <f>ROUND(单位属性!AJ40,0)</f>
        <v>0</v>
      </c>
      <c r="AN40" s="67">
        <f>ROUND(单位属性!AK40,0)</f>
        <v>0</v>
      </c>
      <c r="AO40" s="67">
        <f>ROUND(单位属性!AL40,0)</f>
        <v>0</v>
      </c>
      <c r="AP40" s="67">
        <f>ROUND(单位属性!AM40,0)</f>
        <v>0</v>
      </c>
      <c r="AQ40" s="67">
        <f>ROUND(单位属性!AN40,0)</f>
        <v>0</v>
      </c>
      <c r="AR40" s="67">
        <f>ROUND(单位属性!AO40,0)</f>
        <v>0</v>
      </c>
      <c r="AS40" s="67">
        <f>ROUND(单位属性!AP40,0)</f>
        <v>0</v>
      </c>
      <c r="AT40" s="67">
        <f>ROUND(单位属性!AQ40,0)</f>
        <v>0</v>
      </c>
      <c r="AU40" s="67" t="str">
        <f t="shared" si="26"/>
        <v>InitTypeState4('E003',0,0,0,0,0,0,0,0,0,0)</v>
      </c>
      <c r="AV40" s="67">
        <f>单位属性!AR40</f>
        <v>0</v>
      </c>
      <c r="AW40" s="67">
        <f>单位属性!AS40</f>
        <v>0</v>
      </c>
      <c r="AX40" s="67">
        <f>单位属性!AT40</f>
        <v>0</v>
      </c>
      <c r="AY40" s="67">
        <f>单位属性!AU40</f>
        <v>0</v>
      </c>
      <c r="AZ40" s="67">
        <f>单位属性!AV40</f>
        <v>0</v>
      </c>
      <c r="BA40" s="67">
        <f>单位属性!AW40</f>
        <v>0</v>
      </c>
      <c r="BB40" s="67">
        <f>单位属性!AX40</f>
        <v>0</v>
      </c>
      <c r="BC40" s="67">
        <f>单位属性!AY40</f>
        <v>0</v>
      </c>
      <c r="BD40" s="67">
        <f>单位属性!AZ40</f>
        <v>0</v>
      </c>
      <c r="BE40" s="67">
        <f>单位属性!BA40</f>
        <v>0</v>
      </c>
      <c r="BF40" s="67" t="str">
        <f t="shared" si="27"/>
        <v>InitTypeState5('E003',0,0,0,0,0,0,0,0,0,0)</v>
      </c>
      <c r="BG40" s="67">
        <f>单位属性!BB40</f>
        <v>0</v>
      </c>
      <c r="BH40" s="67">
        <f>单位属性!BC40</f>
        <v>0</v>
      </c>
      <c r="BI40" s="67">
        <f>单位属性!BD40</f>
        <v>0</v>
      </c>
      <c r="BJ40" s="67">
        <f>单位属性!BE40</f>
        <v>0</v>
      </c>
      <c r="BK40" s="67">
        <f>单位属性!BF40</f>
        <v>0</v>
      </c>
      <c r="BL40" s="67">
        <f>单位属性!BG40</f>
        <v>0</v>
      </c>
      <c r="BM40" s="67">
        <f>单位属性!BH40</f>
        <v>0</v>
      </c>
      <c r="BN40" s="67">
        <f>单位属性!BI40</f>
        <v>0</v>
      </c>
      <c r="BO40" s="67">
        <f>单位属性!BJ40</f>
        <v>0</v>
      </c>
      <c r="BP40" s="67">
        <f>单位属性!BK40</f>
        <v>0</v>
      </c>
      <c r="BQ40" s="67" t="str">
        <f t="shared" si="28"/>
        <v>InitTypeState6('E003',0,0,0,0,0,0,0,0,0,0)</v>
      </c>
      <c r="BR40" s="67">
        <f>单位属性!BL40</f>
        <v>0</v>
      </c>
      <c r="BS40" s="67">
        <f>单位属性!BM40</f>
        <v>0</v>
      </c>
      <c r="BT40" s="67">
        <f>单位属性!BN40</f>
        <v>0</v>
      </c>
      <c r="BU40" s="67">
        <f>单位属性!BO40</f>
        <v>0</v>
      </c>
      <c r="BV40" s="67">
        <f>单位属性!BP40</f>
        <v>0</v>
      </c>
      <c r="BW40" s="67">
        <f>单位属性!BQ40</f>
        <v>0</v>
      </c>
      <c r="BX40" s="67">
        <f>单位属性!BR40</f>
        <v>0</v>
      </c>
      <c r="BY40" s="67">
        <f>单位属性!BS40</f>
        <v>0</v>
      </c>
      <c r="BZ40" s="67">
        <f>单位属性!BT40</f>
        <v>0</v>
      </c>
      <c r="CA40" s="67">
        <f>单位属性!BU40</f>
        <v>0</v>
      </c>
      <c r="CB40" s="67" t="str">
        <f t="shared" si="29"/>
        <v>InitTypeState7('E003',0,0,0,0,0,0,0,0,0,0)</v>
      </c>
      <c r="CC40" s="67" t="str">
        <f t="shared" si="30"/>
        <v>InitTypeState1('E003',2024,0,0,0,0,0,0,0,0,0)</v>
      </c>
      <c r="CD40" s="67" t="str">
        <f t="shared" si="31"/>
        <v/>
      </c>
      <c r="CE40" s="67" t="str">
        <f t="shared" si="32"/>
        <v/>
      </c>
      <c r="CF40" s="67" t="str">
        <f t="shared" si="33"/>
        <v/>
      </c>
      <c r="CG40" s="67" t="str">
        <f t="shared" si="34"/>
        <v/>
      </c>
      <c r="CH40" s="67" t="str">
        <f t="shared" si="35"/>
        <v/>
      </c>
      <c r="CI40" s="67" t="str">
        <f t="shared" si="36"/>
        <v/>
      </c>
    </row>
    <row r="41" spans="1:87" s="67" customFormat="1" ht="15.95" customHeight="1">
      <c r="A41" s="67" t="str">
        <f>单位属性!A41</f>
        <v>E004</v>
      </c>
      <c r="B41" s="67" t="str">
        <f t="shared" si="0"/>
        <v>'E004'</v>
      </c>
      <c r="C41" s="67" t="str">
        <f>单位属性!B41</f>
        <v>武器</v>
      </c>
      <c r="D41" s="67">
        <f>ROUND(单位属性!D41,0)</f>
        <v>2536</v>
      </c>
      <c r="E41" s="67">
        <f>ROUND(单位属性!E41,0)</f>
        <v>0</v>
      </c>
      <c r="F41" s="67">
        <f>ROUND(单位属性!F41,0)</f>
        <v>0</v>
      </c>
      <c r="G41" s="67">
        <f>ROUND(单位属性!G41,0)</f>
        <v>0</v>
      </c>
      <c r="H41" s="67">
        <f>ROUND(单位属性!H41,0)</f>
        <v>0</v>
      </c>
      <c r="I41" s="67">
        <f>ROUND(单位属性!I41,0)</f>
        <v>0</v>
      </c>
      <c r="J41" s="67">
        <f>ROUND(单位属性!J41,0)</f>
        <v>0</v>
      </c>
      <c r="K41" s="67">
        <f>ROUND(单位属性!K41,0)</f>
        <v>0</v>
      </c>
      <c r="L41" s="67">
        <f>ROUND(单位属性!L41,0)</f>
        <v>0</v>
      </c>
      <c r="M41" s="67">
        <f>ROUND(单位属性!M41,0)</f>
        <v>0</v>
      </c>
      <c r="N41" s="67" t="str">
        <f t="shared" si="23"/>
        <v>InitTypeState1('E004',2536,0,0,0,0,0,0,0,0,0)</v>
      </c>
      <c r="O41" s="67">
        <f>ROUND(单位属性!N41,0)</f>
        <v>0</v>
      </c>
      <c r="P41" s="67">
        <f>ROUND(单位属性!O41,0)</f>
        <v>0</v>
      </c>
      <c r="Q41" s="67">
        <f>ROUND(单位属性!P41,0)</f>
        <v>0</v>
      </c>
      <c r="R41" s="67">
        <f>ROUND(单位属性!Q41,0)</f>
        <v>0</v>
      </c>
      <c r="S41" s="67">
        <f>ROUND(单位属性!R41,0)</f>
        <v>0</v>
      </c>
      <c r="T41" s="67">
        <f>ROUND(单位属性!S41,0)</f>
        <v>0</v>
      </c>
      <c r="U41" s="67">
        <f>ROUND(单位属性!T41,0)</f>
        <v>0</v>
      </c>
      <c r="V41" s="67">
        <f>ROUND(单位属性!U41,0)</f>
        <v>0</v>
      </c>
      <c r="W41" s="67">
        <f>ROUND(单位属性!V41,0)</f>
        <v>0</v>
      </c>
      <c r="X41" s="67">
        <f>ROUND(单位属性!W41,0)</f>
        <v>0</v>
      </c>
      <c r="Y41" s="67" t="str">
        <f t="shared" si="24"/>
        <v>InitTypeState2('E004',0,0,0,0,0,0,0,0,0,0)</v>
      </c>
      <c r="Z41" s="67">
        <f>ROUND(单位属性!X41,0)</f>
        <v>0</v>
      </c>
      <c r="AA41" s="67">
        <f>ROUND(单位属性!Y41,0)</f>
        <v>0</v>
      </c>
      <c r="AB41" s="67">
        <f>ROUND(单位属性!Z41,0)</f>
        <v>0</v>
      </c>
      <c r="AC41" s="67">
        <f>ROUND(单位属性!AA41,0)</f>
        <v>0</v>
      </c>
      <c r="AD41" s="67">
        <f>ROUND(单位属性!AB41,0)</f>
        <v>0</v>
      </c>
      <c r="AE41" s="67">
        <f>ROUND(单位属性!AC41,0)</f>
        <v>0</v>
      </c>
      <c r="AF41" s="67">
        <f>ROUND(单位属性!AD41,0)</f>
        <v>0</v>
      </c>
      <c r="AG41" s="67">
        <f>ROUND(单位属性!AE41,0)</f>
        <v>0</v>
      </c>
      <c r="AH41" s="67">
        <f>ROUND(单位属性!AF41,0)</f>
        <v>0</v>
      </c>
      <c r="AI41" s="67">
        <f>ROUND(单位属性!AG41,0)</f>
        <v>0</v>
      </c>
      <c r="AJ41" s="67" t="str">
        <f t="shared" si="25"/>
        <v>InitTypeState3('E004',0,0,0,0,0,0,0,0,0,0)</v>
      </c>
      <c r="AK41" s="67">
        <f>ROUND(单位属性!AH41,0)</f>
        <v>0</v>
      </c>
      <c r="AL41" s="67">
        <f>ROUND(单位属性!AI41,0)</f>
        <v>0</v>
      </c>
      <c r="AM41" s="67">
        <f>ROUND(单位属性!AJ41,0)</f>
        <v>0</v>
      </c>
      <c r="AN41" s="67">
        <f>ROUND(单位属性!AK41,0)</f>
        <v>0</v>
      </c>
      <c r="AO41" s="67">
        <f>ROUND(单位属性!AL41,0)</f>
        <v>0</v>
      </c>
      <c r="AP41" s="67">
        <f>ROUND(单位属性!AM41,0)</f>
        <v>0</v>
      </c>
      <c r="AQ41" s="67">
        <f>ROUND(单位属性!AN41,0)</f>
        <v>0</v>
      </c>
      <c r="AR41" s="67">
        <f>ROUND(单位属性!AO41,0)</f>
        <v>0</v>
      </c>
      <c r="AS41" s="67">
        <f>ROUND(单位属性!AP41,0)</f>
        <v>0</v>
      </c>
      <c r="AT41" s="67">
        <f>ROUND(单位属性!AQ41,0)</f>
        <v>0</v>
      </c>
      <c r="AU41" s="67" t="str">
        <f t="shared" si="26"/>
        <v>InitTypeState4('E004',0,0,0,0,0,0,0,0,0,0)</v>
      </c>
      <c r="AV41" s="67">
        <f>单位属性!AR41</f>
        <v>0</v>
      </c>
      <c r="AW41" s="67">
        <f>单位属性!AS41</f>
        <v>0</v>
      </c>
      <c r="AX41" s="67">
        <f>单位属性!AT41</f>
        <v>0</v>
      </c>
      <c r="AY41" s="67">
        <f>单位属性!AU41</f>
        <v>0</v>
      </c>
      <c r="AZ41" s="67">
        <f>单位属性!AV41</f>
        <v>0</v>
      </c>
      <c r="BA41" s="67">
        <f>单位属性!AW41</f>
        <v>0</v>
      </c>
      <c r="BB41" s="67">
        <f>单位属性!AX41</f>
        <v>0</v>
      </c>
      <c r="BC41" s="67">
        <f>单位属性!AY41</f>
        <v>0</v>
      </c>
      <c r="BD41" s="67">
        <f>单位属性!AZ41</f>
        <v>0</v>
      </c>
      <c r="BE41" s="67">
        <f>单位属性!BA41</f>
        <v>0</v>
      </c>
      <c r="BF41" s="67" t="str">
        <f t="shared" si="27"/>
        <v>InitTypeState5('E004',0,0,0,0,0,0,0,0,0,0)</v>
      </c>
      <c r="BG41" s="67">
        <f>单位属性!BB41</f>
        <v>0</v>
      </c>
      <c r="BH41" s="67">
        <f>单位属性!BC41</f>
        <v>0</v>
      </c>
      <c r="BI41" s="67">
        <f>单位属性!BD41</f>
        <v>0</v>
      </c>
      <c r="BJ41" s="67">
        <f>单位属性!BE41</f>
        <v>0</v>
      </c>
      <c r="BK41" s="67">
        <f>单位属性!BF41</f>
        <v>0</v>
      </c>
      <c r="BL41" s="67">
        <f>单位属性!BG41</f>
        <v>0</v>
      </c>
      <c r="BM41" s="67">
        <f>单位属性!BH41</f>
        <v>0</v>
      </c>
      <c r="BN41" s="67">
        <f>单位属性!BI41</f>
        <v>0</v>
      </c>
      <c r="BO41" s="67">
        <f>单位属性!BJ41</f>
        <v>0</v>
      </c>
      <c r="BP41" s="67">
        <f>单位属性!BK41</f>
        <v>0</v>
      </c>
      <c r="BQ41" s="67" t="str">
        <f t="shared" si="28"/>
        <v>InitTypeState6('E004',0,0,0,0,0,0,0,0,0,0)</v>
      </c>
      <c r="BR41" s="67">
        <f>单位属性!BL41</f>
        <v>0</v>
      </c>
      <c r="BS41" s="67">
        <f>单位属性!BM41</f>
        <v>0</v>
      </c>
      <c r="BT41" s="67">
        <f>单位属性!BN41</f>
        <v>0</v>
      </c>
      <c r="BU41" s="67">
        <f>单位属性!BO41</f>
        <v>0</v>
      </c>
      <c r="BV41" s="67">
        <f>单位属性!BP41</f>
        <v>0</v>
      </c>
      <c r="BW41" s="67">
        <f>单位属性!BQ41</f>
        <v>0</v>
      </c>
      <c r="BX41" s="67">
        <f>单位属性!BR41</f>
        <v>0</v>
      </c>
      <c r="BY41" s="67">
        <f>单位属性!BS41</f>
        <v>0</v>
      </c>
      <c r="BZ41" s="67">
        <f>单位属性!BT41</f>
        <v>0</v>
      </c>
      <c r="CA41" s="67">
        <f>单位属性!BU41</f>
        <v>0</v>
      </c>
      <c r="CB41" s="67" t="str">
        <f t="shared" si="29"/>
        <v>InitTypeState7('E004',0,0,0,0,0,0,0,0,0,0)</v>
      </c>
      <c r="CC41" s="67" t="str">
        <f t="shared" si="30"/>
        <v>InitTypeState1('E004',2536,0,0,0,0,0,0,0,0,0)</v>
      </c>
      <c r="CD41" s="67" t="str">
        <f t="shared" si="31"/>
        <v/>
      </c>
      <c r="CE41" s="67" t="str">
        <f t="shared" si="32"/>
        <v/>
      </c>
      <c r="CF41" s="67" t="str">
        <f t="shared" si="33"/>
        <v/>
      </c>
      <c r="CG41" s="67" t="str">
        <f t="shared" si="34"/>
        <v/>
      </c>
      <c r="CH41" s="67" t="str">
        <f t="shared" si="35"/>
        <v/>
      </c>
      <c r="CI41" s="67" t="str">
        <f t="shared" si="36"/>
        <v/>
      </c>
    </row>
    <row r="42" spans="1:87" s="67" customFormat="1" ht="15.95" customHeight="1">
      <c r="A42" s="67" t="str">
        <f>单位属性!A42</f>
        <v>E005</v>
      </c>
      <c r="B42" s="67" t="str">
        <f t="shared" si="0"/>
        <v>'E005'</v>
      </c>
      <c r="C42" s="67" t="str">
        <f>单位属性!B42</f>
        <v>武器</v>
      </c>
      <c r="D42" s="67">
        <f>ROUND(单位属性!D42,0)</f>
        <v>3048</v>
      </c>
      <c r="E42" s="67">
        <f>ROUND(单位属性!E42,0)</f>
        <v>0</v>
      </c>
      <c r="F42" s="67">
        <f>ROUND(单位属性!F42,0)</f>
        <v>0</v>
      </c>
      <c r="G42" s="67">
        <f>ROUND(单位属性!G42,0)</f>
        <v>0</v>
      </c>
      <c r="H42" s="67">
        <f>ROUND(单位属性!H42,0)</f>
        <v>0</v>
      </c>
      <c r="I42" s="67">
        <f>ROUND(单位属性!I42,0)</f>
        <v>0</v>
      </c>
      <c r="J42" s="67">
        <f>ROUND(单位属性!J42,0)</f>
        <v>0</v>
      </c>
      <c r="K42" s="67">
        <f>ROUND(单位属性!K42,0)</f>
        <v>0</v>
      </c>
      <c r="L42" s="67">
        <f>ROUND(单位属性!L42,0)</f>
        <v>0</v>
      </c>
      <c r="M42" s="67">
        <f>ROUND(单位属性!M42,0)</f>
        <v>0</v>
      </c>
      <c r="N42" s="67" t="str">
        <f t="shared" si="23"/>
        <v>InitTypeState1('E005',3048,0,0,0,0,0,0,0,0,0)</v>
      </c>
      <c r="O42" s="67">
        <f>ROUND(单位属性!N42,0)</f>
        <v>0</v>
      </c>
      <c r="P42" s="67">
        <f>ROUND(单位属性!O42,0)</f>
        <v>0</v>
      </c>
      <c r="Q42" s="67">
        <f>ROUND(单位属性!P42,0)</f>
        <v>0</v>
      </c>
      <c r="R42" s="67">
        <f>ROUND(单位属性!Q42,0)</f>
        <v>0</v>
      </c>
      <c r="S42" s="67">
        <f>ROUND(单位属性!R42,0)</f>
        <v>0</v>
      </c>
      <c r="T42" s="67">
        <f>ROUND(单位属性!S42,0)</f>
        <v>0</v>
      </c>
      <c r="U42" s="67">
        <f>ROUND(单位属性!T42,0)</f>
        <v>0</v>
      </c>
      <c r="V42" s="67">
        <f>ROUND(单位属性!U42,0)</f>
        <v>0</v>
      </c>
      <c r="W42" s="67">
        <f>ROUND(单位属性!V42,0)</f>
        <v>0</v>
      </c>
      <c r="X42" s="67">
        <f>ROUND(单位属性!W42,0)</f>
        <v>0</v>
      </c>
      <c r="Y42" s="67" t="str">
        <f t="shared" si="24"/>
        <v>InitTypeState2('E005',0,0,0,0,0,0,0,0,0,0)</v>
      </c>
      <c r="Z42" s="67">
        <f>ROUND(单位属性!X42,0)</f>
        <v>0</v>
      </c>
      <c r="AA42" s="67">
        <f>ROUND(单位属性!Y42,0)</f>
        <v>0</v>
      </c>
      <c r="AB42" s="67">
        <f>ROUND(单位属性!Z42,0)</f>
        <v>0</v>
      </c>
      <c r="AC42" s="67">
        <f>ROUND(单位属性!AA42,0)</f>
        <v>0</v>
      </c>
      <c r="AD42" s="67">
        <f>ROUND(单位属性!AB42,0)</f>
        <v>0</v>
      </c>
      <c r="AE42" s="67">
        <f>ROUND(单位属性!AC42,0)</f>
        <v>0</v>
      </c>
      <c r="AF42" s="67">
        <f>ROUND(单位属性!AD42,0)</f>
        <v>0</v>
      </c>
      <c r="AG42" s="67">
        <f>ROUND(单位属性!AE42,0)</f>
        <v>0</v>
      </c>
      <c r="AH42" s="67">
        <f>ROUND(单位属性!AF42,0)</f>
        <v>0</v>
      </c>
      <c r="AI42" s="67">
        <f>ROUND(单位属性!AG42,0)</f>
        <v>0</v>
      </c>
      <c r="AJ42" s="67" t="str">
        <f t="shared" si="25"/>
        <v>InitTypeState3('E005',0,0,0,0,0,0,0,0,0,0)</v>
      </c>
      <c r="AK42" s="67">
        <f>ROUND(单位属性!AH42,0)</f>
        <v>0</v>
      </c>
      <c r="AL42" s="67">
        <f>ROUND(单位属性!AI42,0)</f>
        <v>0</v>
      </c>
      <c r="AM42" s="67">
        <f>ROUND(单位属性!AJ42,0)</f>
        <v>0</v>
      </c>
      <c r="AN42" s="67">
        <f>ROUND(单位属性!AK42,0)</f>
        <v>0</v>
      </c>
      <c r="AO42" s="67">
        <f>ROUND(单位属性!AL42,0)</f>
        <v>0</v>
      </c>
      <c r="AP42" s="67">
        <f>ROUND(单位属性!AM42,0)</f>
        <v>0</v>
      </c>
      <c r="AQ42" s="67">
        <f>ROUND(单位属性!AN42,0)</f>
        <v>0</v>
      </c>
      <c r="AR42" s="67">
        <f>ROUND(单位属性!AO42,0)</f>
        <v>0</v>
      </c>
      <c r="AS42" s="67">
        <f>ROUND(单位属性!AP42,0)</f>
        <v>0</v>
      </c>
      <c r="AT42" s="67">
        <f>ROUND(单位属性!AQ42,0)</f>
        <v>0</v>
      </c>
      <c r="AU42" s="67" t="str">
        <f t="shared" si="26"/>
        <v>InitTypeState4('E005',0,0,0,0,0,0,0,0,0,0)</v>
      </c>
      <c r="AV42" s="67">
        <f>单位属性!AR42</f>
        <v>0</v>
      </c>
      <c r="AW42" s="67">
        <f>单位属性!AS42</f>
        <v>0</v>
      </c>
      <c r="AX42" s="67">
        <f>单位属性!AT42</f>
        <v>0</v>
      </c>
      <c r="AY42" s="67">
        <f>单位属性!AU42</f>
        <v>0</v>
      </c>
      <c r="AZ42" s="67">
        <f>单位属性!AV42</f>
        <v>0</v>
      </c>
      <c r="BA42" s="67">
        <f>单位属性!AW42</f>
        <v>0</v>
      </c>
      <c r="BB42" s="67">
        <f>单位属性!AX42</f>
        <v>0</v>
      </c>
      <c r="BC42" s="67">
        <f>单位属性!AY42</f>
        <v>0</v>
      </c>
      <c r="BD42" s="67">
        <f>单位属性!AZ42</f>
        <v>0</v>
      </c>
      <c r="BE42" s="67">
        <f>单位属性!BA42</f>
        <v>0</v>
      </c>
      <c r="BF42" s="67" t="str">
        <f t="shared" si="27"/>
        <v>InitTypeState5('E005',0,0,0,0,0,0,0,0,0,0)</v>
      </c>
      <c r="BG42" s="67">
        <f>单位属性!BB42</f>
        <v>0</v>
      </c>
      <c r="BH42" s="67">
        <f>单位属性!BC42</f>
        <v>0</v>
      </c>
      <c r="BI42" s="67">
        <f>单位属性!BD42</f>
        <v>0</v>
      </c>
      <c r="BJ42" s="67">
        <f>单位属性!BE42</f>
        <v>0</v>
      </c>
      <c r="BK42" s="67">
        <f>单位属性!BF42</f>
        <v>0</v>
      </c>
      <c r="BL42" s="67">
        <f>单位属性!BG42</f>
        <v>0</v>
      </c>
      <c r="BM42" s="67">
        <f>单位属性!BH42</f>
        <v>0</v>
      </c>
      <c r="BN42" s="67">
        <f>单位属性!BI42</f>
        <v>0</v>
      </c>
      <c r="BO42" s="67">
        <f>单位属性!BJ42</f>
        <v>0</v>
      </c>
      <c r="BP42" s="67">
        <f>单位属性!BK42</f>
        <v>0</v>
      </c>
      <c r="BQ42" s="67" t="str">
        <f t="shared" si="28"/>
        <v>InitTypeState6('E005',0,0,0,0,0,0,0,0,0,0)</v>
      </c>
      <c r="BR42" s="67">
        <f>单位属性!BL42</f>
        <v>0</v>
      </c>
      <c r="BS42" s="67">
        <f>单位属性!BM42</f>
        <v>0</v>
      </c>
      <c r="BT42" s="67">
        <f>单位属性!BN42</f>
        <v>0</v>
      </c>
      <c r="BU42" s="67">
        <f>单位属性!BO42</f>
        <v>0</v>
      </c>
      <c r="BV42" s="67">
        <f>单位属性!BP42</f>
        <v>0</v>
      </c>
      <c r="BW42" s="67">
        <f>单位属性!BQ42</f>
        <v>0</v>
      </c>
      <c r="BX42" s="67">
        <f>单位属性!BR42</f>
        <v>0</v>
      </c>
      <c r="BY42" s="67">
        <f>单位属性!BS42</f>
        <v>0</v>
      </c>
      <c r="BZ42" s="67">
        <f>单位属性!BT42</f>
        <v>0</v>
      </c>
      <c r="CA42" s="67">
        <f>单位属性!BU42</f>
        <v>0</v>
      </c>
      <c r="CB42" s="67" t="str">
        <f t="shared" si="29"/>
        <v>InitTypeState7('E005',0,0,0,0,0,0,0,0,0,0)</v>
      </c>
      <c r="CC42" s="67" t="str">
        <f t="shared" si="30"/>
        <v>InitTypeState1('E005',3048,0,0,0,0,0,0,0,0,0)</v>
      </c>
      <c r="CD42" s="67" t="str">
        <f t="shared" si="31"/>
        <v/>
      </c>
      <c r="CE42" s="67" t="str">
        <f t="shared" si="32"/>
        <v/>
      </c>
      <c r="CF42" s="67" t="str">
        <f t="shared" si="33"/>
        <v/>
      </c>
      <c r="CG42" s="67" t="str">
        <f t="shared" si="34"/>
        <v/>
      </c>
      <c r="CH42" s="67" t="str">
        <f t="shared" si="35"/>
        <v/>
      </c>
      <c r="CI42" s="67" t="str">
        <f t="shared" si="36"/>
        <v/>
      </c>
    </row>
    <row r="43" spans="1:87" s="67" customFormat="1" ht="15.95" customHeight="1">
      <c r="A43" s="67" t="str">
        <f>单位属性!A43</f>
        <v>E006</v>
      </c>
      <c r="B43" s="67" t="str">
        <f t="shared" si="0"/>
        <v>'E006'</v>
      </c>
      <c r="C43" s="67" t="str">
        <f>单位属性!B43</f>
        <v>武器</v>
      </c>
      <c r="D43" s="67">
        <f>ROUND(单位属性!D43,0)</f>
        <v>3816</v>
      </c>
      <c r="E43" s="67">
        <f>ROUND(单位属性!E43,0)</f>
        <v>0</v>
      </c>
      <c r="F43" s="67">
        <f>ROUND(单位属性!F43,0)</f>
        <v>0</v>
      </c>
      <c r="G43" s="67">
        <f>ROUND(单位属性!G43,0)</f>
        <v>0</v>
      </c>
      <c r="H43" s="67">
        <f>ROUND(单位属性!H43,0)</f>
        <v>0</v>
      </c>
      <c r="I43" s="67">
        <f>ROUND(单位属性!I43,0)</f>
        <v>0</v>
      </c>
      <c r="J43" s="67">
        <f>ROUND(单位属性!J43,0)</f>
        <v>0</v>
      </c>
      <c r="K43" s="67">
        <f>ROUND(单位属性!K43,0)</f>
        <v>0</v>
      </c>
      <c r="L43" s="67">
        <f>ROUND(单位属性!L43,0)</f>
        <v>26</v>
      </c>
      <c r="M43" s="67">
        <f>ROUND(单位属性!M43,0)</f>
        <v>0</v>
      </c>
      <c r="N43" s="67" t="str">
        <f t="shared" si="23"/>
        <v>InitTypeState1('E006',3816,0,0,0,0,0,0,0,26,0)</v>
      </c>
      <c r="O43" s="67">
        <f>ROUND(单位属性!N43,0)</f>
        <v>0</v>
      </c>
      <c r="P43" s="67">
        <f>ROUND(单位属性!O43,0)</f>
        <v>0</v>
      </c>
      <c r="Q43" s="67">
        <f>ROUND(单位属性!P43,0)</f>
        <v>0</v>
      </c>
      <c r="R43" s="67">
        <f>ROUND(单位属性!Q43,0)</f>
        <v>0</v>
      </c>
      <c r="S43" s="67">
        <f>ROUND(单位属性!R43,0)</f>
        <v>0</v>
      </c>
      <c r="T43" s="67">
        <f>ROUND(单位属性!S43,0)</f>
        <v>0</v>
      </c>
      <c r="U43" s="67">
        <f>ROUND(单位属性!T43,0)</f>
        <v>0</v>
      </c>
      <c r="V43" s="67">
        <f>ROUND(单位属性!U43,0)</f>
        <v>0</v>
      </c>
      <c r="W43" s="67">
        <f>ROUND(单位属性!V43,0)</f>
        <v>0</v>
      </c>
      <c r="X43" s="67">
        <f>ROUND(单位属性!W43,0)</f>
        <v>0</v>
      </c>
      <c r="Y43" s="67" t="str">
        <f t="shared" si="24"/>
        <v>InitTypeState2('E006',0,0,0,0,0,0,0,0,0,0)</v>
      </c>
      <c r="Z43" s="67">
        <f>ROUND(单位属性!X43,0)</f>
        <v>0</v>
      </c>
      <c r="AA43" s="67">
        <f>ROUND(单位属性!Y43,0)</f>
        <v>0</v>
      </c>
      <c r="AB43" s="67">
        <f>ROUND(单位属性!Z43,0)</f>
        <v>0</v>
      </c>
      <c r="AC43" s="67">
        <f>ROUND(单位属性!AA43,0)</f>
        <v>0</v>
      </c>
      <c r="AD43" s="67">
        <f>ROUND(单位属性!AB43,0)</f>
        <v>0</v>
      </c>
      <c r="AE43" s="67">
        <f>ROUND(单位属性!AC43,0)</f>
        <v>0</v>
      </c>
      <c r="AF43" s="67">
        <f>ROUND(单位属性!AD43,0)</f>
        <v>0</v>
      </c>
      <c r="AG43" s="67">
        <f>ROUND(单位属性!AE43,0)</f>
        <v>0</v>
      </c>
      <c r="AH43" s="67">
        <f>ROUND(单位属性!AF43,0)</f>
        <v>0</v>
      </c>
      <c r="AI43" s="67">
        <f>ROUND(单位属性!AG43,0)</f>
        <v>0</v>
      </c>
      <c r="AJ43" s="67" t="str">
        <f t="shared" si="25"/>
        <v>InitTypeState3('E006',0,0,0,0,0,0,0,0,0,0)</v>
      </c>
      <c r="AK43" s="67">
        <f>ROUND(单位属性!AH43,0)</f>
        <v>0</v>
      </c>
      <c r="AL43" s="67">
        <f>ROUND(单位属性!AI43,0)</f>
        <v>0</v>
      </c>
      <c r="AM43" s="67">
        <f>ROUND(单位属性!AJ43,0)</f>
        <v>0</v>
      </c>
      <c r="AN43" s="67">
        <f>ROUND(单位属性!AK43,0)</f>
        <v>0</v>
      </c>
      <c r="AO43" s="67">
        <f>ROUND(单位属性!AL43,0)</f>
        <v>0</v>
      </c>
      <c r="AP43" s="67">
        <f>ROUND(单位属性!AM43,0)</f>
        <v>0</v>
      </c>
      <c r="AQ43" s="67">
        <f>ROUND(单位属性!AN43,0)</f>
        <v>0</v>
      </c>
      <c r="AR43" s="67">
        <f>ROUND(单位属性!AO43,0)</f>
        <v>0</v>
      </c>
      <c r="AS43" s="67">
        <f>ROUND(单位属性!AP43,0)</f>
        <v>0</v>
      </c>
      <c r="AT43" s="67">
        <f>ROUND(单位属性!AQ43,0)</f>
        <v>0</v>
      </c>
      <c r="AU43" s="67" t="str">
        <f t="shared" si="26"/>
        <v>InitTypeState4('E006',0,0,0,0,0,0,0,0,0,0)</v>
      </c>
      <c r="AV43" s="67">
        <f>单位属性!AR43</f>
        <v>0</v>
      </c>
      <c r="AW43" s="67">
        <f>单位属性!AS43</f>
        <v>0</v>
      </c>
      <c r="AX43" s="67">
        <f>单位属性!AT43</f>
        <v>0</v>
      </c>
      <c r="AY43" s="67">
        <f>单位属性!AU43</f>
        <v>0</v>
      </c>
      <c r="AZ43" s="67">
        <f>单位属性!AV43</f>
        <v>0</v>
      </c>
      <c r="BA43" s="67">
        <f>单位属性!AW43</f>
        <v>0</v>
      </c>
      <c r="BB43" s="67">
        <f>单位属性!AX43</f>
        <v>0</v>
      </c>
      <c r="BC43" s="67">
        <f>单位属性!AY43</f>
        <v>0</v>
      </c>
      <c r="BD43" s="67">
        <f>单位属性!AZ43</f>
        <v>0</v>
      </c>
      <c r="BE43" s="67">
        <f>单位属性!BA43</f>
        <v>0</v>
      </c>
      <c r="BF43" s="67" t="str">
        <f t="shared" si="27"/>
        <v>InitTypeState5('E006',0,0,0,0,0,0,0,0,0,0)</v>
      </c>
      <c r="BG43" s="67">
        <f>单位属性!BB43</f>
        <v>0</v>
      </c>
      <c r="BH43" s="67">
        <f>单位属性!BC43</f>
        <v>0</v>
      </c>
      <c r="BI43" s="67">
        <f>单位属性!BD43</f>
        <v>0</v>
      </c>
      <c r="BJ43" s="67">
        <f>单位属性!BE43</f>
        <v>0</v>
      </c>
      <c r="BK43" s="67">
        <f>单位属性!BF43</f>
        <v>0</v>
      </c>
      <c r="BL43" s="67">
        <f>单位属性!BG43</f>
        <v>0</v>
      </c>
      <c r="BM43" s="67">
        <f>单位属性!BH43</f>
        <v>0</v>
      </c>
      <c r="BN43" s="67">
        <f>单位属性!BI43</f>
        <v>0</v>
      </c>
      <c r="BO43" s="67">
        <f>单位属性!BJ43</f>
        <v>0</v>
      </c>
      <c r="BP43" s="67">
        <f>单位属性!BK43</f>
        <v>0</v>
      </c>
      <c r="BQ43" s="67" t="str">
        <f t="shared" si="28"/>
        <v>InitTypeState6('E006',0,0,0,0,0,0,0,0,0,0)</v>
      </c>
      <c r="BR43" s="67">
        <f>单位属性!BL43</f>
        <v>0</v>
      </c>
      <c r="BS43" s="67">
        <f>单位属性!BM43</f>
        <v>0</v>
      </c>
      <c r="BT43" s="67">
        <f>单位属性!BN43</f>
        <v>0</v>
      </c>
      <c r="BU43" s="67">
        <f>单位属性!BO43</f>
        <v>0</v>
      </c>
      <c r="BV43" s="67">
        <f>单位属性!BP43</f>
        <v>0</v>
      </c>
      <c r="BW43" s="67">
        <f>单位属性!BQ43</f>
        <v>0</v>
      </c>
      <c r="BX43" s="67">
        <f>单位属性!BR43</f>
        <v>0</v>
      </c>
      <c r="BY43" s="67">
        <f>单位属性!BS43</f>
        <v>0</v>
      </c>
      <c r="BZ43" s="67">
        <f>单位属性!BT43</f>
        <v>0</v>
      </c>
      <c r="CA43" s="67">
        <f>单位属性!BU43</f>
        <v>0</v>
      </c>
      <c r="CB43" s="67" t="str">
        <f t="shared" si="29"/>
        <v>InitTypeState7('E006',0,0,0,0,0,0,0,0,0,0)</v>
      </c>
      <c r="CC43" s="67" t="str">
        <f t="shared" si="30"/>
        <v>InitTypeState1('E006',3816,0,0,0,0,0,0,0,26,0)</v>
      </c>
      <c r="CD43" s="67" t="str">
        <f t="shared" si="31"/>
        <v/>
      </c>
      <c r="CE43" s="67" t="str">
        <f t="shared" si="32"/>
        <v/>
      </c>
      <c r="CF43" s="67" t="str">
        <f t="shared" si="33"/>
        <v/>
      </c>
      <c r="CG43" s="67" t="str">
        <f t="shared" si="34"/>
        <v/>
      </c>
      <c r="CH43" s="67" t="str">
        <f t="shared" si="35"/>
        <v/>
      </c>
      <c r="CI43" s="67" t="str">
        <f t="shared" si="36"/>
        <v/>
      </c>
    </row>
    <row r="44" spans="1:87" s="67" customFormat="1" ht="15.95" customHeight="1">
      <c r="A44" s="67" t="str">
        <f>单位属性!A44</f>
        <v>E007</v>
      </c>
      <c r="B44" s="67" t="str">
        <f t="shared" si="0"/>
        <v>'E007'</v>
      </c>
      <c r="C44" s="67" t="str">
        <f>单位属性!B44</f>
        <v>武器</v>
      </c>
      <c r="D44" s="67">
        <f>ROUND(单位属性!D44,0)</f>
        <v>4584</v>
      </c>
      <c r="E44" s="67">
        <f>ROUND(单位属性!E44,0)</f>
        <v>0</v>
      </c>
      <c r="F44" s="67">
        <f>ROUND(单位属性!F44,0)</f>
        <v>0</v>
      </c>
      <c r="G44" s="67">
        <f>ROUND(单位属性!G44,0)</f>
        <v>0</v>
      </c>
      <c r="H44" s="67">
        <f>ROUND(单位属性!H44,0)</f>
        <v>0</v>
      </c>
      <c r="I44" s="67">
        <f>ROUND(单位属性!I44,0)</f>
        <v>0</v>
      </c>
      <c r="J44" s="67">
        <f>ROUND(单位属性!J44,0)</f>
        <v>0</v>
      </c>
      <c r="K44" s="67">
        <f>ROUND(单位属性!K44,0)</f>
        <v>0</v>
      </c>
      <c r="L44" s="67">
        <f>ROUND(单位属性!L44,0)</f>
        <v>26</v>
      </c>
      <c r="M44" s="67">
        <f>ROUND(单位属性!M44,0)</f>
        <v>0</v>
      </c>
      <c r="N44" s="67" t="str">
        <f t="shared" si="23"/>
        <v>InitTypeState1('E007',4584,0,0,0,0,0,0,0,26,0)</v>
      </c>
      <c r="O44" s="67">
        <f>ROUND(单位属性!N44,0)</f>
        <v>0</v>
      </c>
      <c r="P44" s="67">
        <f>ROUND(单位属性!O44,0)</f>
        <v>0</v>
      </c>
      <c r="Q44" s="67">
        <f>ROUND(单位属性!P44,0)</f>
        <v>0</v>
      </c>
      <c r="R44" s="67">
        <f>ROUND(单位属性!Q44,0)</f>
        <v>0</v>
      </c>
      <c r="S44" s="67">
        <f>ROUND(单位属性!R44,0)</f>
        <v>0</v>
      </c>
      <c r="T44" s="67">
        <f>ROUND(单位属性!S44,0)</f>
        <v>0</v>
      </c>
      <c r="U44" s="67">
        <f>ROUND(单位属性!T44,0)</f>
        <v>0</v>
      </c>
      <c r="V44" s="67">
        <f>ROUND(单位属性!U44,0)</f>
        <v>0</v>
      </c>
      <c r="W44" s="67">
        <f>ROUND(单位属性!V44,0)</f>
        <v>0</v>
      </c>
      <c r="X44" s="67">
        <f>ROUND(单位属性!W44,0)</f>
        <v>0</v>
      </c>
      <c r="Y44" s="67" t="str">
        <f t="shared" si="24"/>
        <v>InitTypeState2('E007',0,0,0,0,0,0,0,0,0,0)</v>
      </c>
      <c r="Z44" s="67">
        <f>ROUND(单位属性!X44,0)</f>
        <v>0</v>
      </c>
      <c r="AA44" s="67">
        <f>ROUND(单位属性!Y44,0)</f>
        <v>0</v>
      </c>
      <c r="AB44" s="67">
        <f>ROUND(单位属性!Z44,0)</f>
        <v>0</v>
      </c>
      <c r="AC44" s="67">
        <f>ROUND(单位属性!AA44,0)</f>
        <v>0</v>
      </c>
      <c r="AD44" s="67">
        <f>ROUND(单位属性!AB44,0)</f>
        <v>0</v>
      </c>
      <c r="AE44" s="67">
        <f>ROUND(单位属性!AC44,0)</f>
        <v>0</v>
      </c>
      <c r="AF44" s="67">
        <f>ROUND(单位属性!AD44,0)</f>
        <v>0</v>
      </c>
      <c r="AG44" s="67">
        <f>ROUND(单位属性!AE44,0)</f>
        <v>0</v>
      </c>
      <c r="AH44" s="67">
        <f>ROUND(单位属性!AF44,0)</f>
        <v>0</v>
      </c>
      <c r="AI44" s="67">
        <f>ROUND(单位属性!AG44,0)</f>
        <v>0</v>
      </c>
      <c r="AJ44" s="67" t="str">
        <f t="shared" si="25"/>
        <v>InitTypeState3('E007',0,0,0,0,0,0,0,0,0,0)</v>
      </c>
      <c r="AK44" s="67">
        <f>ROUND(单位属性!AH44,0)</f>
        <v>0</v>
      </c>
      <c r="AL44" s="67">
        <f>ROUND(单位属性!AI44,0)</f>
        <v>0</v>
      </c>
      <c r="AM44" s="67">
        <f>ROUND(单位属性!AJ44,0)</f>
        <v>0</v>
      </c>
      <c r="AN44" s="67">
        <f>ROUND(单位属性!AK44,0)</f>
        <v>0</v>
      </c>
      <c r="AO44" s="67">
        <f>ROUND(单位属性!AL44,0)</f>
        <v>0</v>
      </c>
      <c r="AP44" s="67">
        <f>ROUND(单位属性!AM44,0)</f>
        <v>0</v>
      </c>
      <c r="AQ44" s="67">
        <f>ROUND(单位属性!AN44,0)</f>
        <v>0</v>
      </c>
      <c r="AR44" s="67">
        <f>ROUND(单位属性!AO44,0)</f>
        <v>0</v>
      </c>
      <c r="AS44" s="67">
        <f>ROUND(单位属性!AP44,0)</f>
        <v>0</v>
      </c>
      <c r="AT44" s="67">
        <f>ROUND(单位属性!AQ44,0)</f>
        <v>0</v>
      </c>
      <c r="AU44" s="67" t="str">
        <f t="shared" si="26"/>
        <v>InitTypeState4('E007',0,0,0,0,0,0,0,0,0,0)</v>
      </c>
      <c r="AV44" s="67">
        <f>单位属性!AR44</f>
        <v>0</v>
      </c>
      <c r="AW44" s="67">
        <f>单位属性!AS44</f>
        <v>0</v>
      </c>
      <c r="AX44" s="67">
        <f>单位属性!AT44</f>
        <v>0</v>
      </c>
      <c r="AY44" s="67">
        <f>单位属性!AU44</f>
        <v>0</v>
      </c>
      <c r="AZ44" s="67">
        <f>单位属性!AV44</f>
        <v>0</v>
      </c>
      <c r="BA44" s="67">
        <f>单位属性!AW44</f>
        <v>0</v>
      </c>
      <c r="BB44" s="67">
        <f>单位属性!AX44</f>
        <v>0</v>
      </c>
      <c r="BC44" s="67">
        <f>单位属性!AY44</f>
        <v>0</v>
      </c>
      <c r="BD44" s="67">
        <f>单位属性!AZ44</f>
        <v>0</v>
      </c>
      <c r="BE44" s="67">
        <f>单位属性!BA44</f>
        <v>0</v>
      </c>
      <c r="BF44" s="67" t="str">
        <f t="shared" si="27"/>
        <v>InitTypeState5('E007',0,0,0,0,0,0,0,0,0,0)</v>
      </c>
      <c r="BG44" s="67">
        <f>单位属性!BB44</f>
        <v>0</v>
      </c>
      <c r="BH44" s="67">
        <f>单位属性!BC44</f>
        <v>0</v>
      </c>
      <c r="BI44" s="67">
        <f>单位属性!BD44</f>
        <v>0</v>
      </c>
      <c r="BJ44" s="67">
        <f>单位属性!BE44</f>
        <v>0</v>
      </c>
      <c r="BK44" s="67">
        <f>单位属性!BF44</f>
        <v>0</v>
      </c>
      <c r="BL44" s="67">
        <f>单位属性!BG44</f>
        <v>0</v>
      </c>
      <c r="BM44" s="67">
        <f>单位属性!BH44</f>
        <v>0</v>
      </c>
      <c r="BN44" s="67">
        <f>单位属性!BI44</f>
        <v>0</v>
      </c>
      <c r="BO44" s="67">
        <f>单位属性!BJ44</f>
        <v>0</v>
      </c>
      <c r="BP44" s="67">
        <f>单位属性!BK44</f>
        <v>0</v>
      </c>
      <c r="BQ44" s="67" t="str">
        <f t="shared" si="28"/>
        <v>InitTypeState6('E007',0,0,0,0,0,0,0,0,0,0)</v>
      </c>
      <c r="BR44" s="67">
        <f>单位属性!BL44</f>
        <v>0</v>
      </c>
      <c r="BS44" s="67">
        <f>单位属性!BM44</f>
        <v>0</v>
      </c>
      <c r="BT44" s="67">
        <f>单位属性!BN44</f>
        <v>0</v>
      </c>
      <c r="BU44" s="67">
        <f>单位属性!BO44</f>
        <v>0</v>
      </c>
      <c r="BV44" s="67">
        <f>单位属性!BP44</f>
        <v>0</v>
      </c>
      <c r="BW44" s="67">
        <f>单位属性!BQ44</f>
        <v>0</v>
      </c>
      <c r="BX44" s="67">
        <f>单位属性!BR44</f>
        <v>0</v>
      </c>
      <c r="BY44" s="67">
        <f>单位属性!BS44</f>
        <v>0</v>
      </c>
      <c r="BZ44" s="67">
        <f>单位属性!BT44</f>
        <v>0</v>
      </c>
      <c r="CA44" s="67">
        <f>单位属性!BU44</f>
        <v>0</v>
      </c>
      <c r="CB44" s="67" t="str">
        <f t="shared" si="29"/>
        <v>InitTypeState7('E007',0,0,0,0,0,0,0,0,0,0)</v>
      </c>
      <c r="CC44" s="67" t="str">
        <f t="shared" si="30"/>
        <v>InitTypeState1('E007',4584,0,0,0,0,0,0,0,26,0)</v>
      </c>
      <c r="CD44" s="67" t="str">
        <f t="shared" si="31"/>
        <v/>
      </c>
      <c r="CE44" s="67" t="str">
        <f t="shared" si="32"/>
        <v/>
      </c>
      <c r="CF44" s="67" t="str">
        <f t="shared" si="33"/>
        <v/>
      </c>
      <c r="CG44" s="67" t="str">
        <f t="shared" si="34"/>
        <v/>
      </c>
      <c r="CH44" s="67" t="str">
        <f t="shared" si="35"/>
        <v/>
      </c>
      <c r="CI44" s="67" t="str">
        <f t="shared" si="36"/>
        <v/>
      </c>
    </row>
    <row r="45" spans="1:87" s="67" customFormat="1" ht="15.95" customHeight="1">
      <c r="A45" s="67" t="str">
        <f>单位属性!A45</f>
        <v>E008</v>
      </c>
      <c r="B45" s="67" t="str">
        <f t="shared" si="0"/>
        <v>'E008'</v>
      </c>
      <c r="C45" s="67" t="str">
        <f>单位属性!B45</f>
        <v>武器</v>
      </c>
      <c r="D45" s="67">
        <f>ROUND(单位属性!D45,0)</f>
        <v>5352</v>
      </c>
      <c r="E45" s="67">
        <f>ROUND(单位属性!E45,0)</f>
        <v>0</v>
      </c>
      <c r="F45" s="67">
        <f>ROUND(单位属性!F45,0)</f>
        <v>0</v>
      </c>
      <c r="G45" s="67">
        <f>ROUND(单位属性!G45,0)</f>
        <v>0</v>
      </c>
      <c r="H45" s="67">
        <f>ROUND(单位属性!H45,0)</f>
        <v>0</v>
      </c>
      <c r="I45" s="67">
        <f>ROUND(单位属性!I45,0)</f>
        <v>0</v>
      </c>
      <c r="J45" s="67">
        <f>ROUND(单位属性!J45,0)</f>
        <v>0</v>
      </c>
      <c r="K45" s="67">
        <f>ROUND(单位属性!K45,0)</f>
        <v>0</v>
      </c>
      <c r="L45" s="67">
        <f>ROUND(单位属性!L45,0)</f>
        <v>26</v>
      </c>
      <c r="M45" s="67">
        <f>ROUND(单位属性!M45,0)</f>
        <v>0</v>
      </c>
      <c r="N45" s="67" t="str">
        <f t="shared" si="23"/>
        <v>InitTypeState1('E008',5352,0,0,0,0,0,0,0,26,0)</v>
      </c>
      <c r="O45" s="67">
        <f>ROUND(单位属性!N45,0)</f>
        <v>0</v>
      </c>
      <c r="P45" s="67">
        <f>ROUND(单位属性!O45,0)</f>
        <v>0</v>
      </c>
      <c r="Q45" s="67">
        <f>ROUND(单位属性!P45,0)</f>
        <v>0</v>
      </c>
      <c r="R45" s="67">
        <f>ROUND(单位属性!Q45,0)</f>
        <v>0</v>
      </c>
      <c r="S45" s="67">
        <f>ROUND(单位属性!R45,0)</f>
        <v>0</v>
      </c>
      <c r="T45" s="67">
        <f>ROUND(单位属性!S45,0)</f>
        <v>0</v>
      </c>
      <c r="U45" s="67">
        <f>ROUND(单位属性!T45,0)</f>
        <v>0</v>
      </c>
      <c r="V45" s="67">
        <f>ROUND(单位属性!U45,0)</f>
        <v>0</v>
      </c>
      <c r="W45" s="67">
        <f>ROUND(单位属性!V45,0)</f>
        <v>0</v>
      </c>
      <c r="X45" s="67">
        <f>ROUND(单位属性!W45,0)</f>
        <v>0</v>
      </c>
      <c r="Y45" s="67" t="str">
        <f t="shared" si="24"/>
        <v>InitTypeState2('E008',0,0,0,0,0,0,0,0,0,0)</v>
      </c>
      <c r="Z45" s="67">
        <f>ROUND(单位属性!X45,0)</f>
        <v>0</v>
      </c>
      <c r="AA45" s="67">
        <f>ROUND(单位属性!Y45,0)</f>
        <v>0</v>
      </c>
      <c r="AB45" s="67">
        <f>ROUND(单位属性!Z45,0)</f>
        <v>0</v>
      </c>
      <c r="AC45" s="67">
        <f>ROUND(单位属性!AA45,0)</f>
        <v>0</v>
      </c>
      <c r="AD45" s="67">
        <f>ROUND(单位属性!AB45,0)</f>
        <v>0</v>
      </c>
      <c r="AE45" s="67">
        <f>ROUND(单位属性!AC45,0)</f>
        <v>0</v>
      </c>
      <c r="AF45" s="67">
        <f>ROUND(单位属性!AD45,0)</f>
        <v>0</v>
      </c>
      <c r="AG45" s="67">
        <f>ROUND(单位属性!AE45,0)</f>
        <v>0</v>
      </c>
      <c r="AH45" s="67">
        <f>ROUND(单位属性!AF45,0)</f>
        <v>0</v>
      </c>
      <c r="AI45" s="67">
        <f>ROUND(单位属性!AG45,0)</f>
        <v>0</v>
      </c>
      <c r="AJ45" s="67" t="str">
        <f t="shared" si="25"/>
        <v>InitTypeState3('E008',0,0,0,0,0,0,0,0,0,0)</v>
      </c>
      <c r="AK45" s="67">
        <f>ROUND(单位属性!AH45,0)</f>
        <v>0</v>
      </c>
      <c r="AL45" s="67">
        <f>ROUND(单位属性!AI45,0)</f>
        <v>0</v>
      </c>
      <c r="AM45" s="67">
        <f>ROUND(单位属性!AJ45,0)</f>
        <v>0</v>
      </c>
      <c r="AN45" s="67">
        <f>ROUND(单位属性!AK45,0)</f>
        <v>0</v>
      </c>
      <c r="AO45" s="67">
        <f>ROUND(单位属性!AL45,0)</f>
        <v>0</v>
      </c>
      <c r="AP45" s="67">
        <f>ROUND(单位属性!AM45,0)</f>
        <v>0</v>
      </c>
      <c r="AQ45" s="67">
        <f>ROUND(单位属性!AN45,0)</f>
        <v>0</v>
      </c>
      <c r="AR45" s="67">
        <f>ROUND(单位属性!AO45,0)</f>
        <v>0</v>
      </c>
      <c r="AS45" s="67">
        <f>ROUND(单位属性!AP45,0)</f>
        <v>0</v>
      </c>
      <c r="AT45" s="67">
        <f>ROUND(单位属性!AQ45,0)</f>
        <v>0</v>
      </c>
      <c r="AU45" s="67" t="str">
        <f t="shared" si="26"/>
        <v>InitTypeState4('E008',0,0,0,0,0,0,0,0,0,0)</v>
      </c>
      <c r="AV45" s="67">
        <f>单位属性!AR45</f>
        <v>0</v>
      </c>
      <c r="AW45" s="67">
        <f>单位属性!AS45</f>
        <v>0</v>
      </c>
      <c r="AX45" s="67">
        <f>单位属性!AT45</f>
        <v>0</v>
      </c>
      <c r="AY45" s="67">
        <f>单位属性!AU45</f>
        <v>0</v>
      </c>
      <c r="AZ45" s="67">
        <f>单位属性!AV45</f>
        <v>0</v>
      </c>
      <c r="BA45" s="67">
        <f>单位属性!AW45</f>
        <v>0</v>
      </c>
      <c r="BB45" s="67">
        <f>单位属性!AX45</f>
        <v>0</v>
      </c>
      <c r="BC45" s="67">
        <f>单位属性!AY45</f>
        <v>0</v>
      </c>
      <c r="BD45" s="67">
        <f>单位属性!AZ45</f>
        <v>0</v>
      </c>
      <c r="BE45" s="67">
        <f>单位属性!BA45</f>
        <v>0</v>
      </c>
      <c r="BF45" s="67" t="str">
        <f t="shared" si="27"/>
        <v>InitTypeState5('E008',0,0,0,0,0,0,0,0,0,0)</v>
      </c>
      <c r="BG45" s="67">
        <f>单位属性!BB45</f>
        <v>0</v>
      </c>
      <c r="BH45" s="67">
        <f>单位属性!BC45</f>
        <v>0</v>
      </c>
      <c r="BI45" s="67">
        <f>单位属性!BD45</f>
        <v>0</v>
      </c>
      <c r="BJ45" s="67">
        <f>单位属性!BE45</f>
        <v>0</v>
      </c>
      <c r="BK45" s="67">
        <f>单位属性!BF45</f>
        <v>0</v>
      </c>
      <c r="BL45" s="67">
        <f>单位属性!BG45</f>
        <v>0</v>
      </c>
      <c r="BM45" s="67">
        <f>单位属性!BH45</f>
        <v>0</v>
      </c>
      <c r="BN45" s="67">
        <f>单位属性!BI45</f>
        <v>0</v>
      </c>
      <c r="BO45" s="67">
        <f>单位属性!BJ45</f>
        <v>0</v>
      </c>
      <c r="BP45" s="67">
        <f>单位属性!BK45</f>
        <v>0</v>
      </c>
      <c r="BQ45" s="67" t="str">
        <f t="shared" si="28"/>
        <v>InitTypeState6('E008',0,0,0,0,0,0,0,0,0,0)</v>
      </c>
      <c r="BR45" s="67">
        <f>单位属性!BL45</f>
        <v>0</v>
      </c>
      <c r="BS45" s="67">
        <f>单位属性!BM45</f>
        <v>0</v>
      </c>
      <c r="BT45" s="67">
        <f>单位属性!BN45</f>
        <v>0</v>
      </c>
      <c r="BU45" s="67">
        <f>单位属性!BO45</f>
        <v>0</v>
      </c>
      <c r="BV45" s="67">
        <f>单位属性!BP45</f>
        <v>0</v>
      </c>
      <c r="BW45" s="67">
        <f>单位属性!BQ45</f>
        <v>0</v>
      </c>
      <c r="BX45" s="67">
        <f>单位属性!BR45</f>
        <v>0</v>
      </c>
      <c r="BY45" s="67">
        <f>单位属性!BS45</f>
        <v>0</v>
      </c>
      <c r="BZ45" s="67">
        <f>单位属性!BT45</f>
        <v>0</v>
      </c>
      <c r="CA45" s="67">
        <f>单位属性!BU45</f>
        <v>0</v>
      </c>
      <c r="CB45" s="67" t="str">
        <f t="shared" si="29"/>
        <v>InitTypeState7('E008',0,0,0,0,0,0,0,0,0,0)</v>
      </c>
      <c r="CC45" s="67" t="str">
        <f t="shared" si="30"/>
        <v>InitTypeState1('E008',5352,0,0,0,0,0,0,0,26,0)</v>
      </c>
      <c r="CD45" s="67" t="str">
        <f t="shared" si="31"/>
        <v/>
      </c>
      <c r="CE45" s="67" t="str">
        <f t="shared" si="32"/>
        <v/>
      </c>
      <c r="CF45" s="67" t="str">
        <f t="shared" si="33"/>
        <v/>
      </c>
      <c r="CG45" s="67" t="str">
        <f t="shared" si="34"/>
        <v/>
      </c>
      <c r="CH45" s="67" t="str">
        <f t="shared" si="35"/>
        <v/>
      </c>
      <c r="CI45" s="67" t="str">
        <f t="shared" si="36"/>
        <v/>
      </c>
    </row>
    <row r="46" spans="1:87" s="67" customFormat="1" ht="15.95" customHeight="1">
      <c r="A46" s="67" t="str">
        <f>单位属性!A46</f>
        <v>E009</v>
      </c>
      <c r="B46" s="67" t="str">
        <f t="shared" si="0"/>
        <v>'E009'</v>
      </c>
      <c r="C46" s="67" t="str">
        <f>单位属性!B46</f>
        <v>武器</v>
      </c>
      <c r="D46" s="67">
        <f>ROUND(单位属性!D46,0)</f>
        <v>6120</v>
      </c>
      <c r="E46" s="67">
        <f>ROUND(单位属性!E46,0)</f>
        <v>0</v>
      </c>
      <c r="F46" s="67">
        <f>ROUND(单位属性!F46,0)</f>
        <v>0</v>
      </c>
      <c r="G46" s="67">
        <f>ROUND(单位属性!G46,0)</f>
        <v>0</v>
      </c>
      <c r="H46" s="67">
        <f>ROUND(单位属性!H46,0)</f>
        <v>0</v>
      </c>
      <c r="I46" s="67">
        <f>ROUND(单位属性!I46,0)</f>
        <v>0</v>
      </c>
      <c r="J46" s="67">
        <f>ROUND(单位属性!J46,0)</f>
        <v>0</v>
      </c>
      <c r="K46" s="67">
        <f>ROUND(单位属性!K46,0)</f>
        <v>0</v>
      </c>
      <c r="L46" s="67">
        <f>ROUND(单位属性!L46,0)</f>
        <v>26</v>
      </c>
      <c r="M46" s="67">
        <f>ROUND(单位属性!M46,0)</f>
        <v>0</v>
      </c>
      <c r="N46" s="67" t="str">
        <f t="shared" si="23"/>
        <v>InitTypeState1('E009',6120,0,0,0,0,0,0,0,26,0)</v>
      </c>
      <c r="O46" s="67">
        <f>ROUND(单位属性!N46,0)</f>
        <v>0</v>
      </c>
      <c r="P46" s="67">
        <f>ROUND(单位属性!O46,0)</f>
        <v>0</v>
      </c>
      <c r="Q46" s="67">
        <f>ROUND(单位属性!P46,0)</f>
        <v>0</v>
      </c>
      <c r="R46" s="67">
        <f>ROUND(单位属性!Q46,0)</f>
        <v>0</v>
      </c>
      <c r="S46" s="67">
        <f>ROUND(单位属性!R46,0)</f>
        <v>0</v>
      </c>
      <c r="T46" s="67">
        <f>ROUND(单位属性!S46,0)</f>
        <v>0</v>
      </c>
      <c r="U46" s="67">
        <f>ROUND(单位属性!T46,0)</f>
        <v>0</v>
      </c>
      <c r="V46" s="67">
        <f>ROUND(单位属性!U46,0)</f>
        <v>0</v>
      </c>
      <c r="W46" s="67">
        <f>ROUND(单位属性!V46,0)</f>
        <v>0</v>
      </c>
      <c r="X46" s="67">
        <f>ROUND(单位属性!W46,0)</f>
        <v>0</v>
      </c>
      <c r="Y46" s="67" t="str">
        <f t="shared" si="24"/>
        <v>InitTypeState2('E009',0,0,0,0,0,0,0,0,0,0)</v>
      </c>
      <c r="Z46" s="67">
        <f>ROUND(单位属性!X46,0)</f>
        <v>0</v>
      </c>
      <c r="AA46" s="67">
        <f>ROUND(单位属性!Y46,0)</f>
        <v>0</v>
      </c>
      <c r="AB46" s="67">
        <f>ROUND(单位属性!Z46,0)</f>
        <v>0</v>
      </c>
      <c r="AC46" s="67">
        <f>ROUND(单位属性!AA46,0)</f>
        <v>0</v>
      </c>
      <c r="AD46" s="67">
        <f>ROUND(单位属性!AB46,0)</f>
        <v>0</v>
      </c>
      <c r="AE46" s="67">
        <f>ROUND(单位属性!AC46,0)</f>
        <v>0</v>
      </c>
      <c r="AF46" s="67">
        <f>ROUND(单位属性!AD46,0)</f>
        <v>0</v>
      </c>
      <c r="AG46" s="67">
        <f>ROUND(单位属性!AE46,0)</f>
        <v>0</v>
      </c>
      <c r="AH46" s="67">
        <f>ROUND(单位属性!AF46,0)</f>
        <v>0</v>
      </c>
      <c r="AI46" s="67">
        <f>ROUND(单位属性!AG46,0)</f>
        <v>0</v>
      </c>
      <c r="AJ46" s="67" t="str">
        <f t="shared" si="25"/>
        <v>InitTypeState3('E009',0,0,0,0,0,0,0,0,0,0)</v>
      </c>
      <c r="AK46" s="67">
        <f>ROUND(单位属性!AH46,0)</f>
        <v>0</v>
      </c>
      <c r="AL46" s="67">
        <f>ROUND(单位属性!AI46,0)</f>
        <v>0</v>
      </c>
      <c r="AM46" s="67">
        <f>ROUND(单位属性!AJ46,0)</f>
        <v>0</v>
      </c>
      <c r="AN46" s="67">
        <f>ROUND(单位属性!AK46,0)</f>
        <v>0</v>
      </c>
      <c r="AO46" s="67">
        <f>ROUND(单位属性!AL46,0)</f>
        <v>0</v>
      </c>
      <c r="AP46" s="67">
        <f>ROUND(单位属性!AM46,0)</f>
        <v>0</v>
      </c>
      <c r="AQ46" s="67">
        <f>ROUND(单位属性!AN46,0)</f>
        <v>0</v>
      </c>
      <c r="AR46" s="67">
        <f>ROUND(单位属性!AO46,0)</f>
        <v>0</v>
      </c>
      <c r="AS46" s="67">
        <f>ROUND(单位属性!AP46,0)</f>
        <v>0</v>
      </c>
      <c r="AT46" s="67">
        <f>ROUND(单位属性!AQ46,0)</f>
        <v>0</v>
      </c>
      <c r="AU46" s="67" t="str">
        <f t="shared" si="26"/>
        <v>InitTypeState4('E009',0,0,0,0,0,0,0,0,0,0)</v>
      </c>
      <c r="AV46" s="67">
        <f>单位属性!AR46</f>
        <v>0</v>
      </c>
      <c r="AW46" s="67">
        <f>单位属性!AS46</f>
        <v>0</v>
      </c>
      <c r="AX46" s="67">
        <f>单位属性!AT46</f>
        <v>0</v>
      </c>
      <c r="AY46" s="67">
        <f>单位属性!AU46</f>
        <v>0</v>
      </c>
      <c r="AZ46" s="67">
        <f>单位属性!AV46</f>
        <v>0</v>
      </c>
      <c r="BA46" s="67">
        <f>单位属性!AW46</f>
        <v>0</v>
      </c>
      <c r="BB46" s="67">
        <f>单位属性!AX46</f>
        <v>0</v>
      </c>
      <c r="BC46" s="67">
        <f>单位属性!AY46</f>
        <v>0</v>
      </c>
      <c r="BD46" s="67">
        <f>单位属性!AZ46</f>
        <v>0</v>
      </c>
      <c r="BE46" s="67">
        <f>单位属性!BA46</f>
        <v>0</v>
      </c>
      <c r="BF46" s="67" t="str">
        <f t="shared" si="27"/>
        <v>InitTypeState5('E009',0,0,0,0,0,0,0,0,0,0)</v>
      </c>
      <c r="BG46" s="67">
        <f>单位属性!BB46</f>
        <v>0</v>
      </c>
      <c r="BH46" s="67">
        <f>单位属性!BC46</f>
        <v>0</v>
      </c>
      <c r="BI46" s="67">
        <f>单位属性!BD46</f>
        <v>0</v>
      </c>
      <c r="BJ46" s="67">
        <f>单位属性!BE46</f>
        <v>0</v>
      </c>
      <c r="BK46" s="67">
        <f>单位属性!BF46</f>
        <v>0</v>
      </c>
      <c r="BL46" s="67">
        <f>单位属性!BG46</f>
        <v>0</v>
      </c>
      <c r="BM46" s="67">
        <f>单位属性!BH46</f>
        <v>0</v>
      </c>
      <c r="BN46" s="67">
        <f>单位属性!BI46</f>
        <v>0</v>
      </c>
      <c r="BO46" s="67">
        <f>单位属性!BJ46</f>
        <v>0</v>
      </c>
      <c r="BP46" s="67">
        <f>单位属性!BK46</f>
        <v>0</v>
      </c>
      <c r="BQ46" s="67" t="str">
        <f t="shared" si="28"/>
        <v>InitTypeState6('E009',0,0,0,0,0,0,0,0,0,0)</v>
      </c>
      <c r="BR46" s="67">
        <f>单位属性!BL46</f>
        <v>0</v>
      </c>
      <c r="BS46" s="67">
        <f>单位属性!BM46</f>
        <v>0</v>
      </c>
      <c r="BT46" s="67">
        <f>单位属性!BN46</f>
        <v>0</v>
      </c>
      <c r="BU46" s="67">
        <f>单位属性!BO46</f>
        <v>0</v>
      </c>
      <c r="BV46" s="67">
        <f>单位属性!BP46</f>
        <v>0</v>
      </c>
      <c r="BW46" s="67">
        <f>单位属性!BQ46</f>
        <v>0</v>
      </c>
      <c r="BX46" s="67">
        <f>单位属性!BR46</f>
        <v>0</v>
      </c>
      <c r="BY46" s="67">
        <f>单位属性!BS46</f>
        <v>0</v>
      </c>
      <c r="BZ46" s="67">
        <f>单位属性!BT46</f>
        <v>0</v>
      </c>
      <c r="CA46" s="67">
        <f>单位属性!BU46</f>
        <v>0</v>
      </c>
      <c r="CB46" s="67" t="str">
        <f t="shared" si="29"/>
        <v>InitTypeState7('E009',0,0,0,0,0,0,0,0,0,0)</v>
      </c>
      <c r="CC46" s="67" t="str">
        <f t="shared" si="30"/>
        <v>InitTypeState1('E009',6120,0,0,0,0,0,0,0,26,0)</v>
      </c>
      <c r="CD46" s="67" t="str">
        <f t="shared" si="31"/>
        <v/>
      </c>
      <c r="CE46" s="67" t="str">
        <f t="shared" si="32"/>
        <v/>
      </c>
      <c r="CF46" s="67" t="str">
        <f t="shared" si="33"/>
        <v/>
      </c>
      <c r="CG46" s="67" t="str">
        <f t="shared" si="34"/>
        <v/>
      </c>
      <c r="CH46" s="67" t="str">
        <f t="shared" si="35"/>
        <v/>
      </c>
      <c r="CI46" s="67" t="str">
        <f t="shared" si="36"/>
        <v/>
      </c>
    </row>
    <row r="47" spans="1:87" s="67" customFormat="1" ht="15.95" customHeight="1">
      <c r="A47" s="67" t="str">
        <f>单位属性!A47</f>
        <v>E010</v>
      </c>
      <c r="B47" s="67" t="str">
        <f t="shared" si="0"/>
        <v>'E010'</v>
      </c>
      <c r="C47" s="67" t="str">
        <f>单位属性!B47</f>
        <v>武器</v>
      </c>
      <c r="D47" s="67">
        <f>ROUND(单位属性!D47,0)</f>
        <v>6888</v>
      </c>
      <c r="E47" s="67">
        <f>ROUND(单位属性!E47,0)</f>
        <v>0</v>
      </c>
      <c r="F47" s="67">
        <f>ROUND(单位属性!F47,0)</f>
        <v>0</v>
      </c>
      <c r="G47" s="67">
        <f>ROUND(单位属性!G47,0)</f>
        <v>0</v>
      </c>
      <c r="H47" s="67">
        <f>ROUND(单位属性!H47,0)</f>
        <v>0</v>
      </c>
      <c r="I47" s="67">
        <f>ROUND(单位属性!I47,0)</f>
        <v>0</v>
      </c>
      <c r="J47" s="67">
        <f>ROUND(单位属性!J47,0)</f>
        <v>0</v>
      </c>
      <c r="K47" s="67">
        <f>ROUND(单位属性!K47,0)</f>
        <v>0</v>
      </c>
      <c r="L47" s="67">
        <f>ROUND(单位属性!L47,0)</f>
        <v>26</v>
      </c>
      <c r="M47" s="67">
        <f>ROUND(单位属性!M47,0)</f>
        <v>0</v>
      </c>
      <c r="N47" s="67" t="str">
        <f t="shared" si="23"/>
        <v>InitTypeState1('E010',6888,0,0,0,0,0,0,0,26,0)</v>
      </c>
      <c r="O47" s="67">
        <f>ROUND(单位属性!N47,0)</f>
        <v>0</v>
      </c>
      <c r="P47" s="67">
        <f>ROUND(单位属性!O47,0)</f>
        <v>0</v>
      </c>
      <c r="Q47" s="67">
        <f>ROUND(单位属性!P47,0)</f>
        <v>0</v>
      </c>
      <c r="R47" s="67">
        <f>ROUND(单位属性!Q47,0)</f>
        <v>0</v>
      </c>
      <c r="S47" s="67">
        <f>ROUND(单位属性!R47,0)</f>
        <v>0</v>
      </c>
      <c r="T47" s="67">
        <f>ROUND(单位属性!S47,0)</f>
        <v>0</v>
      </c>
      <c r="U47" s="67">
        <f>ROUND(单位属性!T47,0)</f>
        <v>0</v>
      </c>
      <c r="V47" s="67">
        <f>ROUND(单位属性!U47,0)</f>
        <v>0</v>
      </c>
      <c r="W47" s="67">
        <f>ROUND(单位属性!V47,0)</f>
        <v>0</v>
      </c>
      <c r="X47" s="67">
        <f>ROUND(单位属性!W47,0)</f>
        <v>0</v>
      </c>
      <c r="Y47" s="67" t="str">
        <f t="shared" si="24"/>
        <v>InitTypeState2('E010',0,0,0,0,0,0,0,0,0,0)</v>
      </c>
      <c r="Z47" s="67">
        <f>ROUND(单位属性!X47,0)</f>
        <v>0</v>
      </c>
      <c r="AA47" s="67">
        <f>ROUND(单位属性!Y47,0)</f>
        <v>0</v>
      </c>
      <c r="AB47" s="67">
        <f>ROUND(单位属性!Z47,0)</f>
        <v>0</v>
      </c>
      <c r="AC47" s="67">
        <f>ROUND(单位属性!AA47,0)</f>
        <v>0</v>
      </c>
      <c r="AD47" s="67">
        <f>ROUND(单位属性!AB47,0)</f>
        <v>0</v>
      </c>
      <c r="AE47" s="67">
        <f>ROUND(单位属性!AC47,0)</f>
        <v>0</v>
      </c>
      <c r="AF47" s="67">
        <f>ROUND(单位属性!AD47,0)</f>
        <v>0</v>
      </c>
      <c r="AG47" s="67">
        <f>ROUND(单位属性!AE47,0)</f>
        <v>0</v>
      </c>
      <c r="AH47" s="67">
        <f>ROUND(单位属性!AF47,0)</f>
        <v>0</v>
      </c>
      <c r="AI47" s="67">
        <f>ROUND(单位属性!AG47,0)</f>
        <v>0</v>
      </c>
      <c r="AJ47" s="67" t="str">
        <f t="shared" si="25"/>
        <v>InitTypeState3('E010',0,0,0,0,0,0,0,0,0,0)</v>
      </c>
      <c r="AK47" s="67">
        <f>ROUND(单位属性!AH47,0)</f>
        <v>0</v>
      </c>
      <c r="AL47" s="67">
        <f>ROUND(单位属性!AI47,0)</f>
        <v>0</v>
      </c>
      <c r="AM47" s="67">
        <f>ROUND(单位属性!AJ47,0)</f>
        <v>0</v>
      </c>
      <c r="AN47" s="67">
        <f>ROUND(单位属性!AK47,0)</f>
        <v>0</v>
      </c>
      <c r="AO47" s="67">
        <f>ROUND(单位属性!AL47,0)</f>
        <v>0</v>
      </c>
      <c r="AP47" s="67">
        <f>ROUND(单位属性!AM47,0)</f>
        <v>0</v>
      </c>
      <c r="AQ47" s="67">
        <f>ROUND(单位属性!AN47,0)</f>
        <v>0</v>
      </c>
      <c r="AR47" s="67">
        <f>ROUND(单位属性!AO47,0)</f>
        <v>0</v>
      </c>
      <c r="AS47" s="67">
        <f>ROUND(单位属性!AP47,0)</f>
        <v>0</v>
      </c>
      <c r="AT47" s="67">
        <f>ROUND(单位属性!AQ47,0)</f>
        <v>0</v>
      </c>
      <c r="AU47" s="67" t="str">
        <f t="shared" si="26"/>
        <v>InitTypeState4('E010',0,0,0,0,0,0,0,0,0,0)</v>
      </c>
      <c r="AV47" s="67">
        <f>单位属性!AR47</f>
        <v>0</v>
      </c>
      <c r="AW47" s="67">
        <f>单位属性!AS47</f>
        <v>0</v>
      </c>
      <c r="AX47" s="67">
        <f>单位属性!AT47</f>
        <v>0</v>
      </c>
      <c r="AY47" s="67">
        <f>单位属性!AU47</f>
        <v>0</v>
      </c>
      <c r="AZ47" s="67">
        <f>单位属性!AV47</f>
        <v>0</v>
      </c>
      <c r="BA47" s="67">
        <f>单位属性!AW47</f>
        <v>0</v>
      </c>
      <c r="BB47" s="67">
        <f>单位属性!AX47</f>
        <v>0</v>
      </c>
      <c r="BC47" s="67">
        <f>单位属性!AY47</f>
        <v>0</v>
      </c>
      <c r="BD47" s="67">
        <f>单位属性!AZ47</f>
        <v>0</v>
      </c>
      <c r="BE47" s="67">
        <f>单位属性!BA47</f>
        <v>0</v>
      </c>
      <c r="BF47" s="67" t="str">
        <f t="shared" si="27"/>
        <v>InitTypeState5('E010',0,0,0,0,0,0,0,0,0,0)</v>
      </c>
      <c r="BG47" s="67">
        <f>单位属性!BB47</f>
        <v>0</v>
      </c>
      <c r="BH47" s="67">
        <f>单位属性!BC47</f>
        <v>0</v>
      </c>
      <c r="BI47" s="67">
        <f>单位属性!BD47</f>
        <v>0</v>
      </c>
      <c r="BJ47" s="67">
        <f>单位属性!BE47</f>
        <v>0</v>
      </c>
      <c r="BK47" s="67">
        <f>单位属性!BF47</f>
        <v>0</v>
      </c>
      <c r="BL47" s="67">
        <f>单位属性!BG47</f>
        <v>0</v>
      </c>
      <c r="BM47" s="67">
        <f>单位属性!BH47</f>
        <v>0</v>
      </c>
      <c r="BN47" s="67">
        <f>单位属性!BI47</f>
        <v>0</v>
      </c>
      <c r="BO47" s="67">
        <f>单位属性!BJ47</f>
        <v>0</v>
      </c>
      <c r="BP47" s="67">
        <f>单位属性!BK47</f>
        <v>0</v>
      </c>
      <c r="BQ47" s="67" t="str">
        <f t="shared" si="28"/>
        <v>InitTypeState6('E010',0,0,0,0,0,0,0,0,0,0)</v>
      </c>
      <c r="BR47" s="67">
        <f>单位属性!BL47</f>
        <v>0</v>
      </c>
      <c r="BS47" s="67">
        <f>单位属性!BM47</f>
        <v>0</v>
      </c>
      <c r="BT47" s="67">
        <f>单位属性!BN47</f>
        <v>0</v>
      </c>
      <c r="BU47" s="67">
        <f>单位属性!BO47</f>
        <v>0</v>
      </c>
      <c r="BV47" s="67">
        <f>单位属性!BP47</f>
        <v>0</v>
      </c>
      <c r="BW47" s="67">
        <f>单位属性!BQ47</f>
        <v>0</v>
      </c>
      <c r="BX47" s="67">
        <f>单位属性!BR47</f>
        <v>0</v>
      </c>
      <c r="BY47" s="67">
        <f>单位属性!BS47</f>
        <v>0</v>
      </c>
      <c r="BZ47" s="67">
        <f>单位属性!BT47</f>
        <v>0</v>
      </c>
      <c r="CA47" s="67">
        <f>单位属性!BU47</f>
        <v>0</v>
      </c>
      <c r="CB47" s="67" t="str">
        <f t="shared" si="29"/>
        <v>InitTypeState7('E010',0,0,0,0,0,0,0,0,0,0)</v>
      </c>
      <c r="CC47" s="67" t="str">
        <f t="shared" si="30"/>
        <v>InitTypeState1('E010',6888,0,0,0,0,0,0,0,26,0)</v>
      </c>
      <c r="CD47" s="67" t="str">
        <f t="shared" si="31"/>
        <v/>
      </c>
      <c r="CE47" s="67" t="str">
        <f t="shared" si="32"/>
        <v/>
      </c>
      <c r="CF47" s="67" t="str">
        <f t="shared" si="33"/>
        <v/>
      </c>
      <c r="CG47" s="67" t="str">
        <f t="shared" si="34"/>
        <v/>
      </c>
      <c r="CH47" s="67" t="str">
        <f t="shared" si="35"/>
        <v/>
      </c>
      <c r="CI47" s="67" t="str">
        <f t="shared" si="36"/>
        <v/>
      </c>
    </row>
    <row r="48" spans="1:87" s="67" customFormat="1" ht="15.95" customHeight="1">
      <c r="A48" s="67" t="str">
        <f>单位属性!A48</f>
        <v>E011</v>
      </c>
      <c r="B48" s="67" t="str">
        <f t="shared" si="0"/>
        <v>'E011'</v>
      </c>
      <c r="C48" s="67" t="str">
        <f>单位属性!B48</f>
        <v>武器</v>
      </c>
      <c r="D48" s="67">
        <f>ROUND(单位属性!D48,0)</f>
        <v>8808</v>
      </c>
      <c r="E48" s="67">
        <f>ROUND(单位属性!E48,0)</f>
        <v>0</v>
      </c>
      <c r="F48" s="67">
        <f>ROUND(单位属性!F48,0)</f>
        <v>0</v>
      </c>
      <c r="G48" s="67">
        <f>ROUND(单位属性!G48,0)</f>
        <v>0</v>
      </c>
      <c r="H48" s="67">
        <f>ROUND(单位属性!H48,0)</f>
        <v>0</v>
      </c>
      <c r="I48" s="67">
        <f>ROUND(单位属性!I48,0)</f>
        <v>0</v>
      </c>
      <c r="J48" s="67">
        <f>ROUND(单位属性!J48,0)</f>
        <v>0</v>
      </c>
      <c r="K48" s="67">
        <f>ROUND(单位属性!K48,0)</f>
        <v>0</v>
      </c>
      <c r="L48" s="67">
        <f>ROUND(单位属性!L48,0)</f>
        <v>35</v>
      </c>
      <c r="M48" s="67">
        <f>ROUND(单位属性!M48,0)</f>
        <v>0</v>
      </c>
      <c r="N48" s="67" t="str">
        <f t="shared" si="23"/>
        <v>InitTypeState1('E011',8808,0,0,0,0,0,0,0,35,0)</v>
      </c>
      <c r="O48" s="67">
        <f>ROUND(单位属性!N48,0)</f>
        <v>0</v>
      </c>
      <c r="P48" s="67">
        <f>ROUND(单位属性!O48,0)</f>
        <v>0</v>
      </c>
      <c r="Q48" s="67">
        <f>ROUND(单位属性!P48,0)</f>
        <v>0</v>
      </c>
      <c r="R48" s="67">
        <f>ROUND(单位属性!Q48,0)</f>
        <v>0</v>
      </c>
      <c r="S48" s="67">
        <f>ROUND(单位属性!R48,0)</f>
        <v>0</v>
      </c>
      <c r="T48" s="67">
        <f>ROUND(单位属性!S48,0)</f>
        <v>0</v>
      </c>
      <c r="U48" s="67">
        <f>ROUND(单位属性!T48,0)</f>
        <v>0</v>
      </c>
      <c r="V48" s="67">
        <f>ROUND(单位属性!U48,0)</f>
        <v>0</v>
      </c>
      <c r="W48" s="67">
        <f>ROUND(单位属性!V48,0)</f>
        <v>6</v>
      </c>
      <c r="X48" s="67">
        <f>ROUND(单位属性!W48,0)</f>
        <v>0</v>
      </c>
      <c r="Y48" s="67" t="str">
        <f t="shared" si="24"/>
        <v>InitTypeState2('E011',0,0,0,0,0,0,0,0,6,0)</v>
      </c>
      <c r="Z48" s="67">
        <f>ROUND(单位属性!X48,0)</f>
        <v>0</v>
      </c>
      <c r="AA48" s="67">
        <f>ROUND(单位属性!Y48,0)</f>
        <v>0</v>
      </c>
      <c r="AB48" s="67">
        <f>ROUND(单位属性!Z48,0)</f>
        <v>0</v>
      </c>
      <c r="AC48" s="67">
        <f>ROUND(单位属性!AA48,0)</f>
        <v>0</v>
      </c>
      <c r="AD48" s="67">
        <f>ROUND(单位属性!AB48,0)</f>
        <v>0</v>
      </c>
      <c r="AE48" s="67">
        <f>ROUND(单位属性!AC48,0)</f>
        <v>0</v>
      </c>
      <c r="AF48" s="67">
        <f>ROUND(单位属性!AD48,0)</f>
        <v>0</v>
      </c>
      <c r="AG48" s="67">
        <f>ROUND(单位属性!AE48,0)</f>
        <v>0</v>
      </c>
      <c r="AH48" s="67">
        <f>ROUND(单位属性!AF48,0)</f>
        <v>0</v>
      </c>
      <c r="AI48" s="67">
        <f>ROUND(单位属性!AG48,0)</f>
        <v>0</v>
      </c>
      <c r="AJ48" s="67" t="str">
        <f t="shared" si="25"/>
        <v>InitTypeState3('E011',0,0,0,0,0,0,0,0,0,0)</v>
      </c>
      <c r="AK48" s="67">
        <f>ROUND(单位属性!AH48,0)</f>
        <v>0</v>
      </c>
      <c r="AL48" s="67">
        <f>ROUND(单位属性!AI48,0)</f>
        <v>0</v>
      </c>
      <c r="AM48" s="67">
        <f>ROUND(单位属性!AJ48,0)</f>
        <v>0</v>
      </c>
      <c r="AN48" s="67">
        <f>ROUND(单位属性!AK48,0)</f>
        <v>0</v>
      </c>
      <c r="AO48" s="67">
        <f>ROUND(单位属性!AL48,0)</f>
        <v>0</v>
      </c>
      <c r="AP48" s="67">
        <f>ROUND(单位属性!AM48,0)</f>
        <v>0</v>
      </c>
      <c r="AQ48" s="67">
        <f>ROUND(单位属性!AN48,0)</f>
        <v>0</v>
      </c>
      <c r="AR48" s="67">
        <f>ROUND(单位属性!AO48,0)</f>
        <v>0</v>
      </c>
      <c r="AS48" s="67">
        <f>ROUND(单位属性!AP48,0)</f>
        <v>0</v>
      </c>
      <c r="AT48" s="67">
        <f>ROUND(单位属性!AQ48,0)</f>
        <v>0</v>
      </c>
      <c r="AU48" s="67" t="str">
        <f t="shared" si="26"/>
        <v>InitTypeState4('E011',0,0,0,0,0,0,0,0,0,0)</v>
      </c>
      <c r="AV48" s="67">
        <f>单位属性!AR48</f>
        <v>0</v>
      </c>
      <c r="AW48" s="67">
        <f>单位属性!AS48</f>
        <v>0</v>
      </c>
      <c r="AX48" s="67">
        <f>单位属性!AT48</f>
        <v>0</v>
      </c>
      <c r="AY48" s="67">
        <f>单位属性!AU48</f>
        <v>0</v>
      </c>
      <c r="AZ48" s="67">
        <f>单位属性!AV48</f>
        <v>0</v>
      </c>
      <c r="BA48" s="67">
        <f>单位属性!AW48</f>
        <v>0</v>
      </c>
      <c r="BB48" s="67">
        <f>单位属性!AX48</f>
        <v>0</v>
      </c>
      <c r="BC48" s="67">
        <f>单位属性!AY48</f>
        <v>0</v>
      </c>
      <c r="BD48" s="67">
        <f>单位属性!AZ48</f>
        <v>0</v>
      </c>
      <c r="BE48" s="67">
        <f>单位属性!BA48</f>
        <v>0</v>
      </c>
      <c r="BF48" s="67" t="str">
        <f t="shared" si="27"/>
        <v>InitTypeState5('E011',0,0,0,0,0,0,0,0,0,0)</v>
      </c>
      <c r="BG48" s="67">
        <f>单位属性!BB48</f>
        <v>0</v>
      </c>
      <c r="BH48" s="67">
        <f>单位属性!BC48</f>
        <v>0</v>
      </c>
      <c r="BI48" s="67">
        <f>单位属性!BD48</f>
        <v>0</v>
      </c>
      <c r="BJ48" s="67">
        <f>单位属性!BE48</f>
        <v>0</v>
      </c>
      <c r="BK48" s="67">
        <f>单位属性!BF48</f>
        <v>0</v>
      </c>
      <c r="BL48" s="67">
        <f>单位属性!BG48</f>
        <v>0</v>
      </c>
      <c r="BM48" s="67">
        <f>单位属性!BH48</f>
        <v>0</v>
      </c>
      <c r="BN48" s="67">
        <f>单位属性!BI48</f>
        <v>0</v>
      </c>
      <c r="BO48" s="67">
        <f>单位属性!BJ48</f>
        <v>0</v>
      </c>
      <c r="BP48" s="67">
        <f>单位属性!BK48</f>
        <v>0</v>
      </c>
      <c r="BQ48" s="67" t="str">
        <f t="shared" si="28"/>
        <v>InitTypeState6('E011',0,0,0,0,0,0,0,0,0,0)</v>
      </c>
      <c r="BR48" s="67">
        <f>单位属性!BL48</f>
        <v>0</v>
      </c>
      <c r="BS48" s="67">
        <f>单位属性!BM48</f>
        <v>0</v>
      </c>
      <c r="BT48" s="67">
        <f>单位属性!BN48</f>
        <v>0</v>
      </c>
      <c r="BU48" s="67">
        <f>单位属性!BO48</f>
        <v>0</v>
      </c>
      <c r="BV48" s="67">
        <f>单位属性!BP48</f>
        <v>0</v>
      </c>
      <c r="BW48" s="67">
        <f>单位属性!BQ48</f>
        <v>0</v>
      </c>
      <c r="BX48" s="67">
        <f>单位属性!BR48</f>
        <v>0</v>
      </c>
      <c r="BY48" s="67">
        <f>单位属性!BS48</f>
        <v>0</v>
      </c>
      <c r="BZ48" s="67">
        <f>单位属性!BT48</f>
        <v>0</v>
      </c>
      <c r="CA48" s="67">
        <f>单位属性!BU48</f>
        <v>0</v>
      </c>
      <c r="CB48" s="67" t="str">
        <f t="shared" si="29"/>
        <v>InitTypeState7('E011',0,0,0,0,0,0,0,0,0,0)</v>
      </c>
      <c r="CC48" s="67" t="str">
        <f t="shared" si="30"/>
        <v>InitTypeState1('E011',8808,0,0,0,0,0,0,0,35,0)</v>
      </c>
      <c r="CD48" s="67" t="str">
        <f t="shared" si="31"/>
        <v>InitTypeState2('E011',0,0,0,0,0,0,0,0,6,0)</v>
      </c>
      <c r="CE48" s="67" t="str">
        <f t="shared" si="32"/>
        <v/>
      </c>
      <c r="CF48" s="67" t="str">
        <f t="shared" si="33"/>
        <v/>
      </c>
      <c r="CG48" s="67" t="str">
        <f t="shared" si="34"/>
        <v/>
      </c>
      <c r="CH48" s="67" t="str">
        <f t="shared" si="35"/>
        <v/>
      </c>
      <c r="CI48" s="67" t="str">
        <f t="shared" si="36"/>
        <v/>
      </c>
    </row>
    <row r="49" spans="1:87" s="67" customFormat="1" ht="15.95" customHeight="1">
      <c r="A49" s="67" t="str">
        <f>单位属性!A49</f>
        <v>E012</v>
      </c>
      <c r="B49" s="67" t="str">
        <f t="shared" si="0"/>
        <v>'E012'</v>
      </c>
      <c r="C49" s="67" t="str">
        <f>单位属性!B49</f>
        <v>武器</v>
      </c>
      <c r="D49" s="67">
        <f>ROUND(单位属性!D49,0)</f>
        <v>10728</v>
      </c>
      <c r="E49" s="67">
        <f>ROUND(单位属性!E49,0)</f>
        <v>0</v>
      </c>
      <c r="F49" s="67">
        <f>ROUND(单位属性!F49,0)</f>
        <v>0</v>
      </c>
      <c r="G49" s="67">
        <f>ROUND(单位属性!G49,0)</f>
        <v>0</v>
      </c>
      <c r="H49" s="67">
        <f>ROUND(单位属性!H49,0)</f>
        <v>0</v>
      </c>
      <c r="I49" s="67">
        <f>ROUND(单位属性!I49,0)</f>
        <v>0</v>
      </c>
      <c r="J49" s="67">
        <f>ROUND(单位属性!J49,0)</f>
        <v>0</v>
      </c>
      <c r="K49" s="67">
        <f>ROUND(单位属性!K49,0)</f>
        <v>0</v>
      </c>
      <c r="L49" s="67">
        <f>ROUND(单位属性!L49,0)</f>
        <v>35</v>
      </c>
      <c r="M49" s="67">
        <f>ROUND(单位属性!M49,0)</f>
        <v>0</v>
      </c>
      <c r="N49" s="67" t="str">
        <f t="shared" si="23"/>
        <v>InitTypeState1('E012',10728,0,0,0,0,0,0,0,35,0)</v>
      </c>
      <c r="O49" s="67">
        <f>ROUND(单位属性!N49,0)</f>
        <v>0</v>
      </c>
      <c r="P49" s="67">
        <f>ROUND(单位属性!O49,0)</f>
        <v>0</v>
      </c>
      <c r="Q49" s="67">
        <f>ROUND(单位属性!P49,0)</f>
        <v>0</v>
      </c>
      <c r="R49" s="67">
        <f>ROUND(单位属性!Q49,0)</f>
        <v>0</v>
      </c>
      <c r="S49" s="67">
        <f>ROUND(单位属性!R49,0)</f>
        <v>0</v>
      </c>
      <c r="T49" s="67">
        <f>ROUND(单位属性!S49,0)</f>
        <v>0</v>
      </c>
      <c r="U49" s="67">
        <f>ROUND(单位属性!T49,0)</f>
        <v>0</v>
      </c>
      <c r="V49" s="67">
        <f>ROUND(单位属性!U49,0)</f>
        <v>0</v>
      </c>
      <c r="W49" s="67">
        <f>ROUND(单位属性!V49,0)</f>
        <v>6</v>
      </c>
      <c r="X49" s="67">
        <f>ROUND(单位属性!W49,0)</f>
        <v>0</v>
      </c>
      <c r="Y49" s="67" t="str">
        <f t="shared" si="24"/>
        <v>InitTypeState2('E012',0,0,0,0,0,0,0,0,6,0)</v>
      </c>
      <c r="Z49" s="67">
        <f>ROUND(单位属性!X49,0)</f>
        <v>0</v>
      </c>
      <c r="AA49" s="67">
        <f>ROUND(单位属性!Y49,0)</f>
        <v>0</v>
      </c>
      <c r="AB49" s="67">
        <f>ROUND(单位属性!Z49,0)</f>
        <v>0</v>
      </c>
      <c r="AC49" s="67">
        <f>ROUND(单位属性!AA49,0)</f>
        <v>0</v>
      </c>
      <c r="AD49" s="67">
        <f>ROUND(单位属性!AB49,0)</f>
        <v>0</v>
      </c>
      <c r="AE49" s="67">
        <f>ROUND(单位属性!AC49,0)</f>
        <v>0</v>
      </c>
      <c r="AF49" s="67">
        <f>ROUND(单位属性!AD49,0)</f>
        <v>0</v>
      </c>
      <c r="AG49" s="67">
        <f>ROUND(单位属性!AE49,0)</f>
        <v>0</v>
      </c>
      <c r="AH49" s="67">
        <f>ROUND(单位属性!AF49,0)</f>
        <v>0</v>
      </c>
      <c r="AI49" s="67">
        <f>ROUND(单位属性!AG49,0)</f>
        <v>0</v>
      </c>
      <c r="AJ49" s="67" t="str">
        <f t="shared" si="25"/>
        <v>InitTypeState3('E012',0,0,0,0,0,0,0,0,0,0)</v>
      </c>
      <c r="AK49" s="67">
        <f>ROUND(单位属性!AH49,0)</f>
        <v>0</v>
      </c>
      <c r="AL49" s="67">
        <f>ROUND(单位属性!AI49,0)</f>
        <v>0</v>
      </c>
      <c r="AM49" s="67">
        <f>ROUND(单位属性!AJ49,0)</f>
        <v>0</v>
      </c>
      <c r="AN49" s="67">
        <f>ROUND(单位属性!AK49,0)</f>
        <v>0</v>
      </c>
      <c r="AO49" s="67">
        <f>ROUND(单位属性!AL49,0)</f>
        <v>0</v>
      </c>
      <c r="AP49" s="67">
        <f>ROUND(单位属性!AM49,0)</f>
        <v>0</v>
      </c>
      <c r="AQ49" s="67">
        <f>ROUND(单位属性!AN49,0)</f>
        <v>0</v>
      </c>
      <c r="AR49" s="67">
        <f>ROUND(单位属性!AO49,0)</f>
        <v>0</v>
      </c>
      <c r="AS49" s="67">
        <f>ROUND(单位属性!AP49,0)</f>
        <v>0</v>
      </c>
      <c r="AT49" s="67">
        <f>ROUND(单位属性!AQ49,0)</f>
        <v>0</v>
      </c>
      <c r="AU49" s="67" t="str">
        <f t="shared" si="26"/>
        <v>InitTypeState4('E012',0,0,0,0,0,0,0,0,0,0)</v>
      </c>
      <c r="AV49" s="67">
        <f>单位属性!AR49</f>
        <v>0</v>
      </c>
      <c r="AW49" s="67">
        <f>单位属性!AS49</f>
        <v>0</v>
      </c>
      <c r="AX49" s="67">
        <f>单位属性!AT49</f>
        <v>0</v>
      </c>
      <c r="AY49" s="67">
        <f>单位属性!AU49</f>
        <v>0</v>
      </c>
      <c r="AZ49" s="67">
        <f>单位属性!AV49</f>
        <v>0</v>
      </c>
      <c r="BA49" s="67">
        <f>单位属性!AW49</f>
        <v>0</v>
      </c>
      <c r="BB49" s="67">
        <f>单位属性!AX49</f>
        <v>0</v>
      </c>
      <c r="BC49" s="67">
        <f>单位属性!AY49</f>
        <v>0</v>
      </c>
      <c r="BD49" s="67">
        <f>单位属性!AZ49</f>
        <v>0</v>
      </c>
      <c r="BE49" s="67">
        <f>单位属性!BA49</f>
        <v>0</v>
      </c>
      <c r="BF49" s="67" t="str">
        <f t="shared" si="27"/>
        <v>InitTypeState5('E012',0,0,0,0,0,0,0,0,0,0)</v>
      </c>
      <c r="BG49" s="67">
        <f>单位属性!BB49</f>
        <v>0</v>
      </c>
      <c r="BH49" s="67">
        <f>单位属性!BC49</f>
        <v>0</v>
      </c>
      <c r="BI49" s="67">
        <f>单位属性!BD49</f>
        <v>0</v>
      </c>
      <c r="BJ49" s="67">
        <f>单位属性!BE49</f>
        <v>0</v>
      </c>
      <c r="BK49" s="67">
        <f>单位属性!BF49</f>
        <v>0</v>
      </c>
      <c r="BL49" s="67">
        <f>单位属性!BG49</f>
        <v>0</v>
      </c>
      <c r="BM49" s="67">
        <f>单位属性!BH49</f>
        <v>0</v>
      </c>
      <c r="BN49" s="67">
        <f>单位属性!BI49</f>
        <v>0</v>
      </c>
      <c r="BO49" s="67">
        <f>单位属性!BJ49</f>
        <v>0</v>
      </c>
      <c r="BP49" s="67">
        <f>单位属性!BK49</f>
        <v>0</v>
      </c>
      <c r="BQ49" s="67" t="str">
        <f t="shared" si="28"/>
        <v>InitTypeState6('E012',0,0,0,0,0,0,0,0,0,0)</v>
      </c>
      <c r="BR49" s="67">
        <f>单位属性!BL49</f>
        <v>0</v>
      </c>
      <c r="BS49" s="67">
        <f>单位属性!BM49</f>
        <v>0</v>
      </c>
      <c r="BT49" s="67">
        <f>单位属性!BN49</f>
        <v>0</v>
      </c>
      <c r="BU49" s="67">
        <f>单位属性!BO49</f>
        <v>0</v>
      </c>
      <c r="BV49" s="67">
        <f>单位属性!BP49</f>
        <v>0</v>
      </c>
      <c r="BW49" s="67">
        <f>单位属性!BQ49</f>
        <v>0</v>
      </c>
      <c r="BX49" s="67">
        <f>单位属性!BR49</f>
        <v>0</v>
      </c>
      <c r="BY49" s="67">
        <f>单位属性!BS49</f>
        <v>0</v>
      </c>
      <c r="BZ49" s="67">
        <f>单位属性!BT49</f>
        <v>0</v>
      </c>
      <c r="CA49" s="67">
        <f>单位属性!BU49</f>
        <v>0</v>
      </c>
      <c r="CB49" s="67" t="str">
        <f t="shared" si="29"/>
        <v>InitTypeState7('E012',0,0,0,0,0,0,0,0,0,0)</v>
      </c>
      <c r="CC49" s="67" t="str">
        <f t="shared" si="30"/>
        <v>InitTypeState1('E012',10728,0,0,0,0,0,0,0,35,0)</v>
      </c>
      <c r="CD49" s="67" t="str">
        <f t="shared" si="31"/>
        <v>InitTypeState2('E012',0,0,0,0,0,0,0,0,6,0)</v>
      </c>
      <c r="CE49" s="67" t="str">
        <f t="shared" si="32"/>
        <v/>
      </c>
      <c r="CF49" s="67" t="str">
        <f t="shared" si="33"/>
        <v/>
      </c>
      <c r="CG49" s="67" t="str">
        <f t="shared" si="34"/>
        <v/>
      </c>
      <c r="CH49" s="67" t="str">
        <f t="shared" si="35"/>
        <v/>
      </c>
      <c r="CI49" s="67" t="str">
        <f t="shared" si="36"/>
        <v/>
      </c>
    </row>
    <row r="50" spans="1:87" s="67" customFormat="1" ht="15.95" customHeight="1">
      <c r="A50" s="67" t="str">
        <f>单位属性!A50</f>
        <v>E013</v>
      </c>
      <c r="B50" s="67" t="str">
        <f t="shared" si="0"/>
        <v>'E013'</v>
      </c>
      <c r="C50" s="67" t="str">
        <f>单位属性!B50</f>
        <v>武器</v>
      </c>
      <c r="D50" s="67">
        <f>ROUND(单位属性!D50,0)</f>
        <v>12648</v>
      </c>
      <c r="E50" s="67">
        <f>ROUND(单位属性!E50,0)</f>
        <v>0</v>
      </c>
      <c r="F50" s="67">
        <f>ROUND(单位属性!F50,0)</f>
        <v>0</v>
      </c>
      <c r="G50" s="67">
        <f>ROUND(单位属性!G50,0)</f>
        <v>0</v>
      </c>
      <c r="H50" s="67">
        <f>ROUND(单位属性!H50,0)</f>
        <v>0</v>
      </c>
      <c r="I50" s="67">
        <f>ROUND(单位属性!I50,0)</f>
        <v>0</v>
      </c>
      <c r="J50" s="67">
        <f>ROUND(单位属性!J50,0)</f>
        <v>0</v>
      </c>
      <c r="K50" s="67">
        <f>ROUND(单位属性!K50,0)</f>
        <v>0</v>
      </c>
      <c r="L50" s="67">
        <f>ROUND(单位属性!L50,0)</f>
        <v>35</v>
      </c>
      <c r="M50" s="67">
        <f>ROUND(单位属性!M50,0)</f>
        <v>0</v>
      </c>
      <c r="N50" s="67" t="str">
        <f t="shared" si="23"/>
        <v>InitTypeState1('E013',12648,0,0,0,0,0,0,0,35,0)</v>
      </c>
      <c r="O50" s="67">
        <f>ROUND(单位属性!N50,0)</f>
        <v>0</v>
      </c>
      <c r="P50" s="67">
        <f>ROUND(单位属性!O50,0)</f>
        <v>0</v>
      </c>
      <c r="Q50" s="67">
        <f>ROUND(单位属性!P50,0)</f>
        <v>0</v>
      </c>
      <c r="R50" s="67">
        <f>ROUND(单位属性!Q50,0)</f>
        <v>0</v>
      </c>
      <c r="S50" s="67">
        <f>ROUND(单位属性!R50,0)</f>
        <v>0</v>
      </c>
      <c r="T50" s="67">
        <f>ROUND(单位属性!S50,0)</f>
        <v>0</v>
      </c>
      <c r="U50" s="67">
        <f>ROUND(单位属性!T50,0)</f>
        <v>0</v>
      </c>
      <c r="V50" s="67">
        <f>ROUND(单位属性!U50,0)</f>
        <v>0</v>
      </c>
      <c r="W50" s="67">
        <f>ROUND(单位属性!V50,0)</f>
        <v>6</v>
      </c>
      <c r="X50" s="67">
        <f>ROUND(单位属性!W50,0)</f>
        <v>0</v>
      </c>
      <c r="Y50" s="67" t="str">
        <f t="shared" si="24"/>
        <v>InitTypeState2('E013',0,0,0,0,0,0,0,0,6,0)</v>
      </c>
      <c r="Z50" s="67">
        <f>ROUND(单位属性!X50,0)</f>
        <v>0</v>
      </c>
      <c r="AA50" s="67">
        <f>ROUND(单位属性!Y50,0)</f>
        <v>0</v>
      </c>
      <c r="AB50" s="67">
        <f>ROUND(单位属性!Z50,0)</f>
        <v>0</v>
      </c>
      <c r="AC50" s="67">
        <f>ROUND(单位属性!AA50,0)</f>
        <v>0</v>
      </c>
      <c r="AD50" s="67">
        <f>ROUND(单位属性!AB50,0)</f>
        <v>0</v>
      </c>
      <c r="AE50" s="67">
        <f>ROUND(单位属性!AC50,0)</f>
        <v>0</v>
      </c>
      <c r="AF50" s="67">
        <f>ROUND(单位属性!AD50,0)</f>
        <v>0</v>
      </c>
      <c r="AG50" s="67">
        <f>ROUND(单位属性!AE50,0)</f>
        <v>0</v>
      </c>
      <c r="AH50" s="67">
        <f>ROUND(单位属性!AF50,0)</f>
        <v>0</v>
      </c>
      <c r="AI50" s="67">
        <f>ROUND(单位属性!AG50,0)</f>
        <v>0</v>
      </c>
      <c r="AJ50" s="67" t="str">
        <f t="shared" si="25"/>
        <v>InitTypeState3('E013',0,0,0,0,0,0,0,0,0,0)</v>
      </c>
      <c r="AK50" s="67">
        <f>ROUND(单位属性!AH50,0)</f>
        <v>0</v>
      </c>
      <c r="AL50" s="67">
        <f>ROUND(单位属性!AI50,0)</f>
        <v>0</v>
      </c>
      <c r="AM50" s="67">
        <f>ROUND(单位属性!AJ50,0)</f>
        <v>0</v>
      </c>
      <c r="AN50" s="67">
        <f>ROUND(单位属性!AK50,0)</f>
        <v>0</v>
      </c>
      <c r="AO50" s="67">
        <f>ROUND(单位属性!AL50,0)</f>
        <v>0</v>
      </c>
      <c r="AP50" s="67">
        <f>ROUND(单位属性!AM50,0)</f>
        <v>0</v>
      </c>
      <c r="AQ50" s="67">
        <f>ROUND(单位属性!AN50,0)</f>
        <v>0</v>
      </c>
      <c r="AR50" s="67">
        <f>ROUND(单位属性!AO50,0)</f>
        <v>0</v>
      </c>
      <c r="AS50" s="67">
        <f>ROUND(单位属性!AP50,0)</f>
        <v>0</v>
      </c>
      <c r="AT50" s="67">
        <f>ROUND(单位属性!AQ50,0)</f>
        <v>0</v>
      </c>
      <c r="AU50" s="67" t="str">
        <f t="shared" si="26"/>
        <v>InitTypeState4('E013',0,0,0,0,0,0,0,0,0,0)</v>
      </c>
      <c r="AV50" s="67">
        <f>单位属性!AR50</f>
        <v>0</v>
      </c>
      <c r="AW50" s="67">
        <f>单位属性!AS50</f>
        <v>0</v>
      </c>
      <c r="AX50" s="67">
        <f>单位属性!AT50</f>
        <v>0</v>
      </c>
      <c r="AY50" s="67">
        <f>单位属性!AU50</f>
        <v>0</v>
      </c>
      <c r="AZ50" s="67">
        <f>单位属性!AV50</f>
        <v>0</v>
      </c>
      <c r="BA50" s="67">
        <f>单位属性!AW50</f>
        <v>0</v>
      </c>
      <c r="BB50" s="67">
        <f>单位属性!AX50</f>
        <v>0</v>
      </c>
      <c r="BC50" s="67">
        <f>单位属性!AY50</f>
        <v>0</v>
      </c>
      <c r="BD50" s="67">
        <f>单位属性!AZ50</f>
        <v>0</v>
      </c>
      <c r="BE50" s="67">
        <f>单位属性!BA50</f>
        <v>0</v>
      </c>
      <c r="BF50" s="67" t="str">
        <f t="shared" si="27"/>
        <v>InitTypeState5('E013',0,0,0,0,0,0,0,0,0,0)</v>
      </c>
      <c r="BG50" s="67">
        <f>单位属性!BB50</f>
        <v>0</v>
      </c>
      <c r="BH50" s="67">
        <f>单位属性!BC50</f>
        <v>0</v>
      </c>
      <c r="BI50" s="67">
        <f>单位属性!BD50</f>
        <v>0</v>
      </c>
      <c r="BJ50" s="67">
        <f>单位属性!BE50</f>
        <v>0</v>
      </c>
      <c r="BK50" s="67">
        <f>单位属性!BF50</f>
        <v>0</v>
      </c>
      <c r="BL50" s="67">
        <f>单位属性!BG50</f>
        <v>0</v>
      </c>
      <c r="BM50" s="67">
        <f>单位属性!BH50</f>
        <v>0</v>
      </c>
      <c r="BN50" s="67">
        <f>单位属性!BI50</f>
        <v>0</v>
      </c>
      <c r="BO50" s="67">
        <f>单位属性!BJ50</f>
        <v>0</v>
      </c>
      <c r="BP50" s="67">
        <f>单位属性!BK50</f>
        <v>0</v>
      </c>
      <c r="BQ50" s="67" t="str">
        <f t="shared" si="28"/>
        <v>InitTypeState6('E013',0,0,0,0,0,0,0,0,0,0)</v>
      </c>
      <c r="BR50" s="67">
        <f>单位属性!BL50</f>
        <v>0</v>
      </c>
      <c r="BS50" s="67">
        <f>单位属性!BM50</f>
        <v>0</v>
      </c>
      <c r="BT50" s="67">
        <f>单位属性!BN50</f>
        <v>0</v>
      </c>
      <c r="BU50" s="67">
        <f>单位属性!BO50</f>
        <v>0</v>
      </c>
      <c r="BV50" s="67">
        <f>单位属性!BP50</f>
        <v>0</v>
      </c>
      <c r="BW50" s="67">
        <f>单位属性!BQ50</f>
        <v>0</v>
      </c>
      <c r="BX50" s="67">
        <f>单位属性!BR50</f>
        <v>0</v>
      </c>
      <c r="BY50" s="67">
        <f>单位属性!BS50</f>
        <v>0</v>
      </c>
      <c r="BZ50" s="67">
        <f>单位属性!BT50</f>
        <v>0</v>
      </c>
      <c r="CA50" s="67">
        <f>单位属性!BU50</f>
        <v>0</v>
      </c>
      <c r="CB50" s="67" t="str">
        <f t="shared" si="29"/>
        <v>InitTypeState7('E013',0,0,0,0,0,0,0,0,0,0)</v>
      </c>
      <c r="CC50" s="67" t="str">
        <f t="shared" si="30"/>
        <v>InitTypeState1('E013',12648,0,0,0,0,0,0,0,35,0)</v>
      </c>
      <c r="CD50" s="67" t="str">
        <f t="shared" si="31"/>
        <v>InitTypeState2('E013',0,0,0,0,0,0,0,0,6,0)</v>
      </c>
      <c r="CE50" s="67" t="str">
        <f t="shared" si="32"/>
        <v/>
      </c>
      <c r="CF50" s="67" t="str">
        <f t="shared" si="33"/>
        <v/>
      </c>
      <c r="CG50" s="67" t="str">
        <f t="shared" si="34"/>
        <v/>
      </c>
      <c r="CH50" s="67" t="str">
        <f t="shared" si="35"/>
        <v/>
      </c>
      <c r="CI50" s="67" t="str">
        <f t="shared" si="36"/>
        <v/>
      </c>
    </row>
    <row r="51" spans="1:87" s="67" customFormat="1" ht="15.95" customHeight="1">
      <c r="A51" s="67" t="str">
        <f>单位属性!A51</f>
        <v>E014</v>
      </c>
      <c r="B51" s="67" t="str">
        <f t="shared" si="0"/>
        <v>'E014'</v>
      </c>
      <c r="C51" s="67" t="str">
        <f>单位属性!B51</f>
        <v>武器</v>
      </c>
      <c r="D51" s="67">
        <f>ROUND(单位属性!D51,0)</f>
        <v>14568</v>
      </c>
      <c r="E51" s="67">
        <f>ROUND(单位属性!E51,0)</f>
        <v>0</v>
      </c>
      <c r="F51" s="67">
        <f>ROUND(单位属性!F51,0)</f>
        <v>0</v>
      </c>
      <c r="G51" s="67">
        <f>ROUND(单位属性!G51,0)</f>
        <v>0</v>
      </c>
      <c r="H51" s="67">
        <f>ROUND(单位属性!H51,0)</f>
        <v>0</v>
      </c>
      <c r="I51" s="67">
        <f>ROUND(单位属性!I51,0)</f>
        <v>0</v>
      </c>
      <c r="J51" s="67">
        <f>ROUND(单位属性!J51,0)</f>
        <v>0</v>
      </c>
      <c r="K51" s="67">
        <f>ROUND(单位属性!K51,0)</f>
        <v>0</v>
      </c>
      <c r="L51" s="67">
        <f>ROUND(单位属性!L51,0)</f>
        <v>35</v>
      </c>
      <c r="M51" s="67">
        <f>ROUND(单位属性!M51,0)</f>
        <v>0</v>
      </c>
      <c r="N51" s="67" t="str">
        <f t="shared" si="23"/>
        <v>InitTypeState1('E014',14568,0,0,0,0,0,0,0,35,0)</v>
      </c>
      <c r="O51" s="67">
        <f>ROUND(单位属性!N51,0)</f>
        <v>0</v>
      </c>
      <c r="P51" s="67">
        <f>ROUND(单位属性!O51,0)</f>
        <v>0</v>
      </c>
      <c r="Q51" s="67">
        <f>ROUND(单位属性!P51,0)</f>
        <v>0</v>
      </c>
      <c r="R51" s="67">
        <f>ROUND(单位属性!Q51,0)</f>
        <v>0</v>
      </c>
      <c r="S51" s="67">
        <f>ROUND(单位属性!R51,0)</f>
        <v>0</v>
      </c>
      <c r="T51" s="67">
        <f>ROUND(单位属性!S51,0)</f>
        <v>0</v>
      </c>
      <c r="U51" s="67">
        <f>ROUND(单位属性!T51,0)</f>
        <v>0</v>
      </c>
      <c r="V51" s="67">
        <f>ROUND(单位属性!U51,0)</f>
        <v>0</v>
      </c>
      <c r="W51" s="67">
        <f>ROUND(单位属性!V51,0)</f>
        <v>6</v>
      </c>
      <c r="X51" s="67">
        <f>ROUND(单位属性!W51,0)</f>
        <v>0</v>
      </c>
      <c r="Y51" s="67" t="str">
        <f t="shared" si="24"/>
        <v>InitTypeState2('E014',0,0,0,0,0,0,0,0,6,0)</v>
      </c>
      <c r="Z51" s="67">
        <f>ROUND(单位属性!X51,0)</f>
        <v>0</v>
      </c>
      <c r="AA51" s="67">
        <f>ROUND(单位属性!Y51,0)</f>
        <v>0</v>
      </c>
      <c r="AB51" s="67">
        <f>ROUND(单位属性!Z51,0)</f>
        <v>0</v>
      </c>
      <c r="AC51" s="67">
        <f>ROUND(单位属性!AA51,0)</f>
        <v>0</v>
      </c>
      <c r="AD51" s="67">
        <f>ROUND(单位属性!AB51,0)</f>
        <v>0</v>
      </c>
      <c r="AE51" s="67">
        <f>ROUND(单位属性!AC51,0)</f>
        <v>0</v>
      </c>
      <c r="AF51" s="67">
        <f>ROUND(单位属性!AD51,0)</f>
        <v>0</v>
      </c>
      <c r="AG51" s="67">
        <f>ROUND(单位属性!AE51,0)</f>
        <v>0</v>
      </c>
      <c r="AH51" s="67">
        <f>ROUND(单位属性!AF51,0)</f>
        <v>0</v>
      </c>
      <c r="AI51" s="67">
        <f>ROUND(单位属性!AG51,0)</f>
        <v>0</v>
      </c>
      <c r="AJ51" s="67" t="str">
        <f t="shared" si="25"/>
        <v>InitTypeState3('E014',0,0,0,0,0,0,0,0,0,0)</v>
      </c>
      <c r="AK51" s="67">
        <f>ROUND(单位属性!AH51,0)</f>
        <v>0</v>
      </c>
      <c r="AL51" s="67">
        <f>ROUND(单位属性!AI51,0)</f>
        <v>0</v>
      </c>
      <c r="AM51" s="67">
        <f>ROUND(单位属性!AJ51,0)</f>
        <v>0</v>
      </c>
      <c r="AN51" s="67">
        <f>ROUND(单位属性!AK51,0)</f>
        <v>0</v>
      </c>
      <c r="AO51" s="67">
        <f>ROUND(单位属性!AL51,0)</f>
        <v>0</v>
      </c>
      <c r="AP51" s="67">
        <f>ROUND(单位属性!AM51,0)</f>
        <v>0</v>
      </c>
      <c r="AQ51" s="67">
        <f>ROUND(单位属性!AN51,0)</f>
        <v>0</v>
      </c>
      <c r="AR51" s="67">
        <f>ROUND(单位属性!AO51,0)</f>
        <v>0</v>
      </c>
      <c r="AS51" s="67">
        <f>ROUND(单位属性!AP51,0)</f>
        <v>0</v>
      </c>
      <c r="AT51" s="67">
        <f>ROUND(单位属性!AQ51,0)</f>
        <v>0</v>
      </c>
      <c r="AU51" s="67" t="str">
        <f t="shared" si="26"/>
        <v>InitTypeState4('E014',0,0,0,0,0,0,0,0,0,0)</v>
      </c>
      <c r="AV51" s="67">
        <f>单位属性!AR51</f>
        <v>0</v>
      </c>
      <c r="AW51" s="67">
        <f>单位属性!AS51</f>
        <v>0</v>
      </c>
      <c r="AX51" s="67">
        <f>单位属性!AT51</f>
        <v>0</v>
      </c>
      <c r="AY51" s="67">
        <f>单位属性!AU51</f>
        <v>0</v>
      </c>
      <c r="AZ51" s="67">
        <f>单位属性!AV51</f>
        <v>0</v>
      </c>
      <c r="BA51" s="67">
        <f>单位属性!AW51</f>
        <v>0</v>
      </c>
      <c r="BB51" s="67">
        <f>单位属性!AX51</f>
        <v>0</v>
      </c>
      <c r="BC51" s="67">
        <f>单位属性!AY51</f>
        <v>0</v>
      </c>
      <c r="BD51" s="67">
        <f>单位属性!AZ51</f>
        <v>0</v>
      </c>
      <c r="BE51" s="67">
        <f>单位属性!BA51</f>
        <v>0</v>
      </c>
      <c r="BF51" s="67" t="str">
        <f t="shared" si="27"/>
        <v>InitTypeState5('E014',0,0,0,0,0,0,0,0,0,0)</v>
      </c>
      <c r="BG51" s="67">
        <f>单位属性!BB51</f>
        <v>0</v>
      </c>
      <c r="BH51" s="67">
        <f>单位属性!BC51</f>
        <v>0</v>
      </c>
      <c r="BI51" s="67">
        <f>单位属性!BD51</f>
        <v>0</v>
      </c>
      <c r="BJ51" s="67">
        <f>单位属性!BE51</f>
        <v>0</v>
      </c>
      <c r="BK51" s="67">
        <f>单位属性!BF51</f>
        <v>0</v>
      </c>
      <c r="BL51" s="67">
        <f>单位属性!BG51</f>
        <v>0</v>
      </c>
      <c r="BM51" s="67">
        <f>单位属性!BH51</f>
        <v>0</v>
      </c>
      <c r="BN51" s="67">
        <f>单位属性!BI51</f>
        <v>0</v>
      </c>
      <c r="BO51" s="67">
        <f>单位属性!BJ51</f>
        <v>0</v>
      </c>
      <c r="BP51" s="67">
        <f>单位属性!BK51</f>
        <v>0</v>
      </c>
      <c r="BQ51" s="67" t="str">
        <f t="shared" si="28"/>
        <v>InitTypeState6('E014',0,0,0,0,0,0,0,0,0,0)</v>
      </c>
      <c r="BR51" s="67">
        <f>单位属性!BL51</f>
        <v>0</v>
      </c>
      <c r="BS51" s="67">
        <f>单位属性!BM51</f>
        <v>0</v>
      </c>
      <c r="BT51" s="67">
        <f>单位属性!BN51</f>
        <v>0</v>
      </c>
      <c r="BU51" s="67">
        <f>单位属性!BO51</f>
        <v>0</v>
      </c>
      <c r="BV51" s="67">
        <f>单位属性!BP51</f>
        <v>0</v>
      </c>
      <c r="BW51" s="67">
        <f>单位属性!BQ51</f>
        <v>0</v>
      </c>
      <c r="BX51" s="67">
        <f>单位属性!BR51</f>
        <v>0</v>
      </c>
      <c r="BY51" s="67">
        <f>单位属性!BS51</f>
        <v>0</v>
      </c>
      <c r="BZ51" s="67">
        <f>单位属性!BT51</f>
        <v>0</v>
      </c>
      <c r="CA51" s="67">
        <f>单位属性!BU51</f>
        <v>0</v>
      </c>
      <c r="CB51" s="67" t="str">
        <f t="shared" si="29"/>
        <v>InitTypeState7('E014',0,0,0,0,0,0,0,0,0,0)</v>
      </c>
      <c r="CC51" s="67" t="str">
        <f t="shared" si="30"/>
        <v>InitTypeState1('E014',14568,0,0,0,0,0,0,0,35,0)</v>
      </c>
      <c r="CD51" s="67" t="str">
        <f t="shared" si="31"/>
        <v>InitTypeState2('E014',0,0,0,0,0,0,0,0,6,0)</v>
      </c>
      <c r="CE51" s="67" t="str">
        <f t="shared" si="32"/>
        <v/>
      </c>
      <c r="CF51" s="67" t="str">
        <f t="shared" si="33"/>
        <v/>
      </c>
      <c r="CG51" s="67" t="str">
        <f t="shared" si="34"/>
        <v/>
      </c>
      <c r="CH51" s="67" t="str">
        <f t="shared" si="35"/>
        <v/>
      </c>
      <c r="CI51" s="67" t="str">
        <f t="shared" si="36"/>
        <v/>
      </c>
    </row>
    <row r="52" spans="1:87" s="67" customFormat="1" ht="15.95" customHeight="1">
      <c r="A52" s="67" t="str">
        <f>单位属性!A52</f>
        <v>E015</v>
      </c>
      <c r="B52" s="67" t="str">
        <f t="shared" si="0"/>
        <v>'E015'</v>
      </c>
      <c r="C52" s="67" t="str">
        <f>单位属性!B52</f>
        <v>武器</v>
      </c>
      <c r="D52" s="67">
        <f>ROUND(单位属性!D52,0)</f>
        <v>16488</v>
      </c>
      <c r="E52" s="67">
        <f>ROUND(单位属性!E52,0)</f>
        <v>0</v>
      </c>
      <c r="F52" s="67">
        <f>ROUND(单位属性!F52,0)</f>
        <v>0</v>
      </c>
      <c r="G52" s="67">
        <f>ROUND(单位属性!G52,0)</f>
        <v>0</v>
      </c>
      <c r="H52" s="67">
        <f>ROUND(单位属性!H52,0)</f>
        <v>0</v>
      </c>
      <c r="I52" s="67">
        <f>ROUND(单位属性!I52,0)</f>
        <v>0</v>
      </c>
      <c r="J52" s="67">
        <f>ROUND(单位属性!J52,0)</f>
        <v>0</v>
      </c>
      <c r="K52" s="67">
        <f>ROUND(单位属性!K52,0)</f>
        <v>0</v>
      </c>
      <c r="L52" s="67">
        <f>ROUND(单位属性!L52,0)</f>
        <v>35</v>
      </c>
      <c r="M52" s="67">
        <f>ROUND(单位属性!M52,0)</f>
        <v>0</v>
      </c>
      <c r="N52" s="67" t="str">
        <f t="shared" si="23"/>
        <v>InitTypeState1('E015',16488,0,0,0,0,0,0,0,35,0)</v>
      </c>
      <c r="O52" s="67">
        <f>ROUND(单位属性!N52,0)</f>
        <v>0</v>
      </c>
      <c r="P52" s="67">
        <f>ROUND(单位属性!O52,0)</f>
        <v>0</v>
      </c>
      <c r="Q52" s="67">
        <f>ROUND(单位属性!P52,0)</f>
        <v>0</v>
      </c>
      <c r="R52" s="67">
        <f>ROUND(单位属性!Q52,0)</f>
        <v>0</v>
      </c>
      <c r="S52" s="67">
        <f>ROUND(单位属性!R52,0)</f>
        <v>0</v>
      </c>
      <c r="T52" s="67">
        <f>ROUND(单位属性!S52,0)</f>
        <v>0</v>
      </c>
      <c r="U52" s="67">
        <f>ROUND(单位属性!T52,0)</f>
        <v>0</v>
      </c>
      <c r="V52" s="67">
        <f>ROUND(单位属性!U52,0)</f>
        <v>0</v>
      </c>
      <c r="W52" s="67">
        <f>ROUND(单位属性!V52,0)</f>
        <v>6</v>
      </c>
      <c r="X52" s="67">
        <f>ROUND(单位属性!W52,0)</f>
        <v>0</v>
      </c>
      <c r="Y52" s="67" t="str">
        <f t="shared" si="24"/>
        <v>InitTypeState2('E015',0,0,0,0,0,0,0,0,6,0)</v>
      </c>
      <c r="Z52" s="67">
        <f>ROUND(单位属性!X52,0)</f>
        <v>0</v>
      </c>
      <c r="AA52" s="67">
        <f>ROUND(单位属性!Y52,0)</f>
        <v>0</v>
      </c>
      <c r="AB52" s="67">
        <f>ROUND(单位属性!Z52,0)</f>
        <v>0</v>
      </c>
      <c r="AC52" s="67">
        <f>ROUND(单位属性!AA52,0)</f>
        <v>0</v>
      </c>
      <c r="AD52" s="67">
        <f>ROUND(单位属性!AB52,0)</f>
        <v>0</v>
      </c>
      <c r="AE52" s="67">
        <f>ROUND(单位属性!AC52,0)</f>
        <v>0</v>
      </c>
      <c r="AF52" s="67">
        <f>ROUND(单位属性!AD52,0)</f>
        <v>0</v>
      </c>
      <c r="AG52" s="67">
        <f>ROUND(单位属性!AE52,0)</f>
        <v>0</v>
      </c>
      <c r="AH52" s="67">
        <f>ROUND(单位属性!AF52,0)</f>
        <v>0</v>
      </c>
      <c r="AI52" s="67">
        <f>ROUND(单位属性!AG52,0)</f>
        <v>0</v>
      </c>
      <c r="AJ52" s="67" t="str">
        <f t="shared" si="25"/>
        <v>InitTypeState3('E015',0,0,0,0,0,0,0,0,0,0)</v>
      </c>
      <c r="AK52" s="67">
        <f>ROUND(单位属性!AH52,0)</f>
        <v>0</v>
      </c>
      <c r="AL52" s="67">
        <f>ROUND(单位属性!AI52,0)</f>
        <v>0</v>
      </c>
      <c r="AM52" s="67">
        <f>ROUND(单位属性!AJ52,0)</f>
        <v>0</v>
      </c>
      <c r="AN52" s="67">
        <f>ROUND(单位属性!AK52,0)</f>
        <v>0</v>
      </c>
      <c r="AO52" s="67">
        <f>ROUND(单位属性!AL52,0)</f>
        <v>0</v>
      </c>
      <c r="AP52" s="67">
        <f>ROUND(单位属性!AM52,0)</f>
        <v>0</v>
      </c>
      <c r="AQ52" s="67">
        <f>ROUND(单位属性!AN52,0)</f>
        <v>0</v>
      </c>
      <c r="AR52" s="67">
        <f>ROUND(单位属性!AO52,0)</f>
        <v>0</v>
      </c>
      <c r="AS52" s="67">
        <f>ROUND(单位属性!AP52,0)</f>
        <v>0</v>
      </c>
      <c r="AT52" s="67">
        <f>ROUND(单位属性!AQ52,0)</f>
        <v>0</v>
      </c>
      <c r="AU52" s="67" t="str">
        <f t="shared" si="26"/>
        <v>InitTypeState4('E015',0,0,0,0,0,0,0,0,0,0)</v>
      </c>
      <c r="AV52" s="67">
        <f>单位属性!AR52</f>
        <v>0</v>
      </c>
      <c r="AW52" s="67">
        <f>单位属性!AS52</f>
        <v>0</v>
      </c>
      <c r="AX52" s="67">
        <f>单位属性!AT52</f>
        <v>0</v>
      </c>
      <c r="AY52" s="67">
        <f>单位属性!AU52</f>
        <v>0</v>
      </c>
      <c r="AZ52" s="67">
        <f>单位属性!AV52</f>
        <v>0</v>
      </c>
      <c r="BA52" s="67">
        <f>单位属性!AW52</f>
        <v>0</v>
      </c>
      <c r="BB52" s="67">
        <f>单位属性!AX52</f>
        <v>0</v>
      </c>
      <c r="BC52" s="67">
        <f>单位属性!AY52</f>
        <v>0</v>
      </c>
      <c r="BD52" s="67">
        <f>单位属性!AZ52</f>
        <v>0</v>
      </c>
      <c r="BE52" s="67">
        <f>单位属性!BA52</f>
        <v>0</v>
      </c>
      <c r="BF52" s="67" t="str">
        <f t="shared" si="27"/>
        <v>InitTypeState5('E015',0,0,0,0,0,0,0,0,0,0)</v>
      </c>
      <c r="BG52" s="67">
        <f>单位属性!BB52</f>
        <v>0</v>
      </c>
      <c r="BH52" s="67">
        <f>单位属性!BC52</f>
        <v>0</v>
      </c>
      <c r="BI52" s="67">
        <f>单位属性!BD52</f>
        <v>0</v>
      </c>
      <c r="BJ52" s="67">
        <f>单位属性!BE52</f>
        <v>0</v>
      </c>
      <c r="BK52" s="67">
        <f>单位属性!BF52</f>
        <v>0</v>
      </c>
      <c r="BL52" s="67">
        <f>单位属性!BG52</f>
        <v>0</v>
      </c>
      <c r="BM52" s="67">
        <f>单位属性!BH52</f>
        <v>0</v>
      </c>
      <c r="BN52" s="67">
        <f>单位属性!BI52</f>
        <v>0</v>
      </c>
      <c r="BO52" s="67">
        <f>单位属性!BJ52</f>
        <v>0</v>
      </c>
      <c r="BP52" s="67">
        <f>单位属性!BK52</f>
        <v>0</v>
      </c>
      <c r="BQ52" s="67" t="str">
        <f t="shared" si="28"/>
        <v>InitTypeState6('E015',0,0,0,0,0,0,0,0,0,0)</v>
      </c>
      <c r="BR52" s="67">
        <f>单位属性!BL52</f>
        <v>0</v>
      </c>
      <c r="BS52" s="67">
        <f>单位属性!BM52</f>
        <v>0</v>
      </c>
      <c r="BT52" s="67">
        <f>单位属性!BN52</f>
        <v>0</v>
      </c>
      <c r="BU52" s="67">
        <f>单位属性!BO52</f>
        <v>0</v>
      </c>
      <c r="BV52" s="67">
        <f>单位属性!BP52</f>
        <v>0</v>
      </c>
      <c r="BW52" s="67">
        <f>单位属性!BQ52</f>
        <v>0</v>
      </c>
      <c r="BX52" s="67">
        <f>单位属性!BR52</f>
        <v>0</v>
      </c>
      <c r="BY52" s="67">
        <f>单位属性!BS52</f>
        <v>0</v>
      </c>
      <c r="BZ52" s="67">
        <f>单位属性!BT52</f>
        <v>0</v>
      </c>
      <c r="CA52" s="67">
        <f>单位属性!BU52</f>
        <v>0</v>
      </c>
      <c r="CB52" s="67" t="str">
        <f t="shared" si="29"/>
        <v>InitTypeState7('E015',0,0,0,0,0,0,0,0,0,0)</v>
      </c>
      <c r="CC52" s="67" t="str">
        <f t="shared" si="30"/>
        <v>InitTypeState1('E015',16488,0,0,0,0,0,0,0,35,0)</v>
      </c>
      <c r="CD52" s="67" t="str">
        <f t="shared" si="31"/>
        <v>InitTypeState2('E015',0,0,0,0,0,0,0,0,6,0)</v>
      </c>
      <c r="CE52" s="67" t="str">
        <f t="shared" si="32"/>
        <v/>
      </c>
      <c r="CF52" s="67" t="str">
        <f t="shared" si="33"/>
        <v/>
      </c>
      <c r="CG52" s="67" t="str">
        <f t="shared" si="34"/>
        <v/>
      </c>
      <c r="CH52" s="67" t="str">
        <f t="shared" si="35"/>
        <v/>
      </c>
      <c r="CI52" s="67" t="str">
        <f t="shared" si="36"/>
        <v/>
      </c>
    </row>
    <row r="53" spans="1:87" s="67" customFormat="1" ht="15.95" customHeight="1">
      <c r="A53" s="67" t="str">
        <f>单位属性!A53</f>
        <v>E016</v>
      </c>
      <c r="B53" s="67" t="str">
        <f t="shared" si="0"/>
        <v>'E016'</v>
      </c>
      <c r="C53" s="67" t="str">
        <f>单位属性!B53</f>
        <v>武器</v>
      </c>
      <c r="D53" s="67">
        <f>ROUND(单位属性!D53,0)</f>
        <v>21288</v>
      </c>
      <c r="E53" s="67">
        <f>ROUND(单位属性!E53,0)</f>
        <v>0</v>
      </c>
      <c r="F53" s="67">
        <f>ROUND(单位属性!F53,0)</f>
        <v>0</v>
      </c>
      <c r="G53" s="67">
        <f>ROUND(单位属性!G53,0)</f>
        <v>0</v>
      </c>
      <c r="H53" s="67">
        <f>ROUND(单位属性!H53,0)</f>
        <v>0</v>
      </c>
      <c r="I53" s="67">
        <f>ROUND(单位属性!I53,0)</f>
        <v>0</v>
      </c>
      <c r="J53" s="67">
        <f>ROUND(单位属性!J53,0)</f>
        <v>0</v>
      </c>
      <c r="K53" s="67">
        <f>ROUND(单位属性!K53,0)</f>
        <v>0</v>
      </c>
      <c r="L53" s="67">
        <f>ROUND(单位属性!L53,0)</f>
        <v>44</v>
      </c>
      <c r="M53" s="67">
        <f>ROUND(单位属性!M53,0)</f>
        <v>0</v>
      </c>
      <c r="N53" s="67" t="str">
        <f t="shared" si="23"/>
        <v>InitTypeState1('E016',21288,0,0,0,0,0,0,0,44,0)</v>
      </c>
      <c r="O53" s="67">
        <f>ROUND(单位属性!N53,0)</f>
        <v>0</v>
      </c>
      <c r="P53" s="67">
        <f>ROUND(单位属性!O53,0)</f>
        <v>0</v>
      </c>
      <c r="Q53" s="67">
        <f>ROUND(单位属性!P53,0)</f>
        <v>0</v>
      </c>
      <c r="R53" s="67">
        <f>ROUND(单位属性!Q53,0)</f>
        <v>0</v>
      </c>
      <c r="S53" s="67">
        <f>ROUND(单位属性!R53,0)</f>
        <v>0</v>
      </c>
      <c r="T53" s="67">
        <f>ROUND(单位属性!S53,0)</f>
        <v>0</v>
      </c>
      <c r="U53" s="67">
        <f>ROUND(单位属性!T53,0)</f>
        <v>0</v>
      </c>
      <c r="V53" s="67">
        <f>ROUND(单位属性!U53,0)</f>
        <v>0</v>
      </c>
      <c r="W53" s="67">
        <f>ROUND(单位属性!V53,0)</f>
        <v>9</v>
      </c>
      <c r="X53" s="67">
        <f>ROUND(单位属性!W53,0)</f>
        <v>0</v>
      </c>
      <c r="Y53" s="67" t="str">
        <f t="shared" si="24"/>
        <v>InitTypeState2('E016',0,0,0,0,0,0,0,0,9,0)</v>
      </c>
      <c r="Z53" s="67">
        <f>ROUND(单位属性!X53,0)</f>
        <v>0</v>
      </c>
      <c r="AA53" s="67">
        <f>ROUND(单位属性!Y53,0)</f>
        <v>0</v>
      </c>
      <c r="AB53" s="67">
        <f>ROUND(单位属性!Z53,0)</f>
        <v>0</v>
      </c>
      <c r="AC53" s="67">
        <f>ROUND(单位属性!AA53,0)</f>
        <v>0</v>
      </c>
      <c r="AD53" s="67">
        <f>ROUND(单位属性!AB53,0)</f>
        <v>0</v>
      </c>
      <c r="AE53" s="67">
        <f>ROUND(单位属性!AC53,0)</f>
        <v>0</v>
      </c>
      <c r="AF53" s="67">
        <f>ROUND(单位属性!AD53,0)</f>
        <v>0</v>
      </c>
      <c r="AG53" s="67">
        <f>ROUND(单位属性!AE53,0)</f>
        <v>0</v>
      </c>
      <c r="AH53" s="67">
        <f>ROUND(单位属性!AF53,0)</f>
        <v>0</v>
      </c>
      <c r="AI53" s="67">
        <f>ROUND(单位属性!AG53,0)</f>
        <v>0</v>
      </c>
      <c r="AJ53" s="67" t="str">
        <f t="shared" si="25"/>
        <v>InitTypeState3('E016',0,0,0,0,0,0,0,0,0,0)</v>
      </c>
      <c r="AK53" s="67">
        <f>ROUND(单位属性!AH53,0)</f>
        <v>0</v>
      </c>
      <c r="AL53" s="67">
        <f>ROUND(单位属性!AI53,0)</f>
        <v>0</v>
      </c>
      <c r="AM53" s="67">
        <f>ROUND(单位属性!AJ53,0)</f>
        <v>0</v>
      </c>
      <c r="AN53" s="67">
        <f>ROUND(单位属性!AK53,0)</f>
        <v>0</v>
      </c>
      <c r="AO53" s="67">
        <f>ROUND(单位属性!AL53,0)</f>
        <v>0</v>
      </c>
      <c r="AP53" s="67">
        <f>ROUND(单位属性!AM53,0)</f>
        <v>0</v>
      </c>
      <c r="AQ53" s="67">
        <f>ROUND(单位属性!AN53,0)</f>
        <v>0</v>
      </c>
      <c r="AR53" s="67">
        <f>ROUND(单位属性!AO53,0)</f>
        <v>0</v>
      </c>
      <c r="AS53" s="67">
        <f>ROUND(单位属性!AP53,0)</f>
        <v>0</v>
      </c>
      <c r="AT53" s="67">
        <f>ROUND(单位属性!AQ53,0)</f>
        <v>0</v>
      </c>
      <c r="AU53" s="67" t="str">
        <f t="shared" si="26"/>
        <v>InitTypeState4('E016',0,0,0,0,0,0,0,0,0,0)</v>
      </c>
      <c r="AV53" s="67">
        <f>单位属性!AR53</f>
        <v>0</v>
      </c>
      <c r="AW53" s="67">
        <f>单位属性!AS53</f>
        <v>0</v>
      </c>
      <c r="AX53" s="67">
        <f>单位属性!AT53</f>
        <v>0</v>
      </c>
      <c r="AY53" s="67">
        <f>单位属性!AU53</f>
        <v>0</v>
      </c>
      <c r="AZ53" s="67">
        <f>单位属性!AV53</f>
        <v>0</v>
      </c>
      <c r="BA53" s="67">
        <f>单位属性!AW53</f>
        <v>0</v>
      </c>
      <c r="BB53" s="67">
        <f>单位属性!AX53</f>
        <v>0</v>
      </c>
      <c r="BC53" s="67">
        <f>单位属性!AY53</f>
        <v>0</v>
      </c>
      <c r="BD53" s="67">
        <f>单位属性!AZ53</f>
        <v>0</v>
      </c>
      <c r="BE53" s="67">
        <f>单位属性!BA53</f>
        <v>0</v>
      </c>
      <c r="BF53" s="67" t="str">
        <f t="shared" si="27"/>
        <v>InitTypeState5('E016',0,0,0,0,0,0,0,0,0,0)</v>
      </c>
      <c r="BG53" s="67">
        <f>单位属性!BB53</f>
        <v>0</v>
      </c>
      <c r="BH53" s="67">
        <f>单位属性!BC53</f>
        <v>0</v>
      </c>
      <c r="BI53" s="67">
        <f>单位属性!BD53</f>
        <v>0</v>
      </c>
      <c r="BJ53" s="67">
        <f>单位属性!BE53</f>
        <v>0</v>
      </c>
      <c r="BK53" s="67">
        <f>单位属性!BF53</f>
        <v>0</v>
      </c>
      <c r="BL53" s="67">
        <f>单位属性!BG53</f>
        <v>0</v>
      </c>
      <c r="BM53" s="67">
        <f>单位属性!BH53</f>
        <v>0</v>
      </c>
      <c r="BN53" s="67">
        <f>单位属性!BI53</f>
        <v>0</v>
      </c>
      <c r="BO53" s="67">
        <f>单位属性!BJ53</f>
        <v>0</v>
      </c>
      <c r="BP53" s="67">
        <f>单位属性!BK53</f>
        <v>0</v>
      </c>
      <c r="BQ53" s="67" t="str">
        <f t="shared" si="28"/>
        <v>InitTypeState6('E016',0,0,0,0,0,0,0,0,0,0)</v>
      </c>
      <c r="BR53" s="67">
        <f>单位属性!BL53</f>
        <v>0</v>
      </c>
      <c r="BS53" s="67">
        <f>单位属性!BM53</f>
        <v>0</v>
      </c>
      <c r="BT53" s="67">
        <f>单位属性!BN53</f>
        <v>0</v>
      </c>
      <c r="BU53" s="67">
        <f>单位属性!BO53</f>
        <v>0</v>
      </c>
      <c r="BV53" s="67">
        <f>单位属性!BP53</f>
        <v>0</v>
      </c>
      <c r="BW53" s="67">
        <f>单位属性!BQ53</f>
        <v>0</v>
      </c>
      <c r="BX53" s="67">
        <f>单位属性!BR53</f>
        <v>0</v>
      </c>
      <c r="BY53" s="67">
        <f>单位属性!BS53</f>
        <v>0</v>
      </c>
      <c r="BZ53" s="67">
        <f>单位属性!BT53</f>
        <v>0</v>
      </c>
      <c r="CA53" s="67">
        <f>单位属性!BU53</f>
        <v>0</v>
      </c>
      <c r="CB53" s="67" t="str">
        <f t="shared" si="29"/>
        <v>InitTypeState7('E016',0,0,0,0,0,0,0,0,0,0)</v>
      </c>
      <c r="CC53" s="67" t="str">
        <f t="shared" si="30"/>
        <v>InitTypeState1('E016',21288,0,0,0,0,0,0,0,44,0)</v>
      </c>
      <c r="CD53" s="67" t="str">
        <f t="shared" si="31"/>
        <v>InitTypeState2('E016',0,0,0,0,0,0,0,0,9,0)</v>
      </c>
      <c r="CE53" s="67" t="str">
        <f t="shared" si="32"/>
        <v/>
      </c>
      <c r="CF53" s="67" t="str">
        <f t="shared" si="33"/>
        <v/>
      </c>
      <c r="CG53" s="67" t="str">
        <f t="shared" si="34"/>
        <v/>
      </c>
      <c r="CH53" s="67" t="str">
        <f t="shared" si="35"/>
        <v/>
      </c>
      <c r="CI53" s="67" t="str">
        <f t="shared" si="36"/>
        <v/>
      </c>
    </row>
    <row r="54" spans="1:87" s="67" customFormat="1" ht="15.95" customHeight="1">
      <c r="A54" s="67" t="str">
        <f>单位属性!A54</f>
        <v>E017</v>
      </c>
      <c r="B54" s="67" t="str">
        <f t="shared" si="0"/>
        <v>'E017'</v>
      </c>
      <c r="C54" s="67" t="str">
        <f>单位属性!B54</f>
        <v>武器</v>
      </c>
      <c r="D54" s="67">
        <f>ROUND(单位属性!D54,0)</f>
        <v>26088</v>
      </c>
      <c r="E54" s="67">
        <f>ROUND(单位属性!E54,0)</f>
        <v>0</v>
      </c>
      <c r="F54" s="67">
        <f>ROUND(单位属性!F54,0)</f>
        <v>0</v>
      </c>
      <c r="G54" s="67">
        <f>ROUND(单位属性!G54,0)</f>
        <v>0</v>
      </c>
      <c r="H54" s="67">
        <f>ROUND(单位属性!H54,0)</f>
        <v>0</v>
      </c>
      <c r="I54" s="67">
        <f>ROUND(单位属性!I54,0)</f>
        <v>0</v>
      </c>
      <c r="J54" s="67">
        <f>ROUND(单位属性!J54,0)</f>
        <v>0</v>
      </c>
      <c r="K54" s="67">
        <f>ROUND(单位属性!K54,0)</f>
        <v>0</v>
      </c>
      <c r="L54" s="67">
        <f>ROUND(单位属性!L54,0)</f>
        <v>44</v>
      </c>
      <c r="M54" s="67">
        <f>ROUND(单位属性!M54,0)</f>
        <v>0</v>
      </c>
      <c r="N54" s="67" t="str">
        <f t="shared" si="23"/>
        <v>InitTypeState1('E017',26088,0,0,0,0,0,0,0,44,0)</v>
      </c>
      <c r="O54" s="67">
        <f>ROUND(单位属性!N54,0)</f>
        <v>0</v>
      </c>
      <c r="P54" s="67">
        <f>ROUND(单位属性!O54,0)</f>
        <v>0</v>
      </c>
      <c r="Q54" s="67">
        <f>ROUND(单位属性!P54,0)</f>
        <v>0</v>
      </c>
      <c r="R54" s="67">
        <f>ROUND(单位属性!Q54,0)</f>
        <v>0</v>
      </c>
      <c r="S54" s="67">
        <f>ROUND(单位属性!R54,0)</f>
        <v>0</v>
      </c>
      <c r="T54" s="67">
        <f>ROUND(单位属性!S54,0)</f>
        <v>0</v>
      </c>
      <c r="U54" s="67">
        <f>ROUND(单位属性!T54,0)</f>
        <v>0</v>
      </c>
      <c r="V54" s="67">
        <f>ROUND(单位属性!U54,0)</f>
        <v>0</v>
      </c>
      <c r="W54" s="67">
        <f>ROUND(单位属性!V54,0)</f>
        <v>9</v>
      </c>
      <c r="X54" s="67">
        <f>ROUND(单位属性!W54,0)</f>
        <v>0</v>
      </c>
      <c r="Y54" s="67" t="str">
        <f t="shared" si="24"/>
        <v>InitTypeState2('E017',0,0,0,0,0,0,0,0,9,0)</v>
      </c>
      <c r="Z54" s="67">
        <f>ROUND(单位属性!X54,0)</f>
        <v>0</v>
      </c>
      <c r="AA54" s="67">
        <f>ROUND(单位属性!Y54,0)</f>
        <v>0</v>
      </c>
      <c r="AB54" s="67">
        <f>ROUND(单位属性!Z54,0)</f>
        <v>0</v>
      </c>
      <c r="AC54" s="67">
        <f>ROUND(单位属性!AA54,0)</f>
        <v>0</v>
      </c>
      <c r="AD54" s="67">
        <f>ROUND(单位属性!AB54,0)</f>
        <v>0</v>
      </c>
      <c r="AE54" s="67">
        <f>ROUND(单位属性!AC54,0)</f>
        <v>0</v>
      </c>
      <c r="AF54" s="67">
        <f>ROUND(单位属性!AD54,0)</f>
        <v>0</v>
      </c>
      <c r="AG54" s="67">
        <f>ROUND(单位属性!AE54,0)</f>
        <v>0</v>
      </c>
      <c r="AH54" s="67">
        <f>ROUND(单位属性!AF54,0)</f>
        <v>0</v>
      </c>
      <c r="AI54" s="67">
        <f>ROUND(单位属性!AG54,0)</f>
        <v>0</v>
      </c>
      <c r="AJ54" s="67" t="str">
        <f t="shared" si="25"/>
        <v>InitTypeState3('E017',0,0,0,0,0,0,0,0,0,0)</v>
      </c>
      <c r="AK54" s="67">
        <f>ROUND(单位属性!AH54,0)</f>
        <v>0</v>
      </c>
      <c r="AL54" s="67">
        <f>ROUND(单位属性!AI54,0)</f>
        <v>0</v>
      </c>
      <c r="AM54" s="67">
        <f>ROUND(单位属性!AJ54,0)</f>
        <v>0</v>
      </c>
      <c r="AN54" s="67">
        <f>ROUND(单位属性!AK54,0)</f>
        <v>0</v>
      </c>
      <c r="AO54" s="67">
        <f>ROUND(单位属性!AL54,0)</f>
        <v>0</v>
      </c>
      <c r="AP54" s="67">
        <f>ROUND(单位属性!AM54,0)</f>
        <v>0</v>
      </c>
      <c r="AQ54" s="67">
        <f>ROUND(单位属性!AN54,0)</f>
        <v>0</v>
      </c>
      <c r="AR54" s="67">
        <f>ROUND(单位属性!AO54,0)</f>
        <v>0</v>
      </c>
      <c r="AS54" s="67">
        <f>ROUND(单位属性!AP54,0)</f>
        <v>0</v>
      </c>
      <c r="AT54" s="67">
        <f>ROUND(单位属性!AQ54,0)</f>
        <v>0</v>
      </c>
      <c r="AU54" s="67" t="str">
        <f t="shared" si="26"/>
        <v>InitTypeState4('E017',0,0,0,0,0,0,0,0,0,0)</v>
      </c>
      <c r="AV54" s="67">
        <f>单位属性!AR54</f>
        <v>0</v>
      </c>
      <c r="AW54" s="67">
        <f>单位属性!AS54</f>
        <v>0</v>
      </c>
      <c r="AX54" s="67">
        <f>单位属性!AT54</f>
        <v>0</v>
      </c>
      <c r="AY54" s="67">
        <f>单位属性!AU54</f>
        <v>0</v>
      </c>
      <c r="AZ54" s="67">
        <f>单位属性!AV54</f>
        <v>0</v>
      </c>
      <c r="BA54" s="67">
        <f>单位属性!AW54</f>
        <v>0</v>
      </c>
      <c r="BB54" s="67">
        <f>单位属性!AX54</f>
        <v>0</v>
      </c>
      <c r="BC54" s="67">
        <f>单位属性!AY54</f>
        <v>0</v>
      </c>
      <c r="BD54" s="67">
        <f>单位属性!AZ54</f>
        <v>0</v>
      </c>
      <c r="BE54" s="67">
        <f>单位属性!BA54</f>
        <v>0</v>
      </c>
      <c r="BF54" s="67" t="str">
        <f t="shared" si="27"/>
        <v>InitTypeState5('E017',0,0,0,0,0,0,0,0,0,0)</v>
      </c>
      <c r="BG54" s="67">
        <f>单位属性!BB54</f>
        <v>0</v>
      </c>
      <c r="BH54" s="67">
        <f>单位属性!BC54</f>
        <v>0</v>
      </c>
      <c r="BI54" s="67">
        <f>单位属性!BD54</f>
        <v>0</v>
      </c>
      <c r="BJ54" s="67">
        <f>单位属性!BE54</f>
        <v>0</v>
      </c>
      <c r="BK54" s="67">
        <f>单位属性!BF54</f>
        <v>0</v>
      </c>
      <c r="BL54" s="67">
        <f>单位属性!BG54</f>
        <v>0</v>
      </c>
      <c r="BM54" s="67">
        <f>单位属性!BH54</f>
        <v>0</v>
      </c>
      <c r="BN54" s="67">
        <f>单位属性!BI54</f>
        <v>0</v>
      </c>
      <c r="BO54" s="67">
        <f>单位属性!BJ54</f>
        <v>0</v>
      </c>
      <c r="BP54" s="67">
        <f>单位属性!BK54</f>
        <v>0</v>
      </c>
      <c r="BQ54" s="67" t="str">
        <f t="shared" si="28"/>
        <v>InitTypeState6('E017',0,0,0,0,0,0,0,0,0,0)</v>
      </c>
      <c r="BR54" s="67">
        <f>单位属性!BL54</f>
        <v>0</v>
      </c>
      <c r="BS54" s="67">
        <f>单位属性!BM54</f>
        <v>0</v>
      </c>
      <c r="BT54" s="67">
        <f>单位属性!BN54</f>
        <v>0</v>
      </c>
      <c r="BU54" s="67">
        <f>单位属性!BO54</f>
        <v>0</v>
      </c>
      <c r="BV54" s="67">
        <f>单位属性!BP54</f>
        <v>0</v>
      </c>
      <c r="BW54" s="67">
        <f>单位属性!BQ54</f>
        <v>0</v>
      </c>
      <c r="BX54" s="67">
        <f>单位属性!BR54</f>
        <v>0</v>
      </c>
      <c r="BY54" s="67">
        <f>单位属性!BS54</f>
        <v>0</v>
      </c>
      <c r="BZ54" s="67">
        <f>单位属性!BT54</f>
        <v>0</v>
      </c>
      <c r="CA54" s="67">
        <f>单位属性!BU54</f>
        <v>0</v>
      </c>
      <c r="CB54" s="67" t="str">
        <f t="shared" si="29"/>
        <v>InitTypeState7('E017',0,0,0,0,0,0,0,0,0,0)</v>
      </c>
      <c r="CC54" s="67" t="str">
        <f t="shared" si="30"/>
        <v>InitTypeState1('E017',26088,0,0,0,0,0,0,0,44,0)</v>
      </c>
      <c r="CD54" s="67" t="str">
        <f t="shared" si="31"/>
        <v>InitTypeState2('E017',0,0,0,0,0,0,0,0,9,0)</v>
      </c>
      <c r="CE54" s="67" t="str">
        <f t="shared" si="32"/>
        <v/>
      </c>
      <c r="CF54" s="67" t="str">
        <f t="shared" si="33"/>
        <v/>
      </c>
      <c r="CG54" s="67" t="str">
        <f t="shared" si="34"/>
        <v/>
      </c>
      <c r="CH54" s="67" t="str">
        <f t="shared" si="35"/>
        <v/>
      </c>
      <c r="CI54" s="67" t="str">
        <f t="shared" si="36"/>
        <v/>
      </c>
    </row>
    <row r="55" spans="1:87" s="67" customFormat="1" ht="15.95" customHeight="1">
      <c r="A55" s="67" t="str">
        <f>单位属性!A55</f>
        <v>E018</v>
      </c>
      <c r="B55" s="67" t="str">
        <f t="shared" si="0"/>
        <v>'E018'</v>
      </c>
      <c r="C55" s="67" t="str">
        <f>单位属性!B55</f>
        <v>武器</v>
      </c>
      <c r="D55" s="67">
        <f>ROUND(单位属性!D55,0)</f>
        <v>30888</v>
      </c>
      <c r="E55" s="67">
        <f>ROUND(单位属性!E55,0)</f>
        <v>0</v>
      </c>
      <c r="F55" s="67">
        <f>ROUND(单位属性!F55,0)</f>
        <v>0</v>
      </c>
      <c r="G55" s="67">
        <f>ROUND(单位属性!G55,0)</f>
        <v>0</v>
      </c>
      <c r="H55" s="67">
        <f>ROUND(单位属性!H55,0)</f>
        <v>0</v>
      </c>
      <c r="I55" s="67">
        <f>ROUND(单位属性!I55,0)</f>
        <v>0</v>
      </c>
      <c r="J55" s="67">
        <f>ROUND(单位属性!J55,0)</f>
        <v>0</v>
      </c>
      <c r="K55" s="67">
        <f>ROUND(单位属性!K55,0)</f>
        <v>0</v>
      </c>
      <c r="L55" s="67">
        <f>ROUND(单位属性!L55,0)</f>
        <v>44</v>
      </c>
      <c r="M55" s="67">
        <f>ROUND(单位属性!M55,0)</f>
        <v>0</v>
      </c>
      <c r="N55" s="67" t="str">
        <f t="shared" si="23"/>
        <v>InitTypeState1('E018',30888,0,0,0,0,0,0,0,44,0)</v>
      </c>
      <c r="O55" s="67">
        <f>ROUND(单位属性!N55,0)</f>
        <v>0</v>
      </c>
      <c r="P55" s="67">
        <f>ROUND(单位属性!O55,0)</f>
        <v>0</v>
      </c>
      <c r="Q55" s="67">
        <f>ROUND(单位属性!P55,0)</f>
        <v>0</v>
      </c>
      <c r="R55" s="67">
        <f>ROUND(单位属性!Q55,0)</f>
        <v>0</v>
      </c>
      <c r="S55" s="67">
        <f>ROUND(单位属性!R55,0)</f>
        <v>0</v>
      </c>
      <c r="T55" s="67">
        <f>ROUND(单位属性!S55,0)</f>
        <v>0</v>
      </c>
      <c r="U55" s="67">
        <f>ROUND(单位属性!T55,0)</f>
        <v>0</v>
      </c>
      <c r="V55" s="67">
        <f>ROUND(单位属性!U55,0)</f>
        <v>0</v>
      </c>
      <c r="W55" s="67">
        <f>ROUND(单位属性!V55,0)</f>
        <v>9</v>
      </c>
      <c r="X55" s="67">
        <f>ROUND(单位属性!W55,0)</f>
        <v>0</v>
      </c>
      <c r="Y55" s="67" t="str">
        <f t="shared" si="24"/>
        <v>InitTypeState2('E018',0,0,0,0,0,0,0,0,9,0)</v>
      </c>
      <c r="Z55" s="67">
        <f>ROUND(单位属性!X55,0)</f>
        <v>0</v>
      </c>
      <c r="AA55" s="67">
        <f>ROUND(单位属性!Y55,0)</f>
        <v>0</v>
      </c>
      <c r="AB55" s="67">
        <f>ROUND(单位属性!Z55,0)</f>
        <v>0</v>
      </c>
      <c r="AC55" s="67">
        <f>ROUND(单位属性!AA55,0)</f>
        <v>0</v>
      </c>
      <c r="AD55" s="67">
        <f>ROUND(单位属性!AB55,0)</f>
        <v>0</v>
      </c>
      <c r="AE55" s="67">
        <f>ROUND(单位属性!AC55,0)</f>
        <v>0</v>
      </c>
      <c r="AF55" s="67">
        <f>ROUND(单位属性!AD55,0)</f>
        <v>0</v>
      </c>
      <c r="AG55" s="67">
        <f>ROUND(单位属性!AE55,0)</f>
        <v>0</v>
      </c>
      <c r="AH55" s="67">
        <f>ROUND(单位属性!AF55,0)</f>
        <v>0</v>
      </c>
      <c r="AI55" s="67">
        <f>ROUND(单位属性!AG55,0)</f>
        <v>0</v>
      </c>
      <c r="AJ55" s="67" t="str">
        <f t="shared" si="25"/>
        <v>InitTypeState3('E018',0,0,0,0,0,0,0,0,0,0)</v>
      </c>
      <c r="AK55" s="67">
        <f>ROUND(单位属性!AH55,0)</f>
        <v>0</v>
      </c>
      <c r="AL55" s="67">
        <f>ROUND(单位属性!AI55,0)</f>
        <v>0</v>
      </c>
      <c r="AM55" s="67">
        <f>ROUND(单位属性!AJ55,0)</f>
        <v>0</v>
      </c>
      <c r="AN55" s="67">
        <f>ROUND(单位属性!AK55,0)</f>
        <v>0</v>
      </c>
      <c r="AO55" s="67">
        <f>ROUND(单位属性!AL55,0)</f>
        <v>0</v>
      </c>
      <c r="AP55" s="67">
        <f>ROUND(单位属性!AM55,0)</f>
        <v>0</v>
      </c>
      <c r="AQ55" s="67">
        <f>ROUND(单位属性!AN55,0)</f>
        <v>0</v>
      </c>
      <c r="AR55" s="67">
        <f>ROUND(单位属性!AO55,0)</f>
        <v>0</v>
      </c>
      <c r="AS55" s="67">
        <f>ROUND(单位属性!AP55,0)</f>
        <v>0</v>
      </c>
      <c r="AT55" s="67">
        <f>ROUND(单位属性!AQ55,0)</f>
        <v>0</v>
      </c>
      <c r="AU55" s="67" t="str">
        <f t="shared" si="26"/>
        <v>InitTypeState4('E018',0,0,0,0,0,0,0,0,0,0)</v>
      </c>
      <c r="AV55" s="67">
        <f>单位属性!AR55</f>
        <v>0</v>
      </c>
      <c r="AW55" s="67">
        <f>单位属性!AS55</f>
        <v>0</v>
      </c>
      <c r="AX55" s="67">
        <f>单位属性!AT55</f>
        <v>0</v>
      </c>
      <c r="AY55" s="67">
        <f>单位属性!AU55</f>
        <v>0</v>
      </c>
      <c r="AZ55" s="67">
        <f>单位属性!AV55</f>
        <v>0</v>
      </c>
      <c r="BA55" s="67">
        <f>单位属性!AW55</f>
        <v>0</v>
      </c>
      <c r="BB55" s="67">
        <f>单位属性!AX55</f>
        <v>0</v>
      </c>
      <c r="BC55" s="67">
        <f>单位属性!AY55</f>
        <v>0</v>
      </c>
      <c r="BD55" s="67">
        <f>单位属性!AZ55</f>
        <v>0</v>
      </c>
      <c r="BE55" s="67">
        <f>单位属性!BA55</f>
        <v>0</v>
      </c>
      <c r="BF55" s="67" t="str">
        <f t="shared" si="27"/>
        <v>InitTypeState5('E018',0,0,0,0,0,0,0,0,0,0)</v>
      </c>
      <c r="BG55" s="67">
        <f>单位属性!BB55</f>
        <v>0</v>
      </c>
      <c r="BH55" s="67">
        <f>单位属性!BC55</f>
        <v>0</v>
      </c>
      <c r="BI55" s="67">
        <f>单位属性!BD55</f>
        <v>0</v>
      </c>
      <c r="BJ55" s="67">
        <f>单位属性!BE55</f>
        <v>0</v>
      </c>
      <c r="BK55" s="67">
        <f>单位属性!BF55</f>
        <v>0</v>
      </c>
      <c r="BL55" s="67">
        <f>单位属性!BG55</f>
        <v>0</v>
      </c>
      <c r="BM55" s="67">
        <f>单位属性!BH55</f>
        <v>0</v>
      </c>
      <c r="BN55" s="67">
        <f>单位属性!BI55</f>
        <v>0</v>
      </c>
      <c r="BO55" s="67">
        <f>单位属性!BJ55</f>
        <v>0</v>
      </c>
      <c r="BP55" s="67">
        <f>单位属性!BK55</f>
        <v>0</v>
      </c>
      <c r="BQ55" s="67" t="str">
        <f t="shared" si="28"/>
        <v>InitTypeState6('E018',0,0,0,0,0,0,0,0,0,0)</v>
      </c>
      <c r="BR55" s="67">
        <f>单位属性!BL55</f>
        <v>0</v>
      </c>
      <c r="BS55" s="67">
        <f>单位属性!BM55</f>
        <v>0</v>
      </c>
      <c r="BT55" s="67">
        <f>单位属性!BN55</f>
        <v>0</v>
      </c>
      <c r="BU55" s="67">
        <f>单位属性!BO55</f>
        <v>0</v>
      </c>
      <c r="BV55" s="67">
        <f>单位属性!BP55</f>
        <v>0</v>
      </c>
      <c r="BW55" s="67">
        <f>单位属性!BQ55</f>
        <v>0</v>
      </c>
      <c r="BX55" s="67">
        <f>单位属性!BR55</f>
        <v>0</v>
      </c>
      <c r="BY55" s="67">
        <f>单位属性!BS55</f>
        <v>0</v>
      </c>
      <c r="BZ55" s="67">
        <f>单位属性!BT55</f>
        <v>0</v>
      </c>
      <c r="CA55" s="67">
        <f>单位属性!BU55</f>
        <v>0</v>
      </c>
      <c r="CB55" s="67" t="str">
        <f t="shared" si="29"/>
        <v>InitTypeState7('E018',0,0,0,0,0,0,0,0,0,0)</v>
      </c>
      <c r="CC55" s="67" t="str">
        <f t="shared" si="30"/>
        <v>InitTypeState1('E018',30888,0,0,0,0,0,0,0,44,0)</v>
      </c>
      <c r="CD55" s="67" t="str">
        <f t="shared" si="31"/>
        <v>InitTypeState2('E018',0,0,0,0,0,0,0,0,9,0)</v>
      </c>
      <c r="CE55" s="67" t="str">
        <f t="shared" si="32"/>
        <v/>
      </c>
      <c r="CF55" s="67" t="str">
        <f t="shared" si="33"/>
        <v/>
      </c>
      <c r="CG55" s="67" t="str">
        <f t="shared" si="34"/>
        <v/>
      </c>
      <c r="CH55" s="67" t="str">
        <f t="shared" si="35"/>
        <v/>
      </c>
      <c r="CI55" s="67" t="str">
        <f t="shared" si="36"/>
        <v/>
      </c>
    </row>
    <row r="56" spans="1:87" s="67" customFormat="1" ht="15.95" customHeight="1">
      <c r="A56" s="67" t="str">
        <f>单位属性!A56</f>
        <v>E019</v>
      </c>
      <c r="B56" s="67" t="str">
        <f t="shared" si="0"/>
        <v>'E019'</v>
      </c>
      <c r="C56" s="67" t="str">
        <f>单位属性!B56</f>
        <v>武器</v>
      </c>
      <c r="D56" s="67">
        <f>ROUND(单位属性!D56,0)</f>
        <v>35688</v>
      </c>
      <c r="E56" s="67">
        <f>ROUND(单位属性!E56,0)</f>
        <v>0</v>
      </c>
      <c r="F56" s="67">
        <f>ROUND(单位属性!F56,0)</f>
        <v>0</v>
      </c>
      <c r="G56" s="67">
        <f>ROUND(单位属性!G56,0)</f>
        <v>0</v>
      </c>
      <c r="H56" s="67">
        <f>ROUND(单位属性!H56,0)</f>
        <v>0</v>
      </c>
      <c r="I56" s="67">
        <f>ROUND(单位属性!I56,0)</f>
        <v>0</v>
      </c>
      <c r="J56" s="67">
        <f>ROUND(单位属性!J56,0)</f>
        <v>0</v>
      </c>
      <c r="K56" s="67">
        <f>ROUND(单位属性!K56,0)</f>
        <v>0</v>
      </c>
      <c r="L56" s="67">
        <f>ROUND(单位属性!L56,0)</f>
        <v>44</v>
      </c>
      <c r="M56" s="67">
        <f>ROUND(单位属性!M56,0)</f>
        <v>0</v>
      </c>
      <c r="N56" s="67" t="str">
        <f t="shared" si="23"/>
        <v>InitTypeState1('E019',35688,0,0,0,0,0,0,0,44,0)</v>
      </c>
      <c r="O56" s="67">
        <f>ROUND(单位属性!N56,0)</f>
        <v>0</v>
      </c>
      <c r="P56" s="67">
        <f>ROUND(单位属性!O56,0)</f>
        <v>0</v>
      </c>
      <c r="Q56" s="67">
        <f>ROUND(单位属性!P56,0)</f>
        <v>0</v>
      </c>
      <c r="R56" s="67">
        <f>ROUND(单位属性!Q56,0)</f>
        <v>0</v>
      </c>
      <c r="S56" s="67">
        <f>ROUND(单位属性!R56,0)</f>
        <v>0</v>
      </c>
      <c r="T56" s="67">
        <f>ROUND(单位属性!S56,0)</f>
        <v>0</v>
      </c>
      <c r="U56" s="67">
        <f>ROUND(单位属性!T56,0)</f>
        <v>0</v>
      </c>
      <c r="V56" s="67">
        <f>ROUND(单位属性!U56,0)</f>
        <v>0</v>
      </c>
      <c r="W56" s="67">
        <f>ROUND(单位属性!V56,0)</f>
        <v>9</v>
      </c>
      <c r="X56" s="67">
        <f>ROUND(单位属性!W56,0)</f>
        <v>0</v>
      </c>
      <c r="Y56" s="67" t="str">
        <f t="shared" si="24"/>
        <v>InitTypeState2('E019',0,0,0,0,0,0,0,0,9,0)</v>
      </c>
      <c r="Z56" s="67">
        <f>ROUND(单位属性!X56,0)</f>
        <v>0</v>
      </c>
      <c r="AA56" s="67">
        <f>ROUND(单位属性!Y56,0)</f>
        <v>0</v>
      </c>
      <c r="AB56" s="67">
        <f>ROUND(单位属性!Z56,0)</f>
        <v>0</v>
      </c>
      <c r="AC56" s="67">
        <f>ROUND(单位属性!AA56,0)</f>
        <v>0</v>
      </c>
      <c r="AD56" s="67">
        <f>ROUND(单位属性!AB56,0)</f>
        <v>0</v>
      </c>
      <c r="AE56" s="67">
        <f>ROUND(单位属性!AC56,0)</f>
        <v>0</v>
      </c>
      <c r="AF56" s="67">
        <f>ROUND(单位属性!AD56,0)</f>
        <v>0</v>
      </c>
      <c r="AG56" s="67">
        <f>ROUND(单位属性!AE56,0)</f>
        <v>0</v>
      </c>
      <c r="AH56" s="67">
        <f>ROUND(单位属性!AF56,0)</f>
        <v>0</v>
      </c>
      <c r="AI56" s="67">
        <f>ROUND(单位属性!AG56,0)</f>
        <v>0</v>
      </c>
      <c r="AJ56" s="67" t="str">
        <f t="shared" si="25"/>
        <v>InitTypeState3('E019',0,0,0,0,0,0,0,0,0,0)</v>
      </c>
      <c r="AK56" s="67">
        <f>ROUND(单位属性!AH56,0)</f>
        <v>0</v>
      </c>
      <c r="AL56" s="67">
        <f>ROUND(单位属性!AI56,0)</f>
        <v>0</v>
      </c>
      <c r="AM56" s="67">
        <f>ROUND(单位属性!AJ56,0)</f>
        <v>0</v>
      </c>
      <c r="AN56" s="67">
        <f>ROUND(单位属性!AK56,0)</f>
        <v>0</v>
      </c>
      <c r="AO56" s="67">
        <f>ROUND(单位属性!AL56,0)</f>
        <v>0</v>
      </c>
      <c r="AP56" s="67">
        <f>ROUND(单位属性!AM56,0)</f>
        <v>0</v>
      </c>
      <c r="AQ56" s="67">
        <f>ROUND(单位属性!AN56,0)</f>
        <v>0</v>
      </c>
      <c r="AR56" s="67">
        <f>ROUND(单位属性!AO56,0)</f>
        <v>0</v>
      </c>
      <c r="AS56" s="67">
        <f>ROUND(单位属性!AP56,0)</f>
        <v>0</v>
      </c>
      <c r="AT56" s="67">
        <f>ROUND(单位属性!AQ56,0)</f>
        <v>0</v>
      </c>
      <c r="AU56" s="67" t="str">
        <f t="shared" si="26"/>
        <v>InitTypeState4('E019',0,0,0,0,0,0,0,0,0,0)</v>
      </c>
      <c r="AV56" s="67">
        <f>单位属性!AR56</f>
        <v>0</v>
      </c>
      <c r="AW56" s="67">
        <f>单位属性!AS56</f>
        <v>0</v>
      </c>
      <c r="AX56" s="67">
        <f>单位属性!AT56</f>
        <v>0</v>
      </c>
      <c r="AY56" s="67">
        <f>单位属性!AU56</f>
        <v>0</v>
      </c>
      <c r="AZ56" s="67">
        <f>单位属性!AV56</f>
        <v>0</v>
      </c>
      <c r="BA56" s="67">
        <f>单位属性!AW56</f>
        <v>0</v>
      </c>
      <c r="BB56" s="67">
        <f>单位属性!AX56</f>
        <v>0</v>
      </c>
      <c r="BC56" s="67">
        <f>单位属性!AY56</f>
        <v>0</v>
      </c>
      <c r="BD56" s="67">
        <f>单位属性!AZ56</f>
        <v>0</v>
      </c>
      <c r="BE56" s="67">
        <f>单位属性!BA56</f>
        <v>0</v>
      </c>
      <c r="BF56" s="67" t="str">
        <f t="shared" si="27"/>
        <v>InitTypeState5('E019',0,0,0,0,0,0,0,0,0,0)</v>
      </c>
      <c r="BG56" s="67">
        <f>单位属性!BB56</f>
        <v>0</v>
      </c>
      <c r="BH56" s="67">
        <f>单位属性!BC56</f>
        <v>0</v>
      </c>
      <c r="BI56" s="67">
        <f>单位属性!BD56</f>
        <v>0</v>
      </c>
      <c r="BJ56" s="67">
        <f>单位属性!BE56</f>
        <v>0</v>
      </c>
      <c r="BK56" s="67">
        <f>单位属性!BF56</f>
        <v>0</v>
      </c>
      <c r="BL56" s="67">
        <f>单位属性!BG56</f>
        <v>0</v>
      </c>
      <c r="BM56" s="67">
        <f>单位属性!BH56</f>
        <v>0</v>
      </c>
      <c r="BN56" s="67">
        <f>单位属性!BI56</f>
        <v>0</v>
      </c>
      <c r="BO56" s="67">
        <f>单位属性!BJ56</f>
        <v>0</v>
      </c>
      <c r="BP56" s="67">
        <f>单位属性!BK56</f>
        <v>0</v>
      </c>
      <c r="BQ56" s="67" t="str">
        <f t="shared" si="28"/>
        <v>InitTypeState6('E019',0,0,0,0,0,0,0,0,0,0)</v>
      </c>
      <c r="BR56" s="67">
        <f>单位属性!BL56</f>
        <v>0</v>
      </c>
      <c r="BS56" s="67">
        <f>单位属性!BM56</f>
        <v>0</v>
      </c>
      <c r="BT56" s="67">
        <f>单位属性!BN56</f>
        <v>0</v>
      </c>
      <c r="BU56" s="67">
        <f>单位属性!BO56</f>
        <v>0</v>
      </c>
      <c r="BV56" s="67">
        <f>单位属性!BP56</f>
        <v>0</v>
      </c>
      <c r="BW56" s="67">
        <f>单位属性!BQ56</f>
        <v>0</v>
      </c>
      <c r="BX56" s="67">
        <f>单位属性!BR56</f>
        <v>0</v>
      </c>
      <c r="BY56" s="67">
        <f>单位属性!BS56</f>
        <v>0</v>
      </c>
      <c r="BZ56" s="67">
        <f>单位属性!BT56</f>
        <v>0</v>
      </c>
      <c r="CA56" s="67">
        <f>单位属性!BU56</f>
        <v>0</v>
      </c>
      <c r="CB56" s="67" t="str">
        <f t="shared" si="29"/>
        <v>InitTypeState7('E019',0,0,0,0,0,0,0,0,0,0)</v>
      </c>
      <c r="CC56" s="67" t="str">
        <f t="shared" si="30"/>
        <v>InitTypeState1('E019',35688,0,0,0,0,0,0,0,44,0)</v>
      </c>
      <c r="CD56" s="67" t="str">
        <f t="shared" si="31"/>
        <v>InitTypeState2('E019',0,0,0,0,0,0,0,0,9,0)</v>
      </c>
      <c r="CE56" s="67" t="str">
        <f t="shared" si="32"/>
        <v/>
      </c>
      <c r="CF56" s="67" t="str">
        <f t="shared" si="33"/>
        <v/>
      </c>
      <c r="CG56" s="67" t="str">
        <f t="shared" si="34"/>
        <v/>
      </c>
      <c r="CH56" s="67" t="str">
        <f t="shared" si="35"/>
        <v/>
      </c>
      <c r="CI56" s="67" t="str">
        <f t="shared" si="36"/>
        <v/>
      </c>
    </row>
    <row r="57" spans="1:87" s="67" customFormat="1" ht="15.95" customHeight="1">
      <c r="A57" s="67" t="str">
        <f>单位属性!A57</f>
        <v>E020</v>
      </c>
      <c r="B57" s="67" t="str">
        <f t="shared" si="0"/>
        <v>'E020'</v>
      </c>
      <c r="C57" s="67" t="str">
        <f>单位属性!B57</f>
        <v>武器</v>
      </c>
      <c r="D57" s="67">
        <f>ROUND(单位属性!D57,0)</f>
        <v>40000</v>
      </c>
      <c r="E57" s="67">
        <f>ROUND(单位属性!E57,0)</f>
        <v>0</v>
      </c>
      <c r="F57" s="67">
        <f>ROUND(单位属性!F57,0)</f>
        <v>0</v>
      </c>
      <c r="G57" s="67">
        <f>ROUND(单位属性!G57,0)</f>
        <v>0</v>
      </c>
      <c r="H57" s="67">
        <f>ROUND(单位属性!H57,0)</f>
        <v>0</v>
      </c>
      <c r="I57" s="67">
        <f>ROUND(单位属性!I57,0)</f>
        <v>0</v>
      </c>
      <c r="J57" s="67">
        <f>ROUND(单位属性!J57,0)</f>
        <v>0</v>
      </c>
      <c r="K57" s="67">
        <f>ROUND(单位属性!K57,0)</f>
        <v>0</v>
      </c>
      <c r="L57" s="67">
        <f>ROUND(单位属性!L57,0)</f>
        <v>44</v>
      </c>
      <c r="M57" s="67">
        <f>ROUND(单位属性!M57,0)</f>
        <v>0</v>
      </c>
      <c r="N57" s="67" t="str">
        <f t="shared" si="23"/>
        <v>InitTypeState1('E020',40000,0,0,0,0,0,0,0,44,0)</v>
      </c>
      <c r="O57" s="67">
        <f>ROUND(单位属性!N57,0)</f>
        <v>0</v>
      </c>
      <c r="P57" s="67">
        <f>ROUND(单位属性!O57,0)</f>
        <v>0</v>
      </c>
      <c r="Q57" s="67">
        <f>ROUND(单位属性!P57,0)</f>
        <v>0</v>
      </c>
      <c r="R57" s="67">
        <f>ROUND(单位属性!Q57,0)</f>
        <v>0</v>
      </c>
      <c r="S57" s="67">
        <f>ROUND(单位属性!R57,0)</f>
        <v>0</v>
      </c>
      <c r="T57" s="67">
        <f>ROUND(单位属性!S57,0)</f>
        <v>0</v>
      </c>
      <c r="U57" s="67">
        <f>ROUND(单位属性!T57,0)</f>
        <v>0</v>
      </c>
      <c r="V57" s="67">
        <f>ROUND(单位属性!U57,0)</f>
        <v>0</v>
      </c>
      <c r="W57" s="67">
        <f>ROUND(单位属性!V57,0)</f>
        <v>9</v>
      </c>
      <c r="X57" s="67">
        <f>ROUND(单位属性!W57,0)</f>
        <v>0</v>
      </c>
      <c r="Y57" s="67" t="str">
        <f t="shared" si="24"/>
        <v>InitTypeState2('E020',0,0,0,0,0,0,0,0,9,0)</v>
      </c>
      <c r="Z57" s="67">
        <f>ROUND(单位属性!X57,0)</f>
        <v>0</v>
      </c>
      <c r="AA57" s="67">
        <f>ROUND(单位属性!Y57,0)</f>
        <v>0</v>
      </c>
      <c r="AB57" s="67">
        <f>ROUND(单位属性!Z57,0)</f>
        <v>0</v>
      </c>
      <c r="AC57" s="67">
        <f>ROUND(单位属性!AA57,0)</f>
        <v>0</v>
      </c>
      <c r="AD57" s="67">
        <f>ROUND(单位属性!AB57,0)</f>
        <v>0</v>
      </c>
      <c r="AE57" s="67">
        <f>ROUND(单位属性!AC57,0)</f>
        <v>0</v>
      </c>
      <c r="AF57" s="67">
        <f>ROUND(单位属性!AD57,0)</f>
        <v>0</v>
      </c>
      <c r="AG57" s="67">
        <f>ROUND(单位属性!AE57,0)</f>
        <v>0</v>
      </c>
      <c r="AH57" s="67">
        <f>ROUND(单位属性!AF57,0)</f>
        <v>0</v>
      </c>
      <c r="AI57" s="67">
        <f>ROUND(单位属性!AG57,0)</f>
        <v>0</v>
      </c>
      <c r="AJ57" s="67" t="str">
        <f t="shared" si="25"/>
        <v>InitTypeState3('E020',0,0,0,0,0,0,0,0,0,0)</v>
      </c>
      <c r="AK57" s="67">
        <f>ROUND(单位属性!AH57,0)</f>
        <v>0</v>
      </c>
      <c r="AL57" s="67">
        <f>ROUND(单位属性!AI57,0)</f>
        <v>0</v>
      </c>
      <c r="AM57" s="67">
        <f>ROUND(单位属性!AJ57,0)</f>
        <v>0</v>
      </c>
      <c r="AN57" s="67">
        <f>ROUND(单位属性!AK57,0)</f>
        <v>0</v>
      </c>
      <c r="AO57" s="67">
        <f>ROUND(单位属性!AL57,0)</f>
        <v>0</v>
      </c>
      <c r="AP57" s="67">
        <f>ROUND(单位属性!AM57,0)</f>
        <v>0</v>
      </c>
      <c r="AQ57" s="67">
        <f>ROUND(单位属性!AN57,0)</f>
        <v>0</v>
      </c>
      <c r="AR57" s="67">
        <f>ROUND(单位属性!AO57,0)</f>
        <v>0</v>
      </c>
      <c r="AS57" s="67">
        <f>ROUND(单位属性!AP57,0)</f>
        <v>0</v>
      </c>
      <c r="AT57" s="67">
        <f>ROUND(单位属性!AQ57,0)</f>
        <v>0</v>
      </c>
      <c r="AU57" s="67" t="str">
        <f t="shared" si="26"/>
        <v>InitTypeState4('E020',0,0,0,0,0,0,0,0,0,0)</v>
      </c>
      <c r="AV57" s="67">
        <f>单位属性!AR57</f>
        <v>0</v>
      </c>
      <c r="AW57" s="67">
        <f>单位属性!AS57</f>
        <v>0</v>
      </c>
      <c r="AX57" s="67">
        <f>单位属性!AT57</f>
        <v>0</v>
      </c>
      <c r="AY57" s="67">
        <f>单位属性!AU57</f>
        <v>0</v>
      </c>
      <c r="AZ57" s="67">
        <f>单位属性!AV57</f>
        <v>0</v>
      </c>
      <c r="BA57" s="67">
        <f>单位属性!AW57</f>
        <v>0</v>
      </c>
      <c r="BB57" s="67">
        <f>单位属性!AX57</f>
        <v>0</v>
      </c>
      <c r="BC57" s="67">
        <f>单位属性!AY57</f>
        <v>0</v>
      </c>
      <c r="BD57" s="67">
        <f>单位属性!AZ57</f>
        <v>0</v>
      </c>
      <c r="BE57" s="67">
        <f>单位属性!BA57</f>
        <v>0</v>
      </c>
      <c r="BF57" s="67" t="str">
        <f t="shared" si="27"/>
        <v>InitTypeState5('E020',0,0,0,0,0,0,0,0,0,0)</v>
      </c>
      <c r="BG57" s="67">
        <f>单位属性!BB57</f>
        <v>0</v>
      </c>
      <c r="BH57" s="67">
        <f>单位属性!BC57</f>
        <v>0</v>
      </c>
      <c r="BI57" s="67">
        <f>单位属性!BD57</f>
        <v>0</v>
      </c>
      <c r="BJ57" s="67">
        <f>单位属性!BE57</f>
        <v>0</v>
      </c>
      <c r="BK57" s="67">
        <f>单位属性!BF57</f>
        <v>0</v>
      </c>
      <c r="BL57" s="67">
        <f>单位属性!BG57</f>
        <v>0</v>
      </c>
      <c r="BM57" s="67">
        <f>单位属性!BH57</f>
        <v>0</v>
      </c>
      <c r="BN57" s="67">
        <f>单位属性!BI57</f>
        <v>0</v>
      </c>
      <c r="BO57" s="67">
        <f>单位属性!BJ57</f>
        <v>0</v>
      </c>
      <c r="BP57" s="67">
        <f>单位属性!BK57</f>
        <v>0</v>
      </c>
      <c r="BQ57" s="67" t="str">
        <f t="shared" si="28"/>
        <v>InitTypeState6('E020',0,0,0,0,0,0,0,0,0,0)</v>
      </c>
      <c r="BR57" s="67">
        <f>单位属性!BL57</f>
        <v>0</v>
      </c>
      <c r="BS57" s="67">
        <f>单位属性!BM57</f>
        <v>0</v>
      </c>
      <c r="BT57" s="67">
        <f>单位属性!BN57</f>
        <v>0</v>
      </c>
      <c r="BU57" s="67">
        <f>单位属性!BO57</f>
        <v>0</v>
      </c>
      <c r="BV57" s="67">
        <f>单位属性!BP57</f>
        <v>0</v>
      </c>
      <c r="BW57" s="67">
        <f>单位属性!BQ57</f>
        <v>0</v>
      </c>
      <c r="BX57" s="67">
        <f>单位属性!BR57</f>
        <v>0</v>
      </c>
      <c r="BY57" s="67">
        <f>单位属性!BS57</f>
        <v>0</v>
      </c>
      <c r="BZ57" s="67">
        <f>单位属性!BT57</f>
        <v>0</v>
      </c>
      <c r="CA57" s="67">
        <f>单位属性!BU57</f>
        <v>0</v>
      </c>
      <c r="CB57" s="67" t="str">
        <f t="shared" si="29"/>
        <v>InitTypeState7('E020',0,0,0,0,0,0,0,0,0,0)</v>
      </c>
      <c r="CC57" s="67" t="str">
        <f t="shared" si="30"/>
        <v>InitTypeState1('E020',40000,0,0,0,0,0,0,0,44,0)</v>
      </c>
      <c r="CD57" s="67" t="str">
        <f t="shared" si="31"/>
        <v>InitTypeState2('E020',0,0,0,0,0,0,0,0,9,0)</v>
      </c>
      <c r="CE57" s="67" t="str">
        <f t="shared" si="32"/>
        <v/>
      </c>
      <c r="CF57" s="67" t="str">
        <f t="shared" si="33"/>
        <v/>
      </c>
      <c r="CG57" s="67" t="str">
        <f t="shared" si="34"/>
        <v/>
      </c>
      <c r="CH57" s="67" t="str">
        <f t="shared" si="35"/>
        <v/>
      </c>
      <c r="CI57" s="67" t="str">
        <f t="shared" si="36"/>
        <v/>
      </c>
    </row>
    <row r="58" spans="1:87" s="67" customFormat="1" ht="15.95" customHeight="1">
      <c r="A58" s="67" t="str">
        <f>单位属性!A58</f>
        <v>E021</v>
      </c>
      <c r="B58" s="67" t="str">
        <f t="shared" si="0"/>
        <v>'E021'</v>
      </c>
      <c r="C58" s="67" t="str">
        <f>单位属性!B58</f>
        <v>武器</v>
      </c>
      <c r="D58" s="67">
        <f>ROUND(单位属性!D58,0)</f>
        <v>52000</v>
      </c>
      <c r="E58" s="67">
        <f>ROUND(单位属性!E58,0)</f>
        <v>0</v>
      </c>
      <c r="F58" s="67">
        <f>ROUND(单位属性!F58,0)</f>
        <v>0</v>
      </c>
      <c r="G58" s="67">
        <f>ROUND(单位属性!G58,0)</f>
        <v>0</v>
      </c>
      <c r="H58" s="67">
        <f>ROUND(单位属性!H58,0)</f>
        <v>0</v>
      </c>
      <c r="I58" s="67">
        <f>ROUND(单位属性!I58,0)</f>
        <v>0</v>
      </c>
      <c r="J58" s="67">
        <f>ROUND(单位属性!J58,0)</f>
        <v>0</v>
      </c>
      <c r="K58" s="67">
        <f>ROUND(单位属性!K58,0)</f>
        <v>0</v>
      </c>
      <c r="L58" s="67">
        <f>ROUND(单位属性!L58,0)</f>
        <v>53</v>
      </c>
      <c r="M58" s="67">
        <f>ROUND(单位属性!M58,0)</f>
        <v>0</v>
      </c>
      <c r="N58" s="67" t="str">
        <f t="shared" si="23"/>
        <v>InitTypeState1('E021',52000,0,0,0,0,0,0,0,53,0)</v>
      </c>
      <c r="O58" s="67">
        <f>ROUND(单位属性!N58,0)</f>
        <v>0</v>
      </c>
      <c r="P58" s="67">
        <f>ROUND(单位属性!O58,0)</f>
        <v>0</v>
      </c>
      <c r="Q58" s="67">
        <f>ROUND(单位属性!P58,0)</f>
        <v>0</v>
      </c>
      <c r="R58" s="67">
        <f>ROUND(单位属性!Q58,0)</f>
        <v>0</v>
      </c>
      <c r="S58" s="67">
        <f>ROUND(单位属性!R58,0)</f>
        <v>0</v>
      </c>
      <c r="T58" s="67">
        <f>ROUND(单位属性!S58,0)</f>
        <v>0</v>
      </c>
      <c r="U58" s="67">
        <f>ROUND(单位属性!T58,0)</f>
        <v>0</v>
      </c>
      <c r="V58" s="67">
        <f>ROUND(单位属性!U58,0)</f>
        <v>0</v>
      </c>
      <c r="W58" s="67">
        <f>ROUND(单位属性!V58,0)</f>
        <v>12</v>
      </c>
      <c r="X58" s="67">
        <f>ROUND(单位属性!W58,0)</f>
        <v>0</v>
      </c>
      <c r="Y58" s="67" t="str">
        <f t="shared" si="24"/>
        <v>InitTypeState2('E021',0,0,0,0,0,0,0,0,12,0)</v>
      </c>
      <c r="Z58" s="67">
        <f>ROUND(单位属性!X58,0)</f>
        <v>0</v>
      </c>
      <c r="AA58" s="67">
        <f>ROUND(单位属性!Y58,0)</f>
        <v>0</v>
      </c>
      <c r="AB58" s="67">
        <f>ROUND(单位属性!Z58,0)</f>
        <v>0</v>
      </c>
      <c r="AC58" s="67">
        <f>ROUND(单位属性!AA58,0)</f>
        <v>0</v>
      </c>
      <c r="AD58" s="67">
        <f>ROUND(单位属性!AB58,0)</f>
        <v>0</v>
      </c>
      <c r="AE58" s="67">
        <f>ROUND(单位属性!AC58,0)</f>
        <v>0</v>
      </c>
      <c r="AF58" s="67">
        <f>ROUND(单位属性!AD58,0)</f>
        <v>0</v>
      </c>
      <c r="AG58" s="67">
        <f>ROUND(单位属性!AE58,0)</f>
        <v>0</v>
      </c>
      <c r="AH58" s="67">
        <f>ROUND(单位属性!AF58,0)</f>
        <v>0</v>
      </c>
      <c r="AI58" s="67">
        <f>ROUND(单位属性!AG58,0)</f>
        <v>0</v>
      </c>
      <c r="AJ58" s="67" t="str">
        <f t="shared" si="25"/>
        <v>InitTypeState3('E021',0,0,0,0,0,0,0,0,0,0)</v>
      </c>
      <c r="AK58" s="67">
        <f>ROUND(单位属性!AH58,0)</f>
        <v>0</v>
      </c>
      <c r="AL58" s="67">
        <f>ROUND(单位属性!AI58,0)</f>
        <v>0</v>
      </c>
      <c r="AM58" s="67">
        <f>ROUND(单位属性!AJ58,0)</f>
        <v>0</v>
      </c>
      <c r="AN58" s="67">
        <f>ROUND(单位属性!AK58,0)</f>
        <v>0</v>
      </c>
      <c r="AO58" s="67">
        <f>ROUND(单位属性!AL58,0)</f>
        <v>0</v>
      </c>
      <c r="AP58" s="67">
        <f>ROUND(单位属性!AM58,0)</f>
        <v>0</v>
      </c>
      <c r="AQ58" s="67">
        <f>ROUND(单位属性!AN58,0)</f>
        <v>0</v>
      </c>
      <c r="AR58" s="67">
        <f>ROUND(单位属性!AO58,0)</f>
        <v>0</v>
      </c>
      <c r="AS58" s="67">
        <f>ROUND(单位属性!AP58,0)</f>
        <v>0</v>
      </c>
      <c r="AT58" s="67">
        <f>ROUND(单位属性!AQ58,0)</f>
        <v>0</v>
      </c>
      <c r="AU58" s="67" t="str">
        <f t="shared" si="26"/>
        <v>InitTypeState4('E021',0,0,0,0,0,0,0,0,0,0)</v>
      </c>
      <c r="AV58" s="67">
        <f>单位属性!AR58</f>
        <v>0</v>
      </c>
      <c r="AW58" s="67">
        <f>单位属性!AS58</f>
        <v>0</v>
      </c>
      <c r="AX58" s="67">
        <f>单位属性!AT58</f>
        <v>0</v>
      </c>
      <c r="AY58" s="67">
        <f>单位属性!AU58</f>
        <v>0</v>
      </c>
      <c r="AZ58" s="67">
        <f>单位属性!AV58</f>
        <v>0</v>
      </c>
      <c r="BA58" s="67">
        <f>单位属性!AW58</f>
        <v>0</v>
      </c>
      <c r="BB58" s="67">
        <f>单位属性!AX58</f>
        <v>0</v>
      </c>
      <c r="BC58" s="67">
        <f>单位属性!AY58</f>
        <v>0</v>
      </c>
      <c r="BD58" s="67">
        <f>单位属性!AZ58</f>
        <v>0</v>
      </c>
      <c r="BE58" s="67">
        <f>单位属性!BA58</f>
        <v>0</v>
      </c>
      <c r="BF58" s="67" t="str">
        <f t="shared" si="27"/>
        <v>InitTypeState5('E021',0,0,0,0,0,0,0,0,0,0)</v>
      </c>
      <c r="BG58" s="67">
        <f>单位属性!BB58</f>
        <v>0</v>
      </c>
      <c r="BH58" s="67">
        <f>单位属性!BC58</f>
        <v>0</v>
      </c>
      <c r="BI58" s="67">
        <f>单位属性!BD58</f>
        <v>0</v>
      </c>
      <c r="BJ58" s="67">
        <f>单位属性!BE58</f>
        <v>0</v>
      </c>
      <c r="BK58" s="67">
        <f>单位属性!BF58</f>
        <v>0</v>
      </c>
      <c r="BL58" s="67">
        <f>单位属性!BG58</f>
        <v>0</v>
      </c>
      <c r="BM58" s="67">
        <f>单位属性!BH58</f>
        <v>0</v>
      </c>
      <c r="BN58" s="67">
        <f>单位属性!BI58</f>
        <v>0</v>
      </c>
      <c r="BO58" s="67">
        <f>单位属性!BJ58</f>
        <v>0</v>
      </c>
      <c r="BP58" s="67">
        <f>单位属性!BK58</f>
        <v>0</v>
      </c>
      <c r="BQ58" s="67" t="str">
        <f t="shared" si="28"/>
        <v>InitTypeState6('E021',0,0,0,0,0,0,0,0,0,0)</v>
      </c>
      <c r="BR58" s="67">
        <f>单位属性!BL58</f>
        <v>0</v>
      </c>
      <c r="BS58" s="67">
        <f>单位属性!BM58</f>
        <v>0</v>
      </c>
      <c r="BT58" s="67">
        <f>单位属性!BN58</f>
        <v>0</v>
      </c>
      <c r="BU58" s="67">
        <f>单位属性!BO58</f>
        <v>0</v>
      </c>
      <c r="BV58" s="67">
        <f>单位属性!BP58</f>
        <v>0</v>
      </c>
      <c r="BW58" s="67">
        <f>单位属性!BQ58</f>
        <v>0</v>
      </c>
      <c r="BX58" s="67">
        <f>单位属性!BR58</f>
        <v>0</v>
      </c>
      <c r="BY58" s="67">
        <f>单位属性!BS58</f>
        <v>0</v>
      </c>
      <c r="BZ58" s="67">
        <f>单位属性!BT58</f>
        <v>0</v>
      </c>
      <c r="CA58" s="67">
        <f>单位属性!BU58</f>
        <v>0</v>
      </c>
      <c r="CB58" s="67" t="str">
        <f t="shared" si="29"/>
        <v>InitTypeState7('E021',0,0,0,0,0,0,0,0,0,0)</v>
      </c>
      <c r="CC58" s="67" t="str">
        <f t="shared" si="30"/>
        <v>InitTypeState1('E021',52000,0,0,0,0,0,0,0,53,0)</v>
      </c>
      <c r="CD58" s="67" t="str">
        <f t="shared" si="31"/>
        <v>InitTypeState2('E021',0,0,0,0,0,0,0,0,12,0)</v>
      </c>
      <c r="CE58" s="67" t="str">
        <f t="shared" si="32"/>
        <v/>
      </c>
      <c r="CF58" s="67" t="str">
        <f t="shared" si="33"/>
        <v/>
      </c>
      <c r="CG58" s="67" t="str">
        <f t="shared" si="34"/>
        <v/>
      </c>
      <c r="CH58" s="67" t="str">
        <f t="shared" si="35"/>
        <v/>
      </c>
      <c r="CI58" s="67" t="str">
        <f t="shared" si="36"/>
        <v/>
      </c>
    </row>
    <row r="59" spans="1:87" s="67" customFormat="1" ht="15.95" customHeight="1">
      <c r="A59" s="67" t="str">
        <f>单位属性!A59</f>
        <v>E022</v>
      </c>
      <c r="B59" s="67" t="str">
        <f t="shared" si="0"/>
        <v>'E022'</v>
      </c>
      <c r="C59" s="67" t="str">
        <f>单位属性!B59</f>
        <v>武器</v>
      </c>
      <c r="D59" s="67">
        <f>ROUND(单位属性!D59,0)</f>
        <v>64000</v>
      </c>
      <c r="E59" s="67">
        <f>ROUND(单位属性!E59,0)</f>
        <v>0</v>
      </c>
      <c r="F59" s="67">
        <f>ROUND(单位属性!F59,0)</f>
        <v>0</v>
      </c>
      <c r="G59" s="67">
        <f>ROUND(单位属性!G59,0)</f>
        <v>0</v>
      </c>
      <c r="H59" s="67">
        <f>ROUND(单位属性!H59,0)</f>
        <v>0</v>
      </c>
      <c r="I59" s="67">
        <f>ROUND(单位属性!I59,0)</f>
        <v>0</v>
      </c>
      <c r="J59" s="67">
        <f>ROUND(单位属性!J59,0)</f>
        <v>0</v>
      </c>
      <c r="K59" s="67">
        <f>ROUND(单位属性!K59,0)</f>
        <v>0</v>
      </c>
      <c r="L59" s="67">
        <f>ROUND(单位属性!L59,0)</f>
        <v>53</v>
      </c>
      <c r="M59" s="67">
        <f>ROUND(单位属性!M59,0)</f>
        <v>0</v>
      </c>
      <c r="N59" s="67" t="str">
        <f t="shared" si="23"/>
        <v>InitTypeState1('E022',64000,0,0,0,0,0,0,0,53,0)</v>
      </c>
      <c r="O59" s="67">
        <f>ROUND(单位属性!N59,0)</f>
        <v>0</v>
      </c>
      <c r="P59" s="67">
        <f>ROUND(单位属性!O59,0)</f>
        <v>0</v>
      </c>
      <c r="Q59" s="67">
        <f>ROUND(单位属性!P59,0)</f>
        <v>0</v>
      </c>
      <c r="R59" s="67">
        <f>ROUND(单位属性!Q59,0)</f>
        <v>0</v>
      </c>
      <c r="S59" s="67">
        <f>ROUND(单位属性!R59,0)</f>
        <v>0</v>
      </c>
      <c r="T59" s="67">
        <f>ROUND(单位属性!S59,0)</f>
        <v>0</v>
      </c>
      <c r="U59" s="67">
        <f>ROUND(单位属性!T59,0)</f>
        <v>0</v>
      </c>
      <c r="V59" s="67">
        <f>ROUND(单位属性!U59,0)</f>
        <v>0</v>
      </c>
      <c r="W59" s="67">
        <f>ROUND(单位属性!V59,0)</f>
        <v>12</v>
      </c>
      <c r="X59" s="67">
        <f>ROUND(单位属性!W59,0)</f>
        <v>0</v>
      </c>
      <c r="Y59" s="67" t="str">
        <f t="shared" si="24"/>
        <v>InitTypeState2('E022',0,0,0,0,0,0,0,0,12,0)</v>
      </c>
      <c r="Z59" s="67">
        <f>ROUND(单位属性!X59,0)</f>
        <v>0</v>
      </c>
      <c r="AA59" s="67">
        <f>ROUND(单位属性!Y59,0)</f>
        <v>0</v>
      </c>
      <c r="AB59" s="67">
        <f>ROUND(单位属性!Z59,0)</f>
        <v>0</v>
      </c>
      <c r="AC59" s="67">
        <f>ROUND(单位属性!AA59,0)</f>
        <v>0</v>
      </c>
      <c r="AD59" s="67">
        <f>ROUND(单位属性!AB59,0)</f>
        <v>0</v>
      </c>
      <c r="AE59" s="67">
        <f>ROUND(单位属性!AC59,0)</f>
        <v>0</v>
      </c>
      <c r="AF59" s="67">
        <f>ROUND(单位属性!AD59,0)</f>
        <v>0</v>
      </c>
      <c r="AG59" s="67">
        <f>ROUND(单位属性!AE59,0)</f>
        <v>0</v>
      </c>
      <c r="AH59" s="67">
        <f>ROUND(单位属性!AF59,0)</f>
        <v>0</v>
      </c>
      <c r="AI59" s="67">
        <f>ROUND(单位属性!AG59,0)</f>
        <v>0</v>
      </c>
      <c r="AJ59" s="67" t="str">
        <f t="shared" si="25"/>
        <v>InitTypeState3('E022',0,0,0,0,0,0,0,0,0,0)</v>
      </c>
      <c r="AK59" s="67">
        <f>ROUND(单位属性!AH59,0)</f>
        <v>0</v>
      </c>
      <c r="AL59" s="67">
        <f>ROUND(单位属性!AI59,0)</f>
        <v>0</v>
      </c>
      <c r="AM59" s="67">
        <f>ROUND(单位属性!AJ59,0)</f>
        <v>0</v>
      </c>
      <c r="AN59" s="67">
        <f>ROUND(单位属性!AK59,0)</f>
        <v>0</v>
      </c>
      <c r="AO59" s="67">
        <f>ROUND(单位属性!AL59,0)</f>
        <v>0</v>
      </c>
      <c r="AP59" s="67">
        <f>ROUND(单位属性!AM59,0)</f>
        <v>0</v>
      </c>
      <c r="AQ59" s="67">
        <f>ROUND(单位属性!AN59,0)</f>
        <v>0</v>
      </c>
      <c r="AR59" s="67">
        <f>ROUND(单位属性!AO59,0)</f>
        <v>0</v>
      </c>
      <c r="AS59" s="67">
        <f>ROUND(单位属性!AP59,0)</f>
        <v>0</v>
      </c>
      <c r="AT59" s="67">
        <f>ROUND(单位属性!AQ59,0)</f>
        <v>0</v>
      </c>
      <c r="AU59" s="67" t="str">
        <f t="shared" si="26"/>
        <v>InitTypeState4('E022',0,0,0,0,0,0,0,0,0,0)</v>
      </c>
      <c r="AV59" s="67">
        <f>单位属性!AR59</f>
        <v>0</v>
      </c>
      <c r="AW59" s="67">
        <f>单位属性!AS59</f>
        <v>0</v>
      </c>
      <c r="AX59" s="67">
        <f>单位属性!AT59</f>
        <v>0</v>
      </c>
      <c r="AY59" s="67">
        <f>单位属性!AU59</f>
        <v>0</v>
      </c>
      <c r="AZ59" s="67">
        <f>单位属性!AV59</f>
        <v>0</v>
      </c>
      <c r="BA59" s="67">
        <f>单位属性!AW59</f>
        <v>0</v>
      </c>
      <c r="BB59" s="67">
        <f>单位属性!AX59</f>
        <v>0</v>
      </c>
      <c r="BC59" s="67">
        <f>单位属性!AY59</f>
        <v>0</v>
      </c>
      <c r="BD59" s="67">
        <f>单位属性!AZ59</f>
        <v>0</v>
      </c>
      <c r="BE59" s="67">
        <f>单位属性!BA59</f>
        <v>0</v>
      </c>
      <c r="BF59" s="67" t="str">
        <f t="shared" si="27"/>
        <v>InitTypeState5('E022',0,0,0,0,0,0,0,0,0,0)</v>
      </c>
      <c r="BG59" s="67">
        <f>单位属性!BB59</f>
        <v>0</v>
      </c>
      <c r="BH59" s="67">
        <f>单位属性!BC59</f>
        <v>0</v>
      </c>
      <c r="BI59" s="67">
        <f>单位属性!BD59</f>
        <v>0</v>
      </c>
      <c r="BJ59" s="67">
        <f>单位属性!BE59</f>
        <v>0</v>
      </c>
      <c r="BK59" s="67">
        <f>单位属性!BF59</f>
        <v>0</v>
      </c>
      <c r="BL59" s="67">
        <f>单位属性!BG59</f>
        <v>0</v>
      </c>
      <c r="BM59" s="67">
        <f>单位属性!BH59</f>
        <v>0</v>
      </c>
      <c r="BN59" s="67">
        <f>单位属性!BI59</f>
        <v>0</v>
      </c>
      <c r="BO59" s="67">
        <f>单位属性!BJ59</f>
        <v>0</v>
      </c>
      <c r="BP59" s="67">
        <f>单位属性!BK59</f>
        <v>0</v>
      </c>
      <c r="BQ59" s="67" t="str">
        <f t="shared" si="28"/>
        <v>InitTypeState6('E022',0,0,0,0,0,0,0,0,0,0)</v>
      </c>
      <c r="BR59" s="67">
        <f>单位属性!BL59</f>
        <v>0</v>
      </c>
      <c r="BS59" s="67">
        <f>单位属性!BM59</f>
        <v>0</v>
      </c>
      <c r="BT59" s="67">
        <f>单位属性!BN59</f>
        <v>0</v>
      </c>
      <c r="BU59" s="67">
        <f>单位属性!BO59</f>
        <v>0</v>
      </c>
      <c r="BV59" s="67">
        <f>单位属性!BP59</f>
        <v>0</v>
      </c>
      <c r="BW59" s="67">
        <f>单位属性!BQ59</f>
        <v>0</v>
      </c>
      <c r="BX59" s="67">
        <f>单位属性!BR59</f>
        <v>0</v>
      </c>
      <c r="BY59" s="67">
        <f>单位属性!BS59</f>
        <v>0</v>
      </c>
      <c r="BZ59" s="67">
        <f>单位属性!BT59</f>
        <v>0</v>
      </c>
      <c r="CA59" s="67">
        <f>单位属性!BU59</f>
        <v>0</v>
      </c>
      <c r="CB59" s="67" t="str">
        <f t="shared" si="29"/>
        <v>InitTypeState7('E022',0,0,0,0,0,0,0,0,0,0)</v>
      </c>
      <c r="CC59" s="67" t="str">
        <f t="shared" si="30"/>
        <v>InitTypeState1('E022',64000,0,0,0,0,0,0,0,53,0)</v>
      </c>
      <c r="CD59" s="67" t="str">
        <f t="shared" si="31"/>
        <v>InitTypeState2('E022',0,0,0,0,0,0,0,0,12,0)</v>
      </c>
      <c r="CE59" s="67" t="str">
        <f t="shared" si="32"/>
        <v/>
      </c>
      <c r="CF59" s="67" t="str">
        <f t="shared" si="33"/>
        <v/>
      </c>
      <c r="CG59" s="67" t="str">
        <f t="shared" si="34"/>
        <v/>
      </c>
      <c r="CH59" s="67" t="str">
        <f t="shared" si="35"/>
        <v/>
      </c>
      <c r="CI59" s="67" t="str">
        <f t="shared" si="36"/>
        <v/>
      </c>
    </row>
    <row r="60" spans="1:87" s="67" customFormat="1" ht="15.95" customHeight="1">
      <c r="A60" s="67" t="str">
        <f>单位属性!A60</f>
        <v>E023</v>
      </c>
      <c r="B60" s="67" t="str">
        <f t="shared" si="0"/>
        <v>'E023'</v>
      </c>
      <c r="C60" s="67" t="str">
        <f>单位属性!B60</f>
        <v>武器</v>
      </c>
      <c r="D60" s="67">
        <f>ROUND(单位属性!D60,0)</f>
        <v>76000</v>
      </c>
      <c r="E60" s="67">
        <f>ROUND(单位属性!E60,0)</f>
        <v>0</v>
      </c>
      <c r="F60" s="67">
        <f>ROUND(单位属性!F60,0)</f>
        <v>0</v>
      </c>
      <c r="G60" s="67">
        <f>ROUND(单位属性!G60,0)</f>
        <v>0</v>
      </c>
      <c r="H60" s="67">
        <f>ROUND(单位属性!H60,0)</f>
        <v>0</v>
      </c>
      <c r="I60" s="67">
        <f>ROUND(单位属性!I60,0)</f>
        <v>0</v>
      </c>
      <c r="J60" s="67">
        <f>ROUND(单位属性!J60,0)</f>
        <v>0</v>
      </c>
      <c r="K60" s="67">
        <f>ROUND(单位属性!K60,0)</f>
        <v>0</v>
      </c>
      <c r="L60" s="67">
        <f>ROUND(单位属性!L60,0)</f>
        <v>53</v>
      </c>
      <c r="M60" s="67">
        <f>ROUND(单位属性!M60,0)</f>
        <v>0</v>
      </c>
      <c r="N60" s="67" t="str">
        <f t="shared" si="23"/>
        <v>InitTypeState1('E023',76000,0,0,0,0,0,0,0,53,0)</v>
      </c>
      <c r="O60" s="67">
        <f>ROUND(单位属性!N60,0)</f>
        <v>0</v>
      </c>
      <c r="P60" s="67">
        <f>ROUND(单位属性!O60,0)</f>
        <v>0</v>
      </c>
      <c r="Q60" s="67">
        <f>ROUND(单位属性!P60,0)</f>
        <v>0</v>
      </c>
      <c r="R60" s="67">
        <f>ROUND(单位属性!Q60,0)</f>
        <v>0</v>
      </c>
      <c r="S60" s="67">
        <f>ROUND(单位属性!R60,0)</f>
        <v>0</v>
      </c>
      <c r="T60" s="67">
        <f>ROUND(单位属性!S60,0)</f>
        <v>0</v>
      </c>
      <c r="U60" s="67">
        <f>ROUND(单位属性!T60,0)</f>
        <v>0</v>
      </c>
      <c r="V60" s="67">
        <f>ROUND(单位属性!U60,0)</f>
        <v>0</v>
      </c>
      <c r="W60" s="67">
        <f>ROUND(单位属性!V60,0)</f>
        <v>12</v>
      </c>
      <c r="X60" s="67">
        <f>ROUND(单位属性!W60,0)</f>
        <v>0</v>
      </c>
      <c r="Y60" s="67" t="str">
        <f t="shared" si="24"/>
        <v>InitTypeState2('E023',0,0,0,0,0,0,0,0,12,0)</v>
      </c>
      <c r="Z60" s="67">
        <f>ROUND(单位属性!X60,0)</f>
        <v>0</v>
      </c>
      <c r="AA60" s="67">
        <f>ROUND(单位属性!Y60,0)</f>
        <v>0</v>
      </c>
      <c r="AB60" s="67">
        <f>ROUND(单位属性!Z60,0)</f>
        <v>0</v>
      </c>
      <c r="AC60" s="67">
        <f>ROUND(单位属性!AA60,0)</f>
        <v>0</v>
      </c>
      <c r="AD60" s="67">
        <f>ROUND(单位属性!AB60,0)</f>
        <v>0</v>
      </c>
      <c r="AE60" s="67">
        <f>ROUND(单位属性!AC60,0)</f>
        <v>0</v>
      </c>
      <c r="AF60" s="67">
        <f>ROUND(单位属性!AD60,0)</f>
        <v>0</v>
      </c>
      <c r="AG60" s="67">
        <f>ROUND(单位属性!AE60,0)</f>
        <v>0</v>
      </c>
      <c r="AH60" s="67">
        <f>ROUND(单位属性!AF60,0)</f>
        <v>0</v>
      </c>
      <c r="AI60" s="67">
        <f>ROUND(单位属性!AG60,0)</f>
        <v>0</v>
      </c>
      <c r="AJ60" s="67" t="str">
        <f t="shared" si="25"/>
        <v>InitTypeState3('E023',0,0,0,0,0,0,0,0,0,0)</v>
      </c>
      <c r="AK60" s="67">
        <f>ROUND(单位属性!AH60,0)</f>
        <v>0</v>
      </c>
      <c r="AL60" s="67">
        <f>ROUND(单位属性!AI60,0)</f>
        <v>0</v>
      </c>
      <c r="AM60" s="67">
        <f>ROUND(单位属性!AJ60,0)</f>
        <v>0</v>
      </c>
      <c r="AN60" s="67">
        <f>ROUND(单位属性!AK60,0)</f>
        <v>0</v>
      </c>
      <c r="AO60" s="67">
        <f>ROUND(单位属性!AL60,0)</f>
        <v>0</v>
      </c>
      <c r="AP60" s="67">
        <f>ROUND(单位属性!AM60,0)</f>
        <v>0</v>
      </c>
      <c r="AQ60" s="67">
        <f>ROUND(单位属性!AN60,0)</f>
        <v>0</v>
      </c>
      <c r="AR60" s="67">
        <f>ROUND(单位属性!AO60,0)</f>
        <v>0</v>
      </c>
      <c r="AS60" s="67">
        <f>ROUND(单位属性!AP60,0)</f>
        <v>0</v>
      </c>
      <c r="AT60" s="67">
        <f>ROUND(单位属性!AQ60,0)</f>
        <v>0</v>
      </c>
      <c r="AU60" s="67" t="str">
        <f t="shared" si="26"/>
        <v>InitTypeState4('E023',0,0,0,0,0,0,0,0,0,0)</v>
      </c>
      <c r="AV60" s="67">
        <f>单位属性!AR60</f>
        <v>0</v>
      </c>
      <c r="AW60" s="67">
        <f>单位属性!AS60</f>
        <v>0</v>
      </c>
      <c r="AX60" s="67">
        <f>单位属性!AT60</f>
        <v>0</v>
      </c>
      <c r="AY60" s="67">
        <f>单位属性!AU60</f>
        <v>0</v>
      </c>
      <c r="AZ60" s="67">
        <f>单位属性!AV60</f>
        <v>0</v>
      </c>
      <c r="BA60" s="67">
        <f>单位属性!AW60</f>
        <v>0</v>
      </c>
      <c r="BB60" s="67">
        <f>单位属性!AX60</f>
        <v>0</v>
      </c>
      <c r="BC60" s="67">
        <f>单位属性!AY60</f>
        <v>0</v>
      </c>
      <c r="BD60" s="67">
        <f>单位属性!AZ60</f>
        <v>0</v>
      </c>
      <c r="BE60" s="67">
        <f>单位属性!BA60</f>
        <v>0</v>
      </c>
      <c r="BF60" s="67" t="str">
        <f t="shared" si="27"/>
        <v>InitTypeState5('E023',0,0,0,0,0,0,0,0,0,0)</v>
      </c>
      <c r="BG60" s="67">
        <f>单位属性!BB60</f>
        <v>0</v>
      </c>
      <c r="BH60" s="67">
        <f>单位属性!BC60</f>
        <v>0</v>
      </c>
      <c r="BI60" s="67">
        <f>单位属性!BD60</f>
        <v>0</v>
      </c>
      <c r="BJ60" s="67">
        <f>单位属性!BE60</f>
        <v>0</v>
      </c>
      <c r="BK60" s="67">
        <f>单位属性!BF60</f>
        <v>0</v>
      </c>
      <c r="BL60" s="67">
        <f>单位属性!BG60</f>
        <v>0</v>
      </c>
      <c r="BM60" s="67">
        <f>单位属性!BH60</f>
        <v>0</v>
      </c>
      <c r="BN60" s="67">
        <f>单位属性!BI60</f>
        <v>0</v>
      </c>
      <c r="BO60" s="67">
        <f>单位属性!BJ60</f>
        <v>0</v>
      </c>
      <c r="BP60" s="67">
        <f>单位属性!BK60</f>
        <v>0</v>
      </c>
      <c r="BQ60" s="67" t="str">
        <f t="shared" si="28"/>
        <v>InitTypeState6('E023',0,0,0,0,0,0,0,0,0,0)</v>
      </c>
      <c r="BR60" s="67">
        <f>单位属性!BL60</f>
        <v>0</v>
      </c>
      <c r="BS60" s="67">
        <f>单位属性!BM60</f>
        <v>0</v>
      </c>
      <c r="BT60" s="67">
        <f>单位属性!BN60</f>
        <v>0</v>
      </c>
      <c r="BU60" s="67">
        <f>单位属性!BO60</f>
        <v>0</v>
      </c>
      <c r="BV60" s="67">
        <f>单位属性!BP60</f>
        <v>0</v>
      </c>
      <c r="BW60" s="67">
        <f>单位属性!BQ60</f>
        <v>0</v>
      </c>
      <c r="BX60" s="67">
        <f>单位属性!BR60</f>
        <v>0</v>
      </c>
      <c r="BY60" s="67">
        <f>单位属性!BS60</f>
        <v>0</v>
      </c>
      <c r="BZ60" s="67">
        <f>单位属性!BT60</f>
        <v>0</v>
      </c>
      <c r="CA60" s="67">
        <f>单位属性!BU60</f>
        <v>0</v>
      </c>
      <c r="CB60" s="67" t="str">
        <f t="shared" si="29"/>
        <v>InitTypeState7('E023',0,0,0,0,0,0,0,0,0,0)</v>
      </c>
      <c r="CC60" s="67" t="str">
        <f t="shared" si="30"/>
        <v>InitTypeState1('E023',76000,0,0,0,0,0,0,0,53,0)</v>
      </c>
      <c r="CD60" s="67" t="str">
        <f t="shared" si="31"/>
        <v>InitTypeState2('E023',0,0,0,0,0,0,0,0,12,0)</v>
      </c>
      <c r="CE60" s="67" t="str">
        <f t="shared" si="32"/>
        <v/>
      </c>
      <c r="CF60" s="67" t="str">
        <f t="shared" si="33"/>
        <v/>
      </c>
      <c r="CG60" s="67" t="str">
        <f t="shared" si="34"/>
        <v/>
      </c>
      <c r="CH60" s="67" t="str">
        <f t="shared" si="35"/>
        <v/>
      </c>
      <c r="CI60" s="67" t="str">
        <f t="shared" si="36"/>
        <v/>
      </c>
    </row>
    <row r="61" spans="1:87" s="67" customFormat="1" ht="15.95" customHeight="1">
      <c r="A61" s="67" t="str">
        <f>单位属性!A61</f>
        <v>E024</v>
      </c>
      <c r="B61" s="67" t="str">
        <f t="shared" si="0"/>
        <v>'E024'</v>
      </c>
      <c r="C61" s="67" t="str">
        <f>单位属性!B61</f>
        <v>武器</v>
      </c>
      <c r="D61" s="67">
        <f>ROUND(单位属性!D61,0)</f>
        <v>88000</v>
      </c>
      <c r="E61" s="67">
        <f>ROUND(单位属性!E61,0)</f>
        <v>0</v>
      </c>
      <c r="F61" s="67">
        <f>ROUND(单位属性!F61,0)</f>
        <v>0</v>
      </c>
      <c r="G61" s="67">
        <f>ROUND(单位属性!G61,0)</f>
        <v>0</v>
      </c>
      <c r="H61" s="67">
        <f>ROUND(单位属性!H61,0)</f>
        <v>0</v>
      </c>
      <c r="I61" s="67">
        <f>ROUND(单位属性!I61,0)</f>
        <v>0</v>
      </c>
      <c r="J61" s="67">
        <f>ROUND(单位属性!J61,0)</f>
        <v>0</v>
      </c>
      <c r="K61" s="67">
        <f>ROUND(单位属性!K61,0)</f>
        <v>0</v>
      </c>
      <c r="L61" s="67">
        <f>ROUND(单位属性!L61,0)</f>
        <v>53</v>
      </c>
      <c r="M61" s="67">
        <f>ROUND(单位属性!M61,0)</f>
        <v>0</v>
      </c>
      <c r="N61" s="67" t="str">
        <f t="shared" si="23"/>
        <v>InitTypeState1('E024',88000,0,0,0,0,0,0,0,53,0)</v>
      </c>
      <c r="O61" s="67">
        <f>ROUND(单位属性!N61,0)</f>
        <v>0</v>
      </c>
      <c r="P61" s="67">
        <f>ROUND(单位属性!O61,0)</f>
        <v>0</v>
      </c>
      <c r="Q61" s="67">
        <f>ROUND(单位属性!P61,0)</f>
        <v>0</v>
      </c>
      <c r="R61" s="67">
        <f>ROUND(单位属性!Q61,0)</f>
        <v>0</v>
      </c>
      <c r="S61" s="67">
        <f>ROUND(单位属性!R61,0)</f>
        <v>0</v>
      </c>
      <c r="T61" s="67">
        <f>ROUND(单位属性!S61,0)</f>
        <v>0</v>
      </c>
      <c r="U61" s="67">
        <f>ROUND(单位属性!T61,0)</f>
        <v>0</v>
      </c>
      <c r="V61" s="67">
        <f>ROUND(单位属性!U61,0)</f>
        <v>0</v>
      </c>
      <c r="W61" s="67">
        <f>ROUND(单位属性!V61,0)</f>
        <v>12</v>
      </c>
      <c r="X61" s="67">
        <f>ROUND(单位属性!W61,0)</f>
        <v>0</v>
      </c>
      <c r="Y61" s="67" t="str">
        <f t="shared" si="24"/>
        <v>InitTypeState2('E024',0,0,0,0,0,0,0,0,12,0)</v>
      </c>
      <c r="Z61" s="67">
        <f>ROUND(单位属性!X61,0)</f>
        <v>0</v>
      </c>
      <c r="AA61" s="67">
        <f>ROUND(单位属性!Y61,0)</f>
        <v>0</v>
      </c>
      <c r="AB61" s="67">
        <f>ROUND(单位属性!Z61,0)</f>
        <v>0</v>
      </c>
      <c r="AC61" s="67">
        <f>ROUND(单位属性!AA61,0)</f>
        <v>0</v>
      </c>
      <c r="AD61" s="67">
        <f>ROUND(单位属性!AB61,0)</f>
        <v>0</v>
      </c>
      <c r="AE61" s="67">
        <f>ROUND(单位属性!AC61,0)</f>
        <v>0</v>
      </c>
      <c r="AF61" s="67">
        <f>ROUND(单位属性!AD61,0)</f>
        <v>0</v>
      </c>
      <c r="AG61" s="67">
        <f>ROUND(单位属性!AE61,0)</f>
        <v>0</v>
      </c>
      <c r="AH61" s="67">
        <f>ROUND(单位属性!AF61,0)</f>
        <v>0</v>
      </c>
      <c r="AI61" s="67">
        <f>ROUND(单位属性!AG61,0)</f>
        <v>0</v>
      </c>
      <c r="AJ61" s="67" t="str">
        <f t="shared" si="25"/>
        <v>InitTypeState3('E024',0,0,0,0,0,0,0,0,0,0)</v>
      </c>
      <c r="AK61" s="67">
        <f>ROUND(单位属性!AH61,0)</f>
        <v>0</v>
      </c>
      <c r="AL61" s="67">
        <f>ROUND(单位属性!AI61,0)</f>
        <v>0</v>
      </c>
      <c r="AM61" s="67">
        <f>ROUND(单位属性!AJ61,0)</f>
        <v>0</v>
      </c>
      <c r="AN61" s="67">
        <f>ROUND(单位属性!AK61,0)</f>
        <v>0</v>
      </c>
      <c r="AO61" s="67">
        <f>ROUND(单位属性!AL61,0)</f>
        <v>0</v>
      </c>
      <c r="AP61" s="67">
        <f>ROUND(单位属性!AM61,0)</f>
        <v>0</v>
      </c>
      <c r="AQ61" s="67">
        <f>ROUND(单位属性!AN61,0)</f>
        <v>0</v>
      </c>
      <c r="AR61" s="67">
        <f>ROUND(单位属性!AO61,0)</f>
        <v>0</v>
      </c>
      <c r="AS61" s="67">
        <f>ROUND(单位属性!AP61,0)</f>
        <v>0</v>
      </c>
      <c r="AT61" s="67">
        <f>ROUND(单位属性!AQ61,0)</f>
        <v>0</v>
      </c>
      <c r="AU61" s="67" t="str">
        <f t="shared" si="26"/>
        <v>InitTypeState4('E024',0,0,0,0,0,0,0,0,0,0)</v>
      </c>
      <c r="AV61" s="67">
        <f>单位属性!AR61</f>
        <v>0</v>
      </c>
      <c r="AW61" s="67">
        <f>单位属性!AS61</f>
        <v>0</v>
      </c>
      <c r="AX61" s="67">
        <f>单位属性!AT61</f>
        <v>0</v>
      </c>
      <c r="AY61" s="67">
        <f>单位属性!AU61</f>
        <v>0</v>
      </c>
      <c r="AZ61" s="67">
        <f>单位属性!AV61</f>
        <v>0</v>
      </c>
      <c r="BA61" s="67">
        <f>单位属性!AW61</f>
        <v>0</v>
      </c>
      <c r="BB61" s="67">
        <f>单位属性!AX61</f>
        <v>0</v>
      </c>
      <c r="BC61" s="67">
        <f>单位属性!AY61</f>
        <v>0</v>
      </c>
      <c r="BD61" s="67">
        <f>单位属性!AZ61</f>
        <v>0</v>
      </c>
      <c r="BE61" s="67">
        <f>单位属性!BA61</f>
        <v>0</v>
      </c>
      <c r="BF61" s="67" t="str">
        <f t="shared" si="27"/>
        <v>InitTypeState5('E024',0,0,0,0,0,0,0,0,0,0)</v>
      </c>
      <c r="BG61" s="67">
        <f>单位属性!BB61</f>
        <v>0</v>
      </c>
      <c r="BH61" s="67">
        <f>单位属性!BC61</f>
        <v>0</v>
      </c>
      <c r="BI61" s="67">
        <f>单位属性!BD61</f>
        <v>0</v>
      </c>
      <c r="BJ61" s="67">
        <f>单位属性!BE61</f>
        <v>0</v>
      </c>
      <c r="BK61" s="67">
        <f>单位属性!BF61</f>
        <v>0</v>
      </c>
      <c r="BL61" s="67">
        <f>单位属性!BG61</f>
        <v>0</v>
      </c>
      <c r="BM61" s="67">
        <f>单位属性!BH61</f>
        <v>0</v>
      </c>
      <c r="BN61" s="67">
        <f>单位属性!BI61</f>
        <v>0</v>
      </c>
      <c r="BO61" s="67">
        <f>单位属性!BJ61</f>
        <v>0</v>
      </c>
      <c r="BP61" s="67">
        <f>单位属性!BK61</f>
        <v>0</v>
      </c>
      <c r="BQ61" s="67" t="str">
        <f t="shared" si="28"/>
        <v>InitTypeState6('E024',0,0,0,0,0,0,0,0,0,0)</v>
      </c>
      <c r="BR61" s="67">
        <f>单位属性!BL61</f>
        <v>0</v>
      </c>
      <c r="BS61" s="67">
        <f>单位属性!BM61</f>
        <v>0</v>
      </c>
      <c r="BT61" s="67">
        <f>单位属性!BN61</f>
        <v>0</v>
      </c>
      <c r="BU61" s="67">
        <f>单位属性!BO61</f>
        <v>0</v>
      </c>
      <c r="BV61" s="67">
        <f>单位属性!BP61</f>
        <v>0</v>
      </c>
      <c r="BW61" s="67">
        <f>单位属性!BQ61</f>
        <v>0</v>
      </c>
      <c r="BX61" s="67">
        <f>单位属性!BR61</f>
        <v>0</v>
      </c>
      <c r="BY61" s="67">
        <f>单位属性!BS61</f>
        <v>0</v>
      </c>
      <c r="BZ61" s="67">
        <f>单位属性!BT61</f>
        <v>0</v>
      </c>
      <c r="CA61" s="67">
        <f>单位属性!BU61</f>
        <v>0</v>
      </c>
      <c r="CB61" s="67" t="str">
        <f t="shared" si="29"/>
        <v>InitTypeState7('E024',0,0,0,0,0,0,0,0,0,0)</v>
      </c>
      <c r="CC61" s="67" t="str">
        <f t="shared" si="30"/>
        <v>InitTypeState1('E024',88000,0,0,0,0,0,0,0,53,0)</v>
      </c>
      <c r="CD61" s="67" t="str">
        <f t="shared" si="31"/>
        <v>InitTypeState2('E024',0,0,0,0,0,0,0,0,12,0)</v>
      </c>
      <c r="CE61" s="67" t="str">
        <f t="shared" si="32"/>
        <v/>
      </c>
      <c r="CF61" s="67" t="str">
        <f t="shared" si="33"/>
        <v/>
      </c>
      <c r="CG61" s="67" t="str">
        <f t="shared" si="34"/>
        <v/>
      </c>
      <c r="CH61" s="67" t="str">
        <f t="shared" si="35"/>
        <v/>
      </c>
      <c r="CI61" s="67" t="str">
        <f t="shared" si="36"/>
        <v/>
      </c>
    </row>
    <row r="62" spans="1:87" s="67" customFormat="1" ht="15.95" customHeight="1">
      <c r="A62" s="67" t="str">
        <f>单位属性!A62</f>
        <v>E025</v>
      </c>
      <c r="B62" s="67" t="str">
        <f t="shared" si="0"/>
        <v>'E025'</v>
      </c>
      <c r="C62" s="67" t="str">
        <f>单位属性!B62</f>
        <v>武器</v>
      </c>
      <c r="D62" s="67">
        <f>ROUND(单位属性!D62,0)</f>
        <v>100000</v>
      </c>
      <c r="E62" s="67">
        <f>ROUND(单位属性!E62,0)</f>
        <v>0</v>
      </c>
      <c r="F62" s="67">
        <f>ROUND(单位属性!F62,0)</f>
        <v>0</v>
      </c>
      <c r="G62" s="67">
        <f>ROUND(单位属性!G62,0)</f>
        <v>0</v>
      </c>
      <c r="H62" s="67">
        <f>ROUND(单位属性!H62,0)</f>
        <v>0</v>
      </c>
      <c r="I62" s="67">
        <f>ROUND(单位属性!I62,0)</f>
        <v>0</v>
      </c>
      <c r="J62" s="67">
        <f>ROUND(单位属性!J62,0)</f>
        <v>0</v>
      </c>
      <c r="K62" s="67">
        <f>ROUND(单位属性!K62,0)</f>
        <v>0</v>
      </c>
      <c r="L62" s="67">
        <f>ROUND(单位属性!L62,0)</f>
        <v>53</v>
      </c>
      <c r="M62" s="67">
        <f>ROUND(单位属性!M62,0)</f>
        <v>0</v>
      </c>
      <c r="N62" s="67" t="str">
        <f t="shared" si="23"/>
        <v>InitTypeState1('E025',100000,0,0,0,0,0,0,0,53,0)</v>
      </c>
      <c r="O62" s="67">
        <f>ROUND(单位属性!N62,0)</f>
        <v>0</v>
      </c>
      <c r="P62" s="67">
        <f>ROUND(单位属性!O62,0)</f>
        <v>0</v>
      </c>
      <c r="Q62" s="67">
        <f>ROUND(单位属性!P62,0)</f>
        <v>0</v>
      </c>
      <c r="R62" s="67">
        <f>ROUND(单位属性!Q62,0)</f>
        <v>0</v>
      </c>
      <c r="S62" s="67">
        <f>ROUND(单位属性!R62,0)</f>
        <v>0</v>
      </c>
      <c r="T62" s="67">
        <f>ROUND(单位属性!S62,0)</f>
        <v>0</v>
      </c>
      <c r="U62" s="67">
        <f>ROUND(单位属性!T62,0)</f>
        <v>0</v>
      </c>
      <c r="V62" s="67">
        <f>ROUND(单位属性!U62,0)</f>
        <v>0</v>
      </c>
      <c r="W62" s="67">
        <f>ROUND(单位属性!V62,0)</f>
        <v>12</v>
      </c>
      <c r="X62" s="67">
        <f>ROUND(单位属性!W62,0)</f>
        <v>0</v>
      </c>
      <c r="Y62" s="67" t="str">
        <f t="shared" si="24"/>
        <v>InitTypeState2('E025',0,0,0,0,0,0,0,0,12,0)</v>
      </c>
      <c r="Z62" s="67">
        <f>ROUND(单位属性!X62,0)</f>
        <v>0</v>
      </c>
      <c r="AA62" s="67">
        <f>ROUND(单位属性!Y62,0)</f>
        <v>0</v>
      </c>
      <c r="AB62" s="67">
        <f>ROUND(单位属性!Z62,0)</f>
        <v>0</v>
      </c>
      <c r="AC62" s="67">
        <f>ROUND(单位属性!AA62,0)</f>
        <v>0</v>
      </c>
      <c r="AD62" s="67">
        <f>ROUND(单位属性!AB62,0)</f>
        <v>0</v>
      </c>
      <c r="AE62" s="67">
        <f>ROUND(单位属性!AC62,0)</f>
        <v>0</v>
      </c>
      <c r="AF62" s="67">
        <f>ROUND(单位属性!AD62,0)</f>
        <v>0</v>
      </c>
      <c r="AG62" s="67">
        <f>ROUND(单位属性!AE62,0)</f>
        <v>0</v>
      </c>
      <c r="AH62" s="67">
        <f>ROUND(单位属性!AF62,0)</f>
        <v>0</v>
      </c>
      <c r="AI62" s="67">
        <f>ROUND(单位属性!AG62,0)</f>
        <v>0</v>
      </c>
      <c r="AJ62" s="67" t="str">
        <f t="shared" si="25"/>
        <v>InitTypeState3('E025',0,0,0,0,0,0,0,0,0,0)</v>
      </c>
      <c r="AK62" s="67">
        <f>ROUND(单位属性!AH62,0)</f>
        <v>0</v>
      </c>
      <c r="AL62" s="67">
        <f>ROUND(单位属性!AI62,0)</f>
        <v>0</v>
      </c>
      <c r="AM62" s="67">
        <f>ROUND(单位属性!AJ62,0)</f>
        <v>0</v>
      </c>
      <c r="AN62" s="67">
        <f>ROUND(单位属性!AK62,0)</f>
        <v>0</v>
      </c>
      <c r="AO62" s="67">
        <f>ROUND(单位属性!AL62,0)</f>
        <v>0</v>
      </c>
      <c r="AP62" s="67">
        <f>ROUND(单位属性!AM62,0)</f>
        <v>0</v>
      </c>
      <c r="AQ62" s="67">
        <f>ROUND(单位属性!AN62,0)</f>
        <v>0</v>
      </c>
      <c r="AR62" s="67">
        <f>ROUND(单位属性!AO62,0)</f>
        <v>0</v>
      </c>
      <c r="AS62" s="67">
        <f>ROUND(单位属性!AP62,0)</f>
        <v>0</v>
      </c>
      <c r="AT62" s="67">
        <f>ROUND(单位属性!AQ62,0)</f>
        <v>0</v>
      </c>
      <c r="AU62" s="67" t="str">
        <f t="shared" si="26"/>
        <v>InitTypeState4('E025',0,0,0,0,0,0,0,0,0,0)</v>
      </c>
      <c r="AV62" s="67">
        <f>单位属性!AR62</f>
        <v>0</v>
      </c>
      <c r="AW62" s="67">
        <f>单位属性!AS62</f>
        <v>0</v>
      </c>
      <c r="AX62" s="67">
        <f>单位属性!AT62</f>
        <v>0</v>
      </c>
      <c r="AY62" s="67">
        <f>单位属性!AU62</f>
        <v>0</v>
      </c>
      <c r="AZ62" s="67">
        <f>单位属性!AV62</f>
        <v>0</v>
      </c>
      <c r="BA62" s="67">
        <f>单位属性!AW62</f>
        <v>0</v>
      </c>
      <c r="BB62" s="67">
        <f>单位属性!AX62</f>
        <v>0</v>
      </c>
      <c r="BC62" s="67">
        <f>单位属性!AY62</f>
        <v>0</v>
      </c>
      <c r="BD62" s="67">
        <f>单位属性!AZ62</f>
        <v>0</v>
      </c>
      <c r="BE62" s="67">
        <f>单位属性!BA62</f>
        <v>0</v>
      </c>
      <c r="BF62" s="67" t="str">
        <f t="shared" si="27"/>
        <v>InitTypeState5('E025',0,0,0,0,0,0,0,0,0,0)</v>
      </c>
      <c r="BG62" s="67">
        <f>单位属性!BB62</f>
        <v>0</v>
      </c>
      <c r="BH62" s="67">
        <f>单位属性!BC62</f>
        <v>0</v>
      </c>
      <c r="BI62" s="67">
        <f>单位属性!BD62</f>
        <v>0</v>
      </c>
      <c r="BJ62" s="67">
        <f>单位属性!BE62</f>
        <v>0</v>
      </c>
      <c r="BK62" s="67">
        <f>单位属性!BF62</f>
        <v>0</v>
      </c>
      <c r="BL62" s="67">
        <f>单位属性!BG62</f>
        <v>0</v>
      </c>
      <c r="BM62" s="67">
        <f>单位属性!BH62</f>
        <v>0</v>
      </c>
      <c r="BN62" s="67">
        <f>单位属性!BI62</f>
        <v>0</v>
      </c>
      <c r="BO62" s="67">
        <f>单位属性!BJ62</f>
        <v>0</v>
      </c>
      <c r="BP62" s="67">
        <f>单位属性!BK62</f>
        <v>0</v>
      </c>
      <c r="BQ62" s="67" t="str">
        <f t="shared" si="28"/>
        <v>InitTypeState6('E025',0,0,0,0,0,0,0,0,0,0)</v>
      </c>
      <c r="BR62" s="67">
        <f>单位属性!BL62</f>
        <v>0</v>
      </c>
      <c r="BS62" s="67">
        <f>单位属性!BM62</f>
        <v>0</v>
      </c>
      <c r="BT62" s="67">
        <f>单位属性!BN62</f>
        <v>0</v>
      </c>
      <c r="BU62" s="67">
        <f>单位属性!BO62</f>
        <v>0</v>
      </c>
      <c r="BV62" s="67">
        <f>单位属性!BP62</f>
        <v>0</v>
      </c>
      <c r="BW62" s="67">
        <f>单位属性!BQ62</f>
        <v>0</v>
      </c>
      <c r="BX62" s="67">
        <f>单位属性!BR62</f>
        <v>0</v>
      </c>
      <c r="BY62" s="67">
        <f>单位属性!BS62</f>
        <v>0</v>
      </c>
      <c r="BZ62" s="67">
        <f>单位属性!BT62</f>
        <v>0</v>
      </c>
      <c r="CA62" s="67">
        <f>单位属性!BU62</f>
        <v>0</v>
      </c>
      <c r="CB62" s="67" t="str">
        <f t="shared" si="29"/>
        <v>InitTypeState7('E025',0,0,0,0,0,0,0,0,0,0)</v>
      </c>
      <c r="CC62" s="67" t="str">
        <f t="shared" si="30"/>
        <v>InitTypeState1('E025',100000,0,0,0,0,0,0,0,53,0)</v>
      </c>
      <c r="CD62" s="67" t="str">
        <f t="shared" si="31"/>
        <v>InitTypeState2('E025',0,0,0,0,0,0,0,0,12,0)</v>
      </c>
      <c r="CE62" s="67" t="str">
        <f t="shared" si="32"/>
        <v/>
      </c>
      <c r="CF62" s="67" t="str">
        <f t="shared" si="33"/>
        <v/>
      </c>
      <c r="CG62" s="67" t="str">
        <f t="shared" si="34"/>
        <v/>
      </c>
      <c r="CH62" s="67" t="str">
        <f t="shared" si="35"/>
        <v/>
      </c>
      <c r="CI62" s="67" t="str">
        <f t="shared" si="36"/>
        <v/>
      </c>
    </row>
    <row r="63" spans="1:87" s="67" customFormat="1" ht="15.95" customHeight="1">
      <c r="A63" s="67" t="str">
        <f>单位属性!A63</f>
        <v>E101</v>
      </c>
      <c r="B63" s="67" t="str">
        <f t="shared" si="0"/>
        <v>'E101'</v>
      </c>
      <c r="C63" s="67" t="str">
        <f>单位属性!B63</f>
        <v>法杖</v>
      </c>
      <c r="D63" s="67">
        <f>ROUND(单位属性!D63,0)</f>
        <v>0</v>
      </c>
      <c r="E63" s="67">
        <f>ROUND(单位属性!E63,0)</f>
        <v>1000</v>
      </c>
      <c r="F63" s="67">
        <f>ROUND(单位属性!F63,0)</f>
        <v>0</v>
      </c>
      <c r="G63" s="67">
        <f>ROUND(单位属性!G63,0)</f>
        <v>0</v>
      </c>
      <c r="H63" s="67">
        <f>ROUND(单位属性!H63,0)</f>
        <v>0</v>
      </c>
      <c r="I63" s="67">
        <f>ROUND(单位属性!I63,0)</f>
        <v>0</v>
      </c>
      <c r="J63" s="67">
        <f>ROUND(单位属性!J63,0)</f>
        <v>0</v>
      </c>
      <c r="K63" s="67">
        <f>ROUND(单位属性!K63,0)</f>
        <v>0</v>
      </c>
      <c r="L63" s="67">
        <f>ROUND(单位属性!L63,0)</f>
        <v>0</v>
      </c>
      <c r="M63" s="67">
        <f>ROUND(单位属性!M63,0)</f>
        <v>0</v>
      </c>
      <c r="N63" s="67" t="str">
        <f t="shared" si="23"/>
        <v>InitTypeState1('E101',0,1000,0,0,0,0,0,0,0,0)</v>
      </c>
      <c r="O63" s="67">
        <f>ROUND(单位属性!N63,0)</f>
        <v>0</v>
      </c>
      <c r="P63" s="67">
        <f>ROUND(单位属性!O63,0)</f>
        <v>0</v>
      </c>
      <c r="Q63" s="67">
        <f>ROUND(单位属性!P63,0)</f>
        <v>0</v>
      </c>
      <c r="R63" s="67">
        <f>ROUND(单位属性!Q63,0)</f>
        <v>0</v>
      </c>
      <c r="S63" s="67">
        <f>ROUND(单位属性!R63,0)</f>
        <v>0</v>
      </c>
      <c r="T63" s="67">
        <f>ROUND(单位属性!S63,0)</f>
        <v>0</v>
      </c>
      <c r="U63" s="67">
        <f>ROUND(单位属性!T63,0)</f>
        <v>0</v>
      </c>
      <c r="V63" s="67">
        <f>ROUND(单位属性!U63,0)</f>
        <v>0</v>
      </c>
      <c r="W63" s="67">
        <f>ROUND(单位属性!V63,0)</f>
        <v>0</v>
      </c>
      <c r="X63" s="67">
        <f>ROUND(单位属性!W63,0)</f>
        <v>0</v>
      </c>
      <c r="Y63" s="67" t="str">
        <f t="shared" si="24"/>
        <v>InitTypeState2('E101',0,0,0,0,0,0,0,0,0,0)</v>
      </c>
      <c r="Z63" s="67">
        <f>ROUND(单位属性!X63,0)</f>
        <v>0</v>
      </c>
      <c r="AA63" s="67">
        <f>ROUND(单位属性!Y63,0)</f>
        <v>0</v>
      </c>
      <c r="AB63" s="67">
        <f>ROUND(单位属性!Z63,0)</f>
        <v>0</v>
      </c>
      <c r="AC63" s="67">
        <f>ROUND(单位属性!AA63,0)</f>
        <v>0</v>
      </c>
      <c r="AD63" s="67">
        <f>ROUND(单位属性!AB63,0)</f>
        <v>0</v>
      </c>
      <c r="AE63" s="67">
        <f>ROUND(单位属性!AC63,0)</f>
        <v>0</v>
      </c>
      <c r="AF63" s="67">
        <f>ROUND(单位属性!AD63,0)</f>
        <v>0</v>
      </c>
      <c r="AG63" s="67">
        <f>ROUND(单位属性!AE63,0)</f>
        <v>0</v>
      </c>
      <c r="AH63" s="67">
        <f>ROUND(单位属性!AF63,0)</f>
        <v>0</v>
      </c>
      <c r="AI63" s="67">
        <f>ROUND(单位属性!AG63,0)</f>
        <v>0</v>
      </c>
      <c r="AJ63" s="67" t="str">
        <f t="shared" si="25"/>
        <v>InitTypeState3('E101',0,0,0,0,0,0,0,0,0,0)</v>
      </c>
      <c r="AK63" s="67">
        <f>ROUND(单位属性!AH63,0)</f>
        <v>0</v>
      </c>
      <c r="AL63" s="67">
        <f>ROUND(单位属性!AI63,0)</f>
        <v>0</v>
      </c>
      <c r="AM63" s="67">
        <f>ROUND(单位属性!AJ63,0)</f>
        <v>0</v>
      </c>
      <c r="AN63" s="67">
        <f>ROUND(单位属性!AK63,0)</f>
        <v>0</v>
      </c>
      <c r="AO63" s="67">
        <f>ROUND(单位属性!AL63,0)</f>
        <v>0</v>
      </c>
      <c r="AP63" s="67">
        <f>ROUND(单位属性!AM63,0)</f>
        <v>0</v>
      </c>
      <c r="AQ63" s="67">
        <f>ROUND(单位属性!AN63,0)</f>
        <v>0</v>
      </c>
      <c r="AR63" s="67">
        <f>ROUND(单位属性!AO63,0)</f>
        <v>0</v>
      </c>
      <c r="AS63" s="67">
        <f>ROUND(单位属性!AP63,0)</f>
        <v>0</v>
      </c>
      <c r="AT63" s="67">
        <f>ROUND(单位属性!AQ63,0)</f>
        <v>0</v>
      </c>
      <c r="AU63" s="67" t="str">
        <f t="shared" si="26"/>
        <v>InitTypeState4('E101',0,0,0,0,0,0,0,0,0,0)</v>
      </c>
      <c r="AV63" s="67">
        <f>单位属性!AR63</f>
        <v>0</v>
      </c>
      <c r="AW63" s="67">
        <f>单位属性!AS63</f>
        <v>0</v>
      </c>
      <c r="AX63" s="67">
        <f>单位属性!AT63</f>
        <v>0</v>
      </c>
      <c r="AY63" s="67">
        <f>单位属性!AU63</f>
        <v>0</v>
      </c>
      <c r="AZ63" s="67">
        <f>单位属性!AV63</f>
        <v>0</v>
      </c>
      <c r="BA63" s="67">
        <f>单位属性!AW63</f>
        <v>0</v>
      </c>
      <c r="BB63" s="67">
        <f>单位属性!AX63</f>
        <v>0</v>
      </c>
      <c r="BC63" s="67">
        <f>单位属性!AY63</f>
        <v>0</v>
      </c>
      <c r="BD63" s="67">
        <f>单位属性!AZ63</f>
        <v>0</v>
      </c>
      <c r="BE63" s="67">
        <f>单位属性!BA63</f>
        <v>0</v>
      </c>
      <c r="BF63" s="67" t="str">
        <f t="shared" si="27"/>
        <v>InitTypeState5('E101',0,0,0,0,0,0,0,0,0,0)</v>
      </c>
      <c r="BG63" s="67">
        <f>单位属性!BB63</f>
        <v>0</v>
      </c>
      <c r="BH63" s="67">
        <f>单位属性!BC63</f>
        <v>0</v>
      </c>
      <c r="BI63" s="67">
        <f>单位属性!BD63</f>
        <v>0</v>
      </c>
      <c r="BJ63" s="67">
        <f>单位属性!BE63</f>
        <v>0</v>
      </c>
      <c r="BK63" s="67">
        <f>单位属性!BF63</f>
        <v>0</v>
      </c>
      <c r="BL63" s="67">
        <f>单位属性!BG63</f>
        <v>0</v>
      </c>
      <c r="BM63" s="67">
        <f>单位属性!BH63</f>
        <v>0</v>
      </c>
      <c r="BN63" s="67">
        <f>单位属性!BI63</f>
        <v>0</v>
      </c>
      <c r="BO63" s="67">
        <f>单位属性!BJ63</f>
        <v>0</v>
      </c>
      <c r="BP63" s="67">
        <f>单位属性!BK63</f>
        <v>0</v>
      </c>
      <c r="BQ63" s="67" t="str">
        <f t="shared" si="28"/>
        <v>InitTypeState6('E101',0,0,0,0,0,0,0,0,0,0)</v>
      </c>
      <c r="BR63" s="67">
        <f>单位属性!BL63</f>
        <v>0</v>
      </c>
      <c r="BS63" s="67">
        <f>单位属性!BM63</f>
        <v>0</v>
      </c>
      <c r="BT63" s="67">
        <f>单位属性!BN63</f>
        <v>0</v>
      </c>
      <c r="BU63" s="67">
        <f>单位属性!BO63</f>
        <v>0</v>
      </c>
      <c r="BV63" s="67">
        <f>单位属性!BP63</f>
        <v>0</v>
      </c>
      <c r="BW63" s="67">
        <f>单位属性!BQ63</f>
        <v>0</v>
      </c>
      <c r="BX63" s="67">
        <f>单位属性!BR63</f>
        <v>0</v>
      </c>
      <c r="BY63" s="67">
        <f>单位属性!BS63</f>
        <v>0</v>
      </c>
      <c r="BZ63" s="67">
        <f>单位属性!BT63</f>
        <v>0</v>
      </c>
      <c r="CA63" s="67">
        <f>单位属性!BU63</f>
        <v>0</v>
      </c>
      <c r="CB63" s="67" t="str">
        <f t="shared" si="29"/>
        <v>InitTypeState7('E101',0,0,0,0,0,0,0,0,0,0)</v>
      </c>
      <c r="CC63" s="67" t="str">
        <f t="shared" si="30"/>
        <v>InitTypeState1('E101',0,1000,0,0,0,0,0,0,0,0)</v>
      </c>
      <c r="CD63" s="67" t="str">
        <f t="shared" si="31"/>
        <v/>
      </c>
      <c r="CE63" s="67" t="str">
        <f t="shared" si="32"/>
        <v/>
      </c>
      <c r="CF63" s="67" t="str">
        <f t="shared" si="33"/>
        <v/>
      </c>
      <c r="CG63" s="67" t="str">
        <f t="shared" si="34"/>
        <v/>
      </c>
      <c r="CH63" s="67" t="str">
        <f t="shared" si="35"/>
        <v/>
      </c>
      <c r="CI63" s="67" t="str">
        <f t="shared" si="36"/>
        <v/>
      </c>
    </row>
    <row r="64" spans="1:87" s="67" customFormat="1" ht="15.95" customHeight="1">
      <c r="A64" s="67" t="str">
        <f>单位属性!A64</f>
        <v>E102</v>
      </c>
      <c r="B64" s="67" t="str">
        <f t="shared" si="0"/>
        <v>'E102'</v>
      </c>
      <c r="C64" s="67" t="str">
        <f>单位属性!B64</f>
        <v>法杖</v>
      </c>
      <c r="D64" s="67">
        <f>ROUND(单位属性!D64,0)</f>
        <v>0</v>
      </c>
      <c r="E64" s="67">
        <f>ROUND(单位属性!E64,0)</f>
        <v>1512</v>
      </c>
      <c r="F64" s="67">
        <f>ROUND(单位属性!F64,0)</f>
        <v>0</v>
      </c>
      <c r="G64" s="67">
        <f>ROUND(单位属性!G64,0)</f>
        <v>0</v>
      </c>
      <c r="H64" s="67">
        <f>ROUND(单位属性!H64,0)</f>
        <v>0</v>
      </c>
      <c r="I64" s="67">
        <f>ROUND(单位属性!I64,0)</f>
        <v>0</v>
      </c>
      <c r="J64" s="67">
        <f>ROUND(单位属性!J64,0)</f>
        <v>0</v>
      </c>
      <c r="K64" s="67">
        <f>ROUND(单位属性!K64,0)</f>
        <v>0</v>
      </c>
      <c r="L64" s="67">
        <f>ROUND(单位属性!L64,0)</f>
        <v>0</v>
      </c>
      <c r="M64" s="67">
        <f>ROUND(单位属性!M64,0)</f>
        <v>0</v>
      </c>
      <c r="N64" s="67" t="str">
        <f t="shared" si="23"/>
        <v>InitTypeState1('E102',0,1512,0,0,0,0,0,0,0,0)</v>
      </c>
      <c r="O64" s="67">
        <f>ROUND(单位属性!N64,0)</f>
        <v>0</v>
      </c>
      <c r="P64" s="67">
        <f>ROUND(单位属性!O64,0)</f>
        <v>0</v>
      </c>
      <c r="Q64" s="67">
        <f>ROUND(单位属性!P64,0)</f>
        <v>0</v>
      </c>
      <c r="R64" s="67">
        <f>ROUND(单位属性!Q64,0)</f>
        <v>0</v>
      </c>
      <c r="S64" s="67">
        <f>ROUND(单位属性!R64,0)</f>
        <v>0</v>
      </c>
      <c r="T64" s="67">
        <f>ROUND(单位属性!S64,0)</f>
        <v>0</v>
      </c>
      <c r="U64" s="67">
        <f>ROUND(单位属性!T64,0)</f>
        <v>0</v>
      </c>
      <c r="V64" s="67">
        <f>ROUND(单位属性!U64,0)</f>
        <v>0</v>
      </c>
      <c r="W64" s="67">
        <f>ROUND(单位属性!V64,0)</f>
        <v>0</v>
      </c>
      <c r="X64" s="67">
        <f>ROUND(单位属性!W64,0)</f>
        <v>0</v>
      </c>
      <c r="Y64" s="67" t="str">
        <f t="shared" si="24"/>
        <v>InitTypeState2('E102',0,0,0,0,0,0,0,0,0,0)</v>
      </c>
      <c r="Z64" s="67">
        <f>ROUND(单位属性!X64,0)</f>
        <v>0</v>
      </c>
      <c r="AA64" s="67">
        <f>ROUND(单位属性!Y64,0)</f>
        <v>0</v>
      </c>
      <c r="AB64" s="67">
        <f>ROUND(单位属性!Z64,0)</f>
        <v>0</v>
      </c>
      <c r="AC64" s="67">
        <f>ROUND(单位属性!AA64,0)</f>
        <v>0</v>
      </c>
      <c r="AD64" s="67">
        <f>ROUND(单位属性!AB64,0)</f>
        <v>0</v>
      </c>
      <c r="AE64" s="67">
        <f>ROUND(单位属性!AC64,0)</f>
        <v>0</v>
      </c>
      <c r="AF64" s="67">
        <f>ROUND(单位属性!AD64,0)</f>
        <v>0</v>
      </c>
      <c r="AG64" s="67">
        <f>ROUND(单位属性!AE64,0)</f>
        <v>0</v>
      </c>
      <c r="AH64" s="67">
        <f>ROUND(单位属性!AF64,0)</f>
        <v>0</v>
      </c>
      <c r="AI64" s="67">
        <f>ROUND(单位属性!AG64,0)</f>
        <v>0</v>
      </c>
      <c r="AJ64" s="67" t="str">
        <f t="shared" si="25"/>
        <v>InitTypeState3('E102',0,0,0,0,0,0,0,0,0,0)</v>
      </c>
      <c r="AK64" s="67">
        <f>ROUND(单位属性!AH64,0)</f>
        <v>0</v>
      </c>
      <c r="AL64" s="67">
        <f>ROUND(单位属性!AI64,0)</f>
        <v>0</v>
      </c>
      <c r="AM64" s="67">
        <f>ROUND(单位属性!AJ64,0)</f>
        <v>0</v>
      </c>
      <c r="AN64" s="67">
        <f>ROUND(单位属性!AK64,0)</f>
        <v>0</v>
      </c>
      <c r="AO64" s="67">
        <f>ROUND(单位属性!AL64,0)</f>
        <v>0</v>
      </c>
      <c r="AP64" s="67">
        <f>ROUND(单位属性!AM64,0)</f>
        <v>0</v>
      </c>
      <c r="AQ64" s="67">
        <f>ROUND(单位属性!AN64,0)</f>
        <v>0</v>
      </c>
      <c r="AR64" s="67">
        <f>ROUND(单位属性!AO64,0)</f>
        <v>0</v>
      </c>
      <c r="AS64" s="67">
        <f>ROUND(单位属性!AP64,0)</f>
        <v>0</v>
      </c>
      <c r="AT64" s="67">
        <f>ROUND(单位属性!AQ64,0)</f>
        <v>0</v>
      </c>
      <c r="AU64" s="67" t="str">
        <f t="shared" si="26"/>
        <v>InitTypeState4('E102',0,0,0,0,0,0,0,0,0,0)</v>
      </c>
      <c r="AV64" s="67">
        <f>单位属性!AR64</f>
        <v>0</v>
      </c>
      <c r="AW64" s="67">
        <f>单位属性!AS64</f>
        <v>0</v>
      </c>
      <c r="AX64" s="67">
        <f>单位属性!AT64</f>
        <v>0</v>
      </c>
      <c r="AY64" s="67">
        <f>单位属性!AU64</f>
        <v>0</v>
      </c>
      <c r="AZ64" s="67">
        <f>单位属性!AV64</f>
        <v>0</v>
      </c>
      <c r="BA64" s="67">
        <f>单位属性!AW64</f>
        <v>0</v>
      </c>
      <c r="BB64" s="67">
        <f>单位属性!AX64</f>
        <v>0</v>
      </c>
      <c r="BC64" s="67">
        <f>单位属性!AY64</f>
        <v>0</v>
      </c>
      <c r="BD64" s="67">
        <f>单位属性!AZ64</f>
        <v>0</v>
      </c>
      <c r="BE64" s="67">
        <f>单位属性!BA64</f>
        <v>0</v>
      </c>
      <c r="BF64" s="67" t="str">
        <f t="shared" si="27"/>
        <v>InitTypeState5('E102',0,0,0,0,0,0,0,0,0,0)</v>
      </c>
      <c r="BG64" s="67">
        <f>单位属性!BB64</f>
        <v>0</v>
      </c>
      <c r="BH64" s="67">
        <f>单位属性!BC64</f>
        <v>0</v>
      </c>
      <c r="BI64" s="67">
        <f>单位属性!BD64</f>
        <v>0</v>
      </c>
      <c r="BJ64" s="67">
        <f>单位属性!BE64</f>
        <v>0</v>
      </c>
      <c r="BK64" s="67">
        <f>单位属性!BF64</f>
        <v>0</v>
      </c>
      <c r="BL64" s="67">
        <f>单位属性!BG64</f>
        <v>0</v>
      </c>
      <c r="BM64" s="67">
        <f>单位属性!BH64</f>
        <v>0</v>
      </c>
      <c r="BN64" s="67">
        <f>单位属性!BI64</f>
        <v>0</v>
      </c>
      <c r="BO64" s="67">
        <f>单位属性!BJ64</f>
        <v>0</v>
      </c>
      <c r="BP64" s="67">
        <f>单位属性!BK64</f>
        <v>0</v>
      </c>
      <c r="BQ64" s="67" t="str">
        <f t="shared" si="28"/>
        <v>InitTypeState6('E102',0,0,0,0,0,0,0,0,0,0)</v>
      </c>
      <c r="BR64" s="67">
        <f>单位属性!BL64</f>
        <v>0</v>
      </c>
      <c r="BS64" s="67">
        <f>单位属性!BM64</f>
        <v>0</v>
      </c>
      <c r="BT64" s="67">
        <f>单位属性!BN64</f>
        <v>0</v>
      </c>
      <c r="BU64" s="67">
        <f>单位属性!BO64</f>
        <v>0</v>
      </c>
      <c r="BV64" s="67">
        <f>单位属性!BP64</f>
        <v>0</v>
      </c>
      <c r="BW64" s="67">
        <f>单位属性!BQ64</f>
        <v>0</v>
      </c>
      <c r="BX64" s="67">
        <f>单位属性!BR64</f>
        <v>0</v>
      </c>
      <c r="BY64" s="67">
        <f>单位属性!BS64</f>
        <v>0</v>
      </c>
      <c r="BZ64" s="67">
        <f>单位属性!BT64</f>
        <v>0</v>
      </c>
      <c r="CA64" s="67">
        <f>单位属性!BU64</f>
        <v>0</v>
      </c>
      <c r="CB64" s="67" t="str">
        <f t="shared" si="29"/>
        <v>InitTypeState7('E102',0,0,0,0,0,0,0,0,0,0)</v>
      </c>
      <c r="CC64" s="67" t="str">
        <f t="shared" si="30"/>
        <v>InitTypeState1('E102',0,1512,0,0,0,0,0,0,0,0)</v>
      </c>
      <c r="CD64" s="67" t="str">
        <f t="shared" si="31"/>
        <v/>
      </c>
      <c r="CE64" s="67" t="str">
        <f t="shared" si="32"/>
        <v/>
      </c>
      <c r="CF64" s="67" t="str">
        <f t="shared" si="33"/>
        <v/>
      </c>
      <c r="CG64" s="67" t="str">
        <f t="shared" si="34"/>
        <v/>
      </c>
      <c r="CH64" s="67" t="str">
        <f t="shared" si="35"/>
        <v/>
      </c>
      <c r="CI64" s="67" t="str">
        <f t="shared" si="36"/>
        <v/>
      </c>
    </row>
    <row r="65" spans="1:87" s="67" customFormat="1" ht="15.95" customHeight="1">
      <c r="A65" s="67" t="str">
        <f>单位属性!A65</f>
        <v>E103</v>
      </c>
      <c r="B65" s="67" t="str">
        <f t="shared" si="0"/>
        <v>'E103'</v>
      </c>
      <c r="C65" s="67" t="str">
        <f>单位属性!B65</f>
        <v>法杖</v>
      </c>
      <c r="D65" s="67">
        <f>ROUND(单位属性!D65,0)</f>
        <v>0</v>
      </c>
      <c r="E65" s="67">
        <f>ROUND(单位属性!E65,0)</f>
        <v>2024</v>
      </c>
      <c r="F65" s="67">
        <f>ROUND(单位属性!F65,0)</f>
        <v>0</v>
      </c>
      <c r="G65" s="67">
        <f>ROUND(单位属性!G65,0)</f>
        <v>0</v>
      </c>
      <c r="H65" s="67">
        <f>ROUND(单位属性!H65,0)</f>
        <v>0</v>
      </c>
      <c r="I65" s="67">
        <f>ROUND(单位属性!I65,0)</f>
        <v>0</v>
      </c>
      <c r="J65" s="67">
        <f>ROUND(单位属性!J65,0)</f>
        <v>0</v>
      </c>
      <c r="K65" s="67">
        <f>ROUND(单位属性!K65,0)</f>
        <v>0</v>
      </c>
      <c r="L65" s="67">
        <f>ROUND(单位属性!L65,0)</f>
        <v>0</v>
      </c>
      <c r="M65" s="67">
        <f>ROUND(单位属性!M65,0)</f>
        <v>0</v>
      </c>
      <c r="N65" s="67" t="str">
        <f t="shared" si="23"/>
        <v>InitTypeState1('E103',0,2024,0,0,0,0,0,0,0,0)</v>
      </c>
      <c r="O65" s="67">
        <f>ROUND(单位属性!N65,0)</f>
        <v>0</v>
      </c>
      <c r="P65" s="67">
        <f>ROUND(单位属性!O65,0)</f>
        <v>0</v>
      </c>
      <c r="Q65" s="67">
        <f>ROUND(单位属性!P65,0)</f>
        <v>0</v>
      </c>
      <c r="R65" s="67">
        <f>ROUND(单位属性!Q65,0)</f>
        <v>0</v>
      </c>
      <c r="S65" s="67">
        <f>ROUND(单位属性!R65,0)</f>
        <v>0</v>
      </c>
      <c r="T65" s="67">
        <f>ROUND(单位属性!S65,0)</f>
        <v>0</v>
      </c>
      <c r="U65" s="67">
        <f>ROUND(单位属性!T65,0)</f>
        <v>0</v>
      </c>
      <c r="V65" s="67">
        <f>ROUND(单位属性!U65,0)</f>
        <v>0</v>
      </c>
      <c r="W65" s="67">
        <f>ROUND(单位属性!V65,0)</f>
        <v>0</v>
      </c>
      <c r="X65" s="67">
        <f>ROUND(单位属性!W65,0)</f>
        <v>0</v>
      </c>
      <c r="Y65" s="67" t="str">
        <f t="shared" si="24"/>
        <v>InitTypeState2('E103',0,0,0,0,0,0,0,0,0,0)</v>
      </c>
      <c r="Z65" s="67">
        <f>ROUND(单位属性!X65,0)</f>
        <v>0</v>
      </c>
      <c r="AA65" s="67">
        <f>ROUND(单位属性!Y65,0)</f>
        <v>0</v>
      </c>
      <c r="AB65" s="67">
        <f>ROUND(单位属性!Z65,0)</f>
        <v>0</v>
      </c>
      <c r="AC65" s="67">
        <f>ROUND(单位属性!AA65,0)</f>
        <v>0</v>
      </c>
      <c r="AD65" s="67">
        <f>ROUND(单位属性!AB65,0)</f>
        <v>0</v>
      </c>
      <c r="AE65" s="67">
        <f>ROUND(单位属性!AC65,0)</f>
        <v>0</v>
      </c>
      <c r="AF65" s="67">
        <f>ROUND(单位属性!AD65,0)</f>
        <v>0</v>
      </c>
      <c r="AG65" s="67">
        <f>ROUND(单位属性!AE65,0)</f>
        <v>0</v>
      </c>
      <c r="AH65" s="67">
        <f>ROUND(单位属性!AF65,0)</f>
        <v>0</v>
      </c>
      <c r="AI65" s="67">
        <f>ROUND(单位属性!AG65,0)</f>
        <v>0</v>
      </c>
      <c r="AJ65" s="67" t="str">
        <f t="shared" si="25"/>
        <v>InitTypeState3('E103',0,0,0,0,0,0,0,0,0,0)</v>
      </c>
      <c r="AK65" s="67">
        <f>ROUND(单位属性!AH65,0)</f>
        <v>0</v>
      </c>
      <c r="AL65" s="67">
        <f>ROUND(单位属性!AI65,0)</f>
        <v>0</v>
      </c>
      <c r="AM65" s="67">
        <f>ROUND(单位属性!AJ65,0)</f>
        <v>0</v>
      </c>
      <c r="AN65" s="67">
        <f>ROUND(单位属性!AK65,0)</f>
        <v>0</v>
      </c>
      <c r="AO65" s="67">
        <f>ROUND(单位属性!AL65,0)</f>
        <v>0</v>
      </c>
      <c r="AP65" s="67">
        <f>ROUND(单位属性!AM65,0)</f>
        <v>0</v>
      </c>
      <c r="AQ65" s="67">
        <f>ROUND(单位属性!AN65,0)</f>
        <v>0</v>
      </c>
      <c r="AR65" s="67">
        <f>ROUND(单位属性!AO65,0)</f>
        <v>0</v>
      </c>
      <c r="AS65" s="67">
        <f>ROUND(单位属性!AP65,0)</f>
        <v>0</v>
      </c>
      <c r="AT65" s="67">
        <f>ROUND(单位属性!AQ65,0)</f>
        <v>0</v>
      </c>
      <c r="AU65" s="67" t="str">
        <f t="shared" si="26"/>
        <v>InitTypeState4('E103',0,0,0,0,0,0,0,0,0,0)</v>
      </c>
      <c r="AV65" s="67">
        <f>单位属性!AR65</f>
        <v>0</v>
      </c>
      <c r="AW65" s="67">
        <f>单位属性!AS65</f>
        <v>0</v>
      </c>
      <c r="AX65" s="67">
        <f>单位属性!AT65</f>
        <v>0</v>
      </c>
      <c r="AY65" s="67">
        <f>单位属性!AU65</f>
        <v>0</v>
      </c>
      <c r="AZ65" s="67">
        <f>单位属性!AV65</f>
        <v>0</v>
      </c>
      <c r="BA65" s="67">
        <f>单位属性!AW65</f>
        <v>0</v>
      </c>
      <c r="BB65" s="67">
        <f>单位属性!AX65</f>
        <v>0</v>
      </c>
      <c r="BC65" s="67">
        <f>单位属性!AY65</f>
        <v>0</v>
      </c>
      <c r="BD65" s="67">
        <f>单位属性!AZ65</f>
        <v>0</v>
      </c>
      <c r="BE65" s="67">
        <f>单位属性!BA65</f>
        <v>0</v>
      </c>
      <c r="BF65" s="67" t="str">
        <f t="shared" si="27"/>
        <v>InitTypeState5('E103',0,0,0,0,0,0,0,0,0,0)</v>
      </c>
      <c r="BG65" s="67">
        <f>单位属性!BB65</f>
        <v>0</v>
      </c>
      <c r="BH65" s="67">
        <f>单位属性!BC65</f>
        <v>0</v>
      </c>
      <c r="BI65" s="67">
        <f>单位属性!BD65</f>
        <v>0</v>
      </c>
      <c r="BJ65" s="67">
        <f>单位属性!BE65</f>
        <v>0</v>
      </c>
      <c r="BK65" s="67">
        <f>单位属性!BF65</f>
        <v>0</v>
      </c>
      <c r="BL65" s="67">
        <f>单位属性!BG65</f>
        <v>0</v>
      </c>
      <c r="BM65" s="67">
        <f>单位属性!BH65</f>
        <v>0</v>
      </c>
      <c r="BN65" s="67">
        <f>单位属性!BI65</f>
        <v>0</v>
      </c>
      <c r="BO65" s="67">
        <f>单位属性!BJ65</f>
        <v>0</v>
      </c>
      <c r="BP65" s="67">
        <f>单位属性!BK65</f>
        <v>0</v>
      </c>
      <c r="BQ65" s="67" t="str">
        <f t="shared" si="28"/>
        <v>InitTypeState6('E103',0,0,0,0,0,0,0,0,0,0)</v>
      </c>
      <c r="BR65" s="67">
        <f>单位属性!BL65</f>
        <v>0</v>
      </c>
      <c r="BS65" s="67">
        <f>单位属性!BM65</f>
        <v>0</v>
      </c>
      <c r="BT65" s="67">
        <f>单位属性!BN65</f>
        <v>0</v>
      </c>
      <c r="BU65" s="67">
        <f>单位属性!BO65</f>
        <v>0</v>
      </c>
      <c r="BV65" s="67">
        <f>单位属性!BP65</f>
        <v>0</v>
      </c>
      <c r="BW65" s="67">
        <f>单位属性!BQ65</f>
        <v>0</v>
      </c>
      <c r="BX65" s="67">
        <f>单位属性!BR65</f>
        <v>0</v>
      </c>
      <c r="BY65" s="67">
        <f>单位属性!BS65</f>
        <v>0</v>
      </c>
      <c r="BZ65" s="67">
        <f>单位属性!BT65</f>
        <v>0</v>
      </c>
      <c r="CA65" s="67">
        <f>单位属性!BU65</f>
        <v>0</v>
      </c>
      <c r="CB65" s="67" t="str">
        <f t="shared" si="29"/>
        <v>InitTypeState7('E103',0,0,0,0,0,0,0,0,0,0)</v>
      </c>
      <c r="CC65" s="67" t="str">
        <f t="shared" si="30"/>
        <v>InitTypeState1('E103',0,2024,0,0,0,0,0,0,0,0)</v>
      </c>
      <c r="CD65" s="67" t="str">
        <f t="shared" si="31"/>
        <v/>
      </c>
      <c r="CE65" s="67" t="str">
        <f t="shared" si="32"/>
        <v/>
      </c>
      <c r="CF65" s="67" t="str">
        <f t="shared" si="33"/>
        <v/>
      </c>
      <c r="CG65" s="67" t="str">
        <f t="shared" si="34"/>
        <v/>
      </c>
      <c r="CH65" s="67" t="str">
        <f t="shared" si="35"/>
        <v/>
      </c>
      <c r="CI65" s="67" t="str">
        <f t="shared" si="36"/>
        <v/>
      </c>
    </row>
    <row r="66" spans="1:87" s="67" customFormat="1" ht="15.95" customHeight="1">
      <c r="A66" s="67" t="str">
        <f>单位属性!A66</f>
        <v>E104</v>
      </c>
      <c r="B66" s="67" t="str">
        <f t="shared" si="0"/>
        <v>'E104'</v>
      </c>
      <c r="C66" s="67" t="str">
        <f>单位属性!B66</f>
        <v>法杖</v>
      </c>
      <c r="D66" s="67">
        <f>ROUND(单位属性!D66,0)</f>
        <v>0</v>
      </c>
      <c r="E66" s="67">
        <f>ROUND(单位属性!E66,0)</f>
        <v>2536</v>
      </c>
      <c r="F66" s="67">
        <f>ROUND(单位属性!F66,0)</f>
        <v>0</v>
      </c>
      <c r="G66" s="67">
        <f>ROUND(单位属性!G66,0)</f>
        <v>0</v>
      </c>
      <c r="H66" s="67">
        <f>ROUND(单位属性!H66,0)</f>
        <v>0</v>
      </c>
      <c r="I66" s="67">
        <f>ROUND(单位属性!I66,0)</f>
        <v>0</v>
      </c>
      <c r="J66" s="67">
        <f>ROUND(单位属性!J66,0)</f>
        <v>0</v>
      </c>
      <c r="K66" s="67">
        <f>ROUND(单位属性!K66,0)</f>
        <v>0</v>
      </c>
      <c r="L66" s="67">
        <f>ROUND(单位属性!L66,0)</f>
        <v>0</v>
      </c>
      <c r="M66" s="67">
        <f>ROUND(单位属性!M66,0)</f>
        <v>0</v>
      </c>
      <c r="N66" s="67" t="str">
        <f t="shared" si="23"/>
        <v>InitTypeState1('E104',0,2536,0,0,0,0,0,0,0,0)</v>
      </c>
      <c r="O66" s="67">
        <f>ROUND(单位属性!N66,0)</f>
        <v>0</v>
      </c>
      <c r="P66" s="67">
        <f>ROUND(单位属性!O66,0)</f>
        <v>0</v>
      </c>
      <c r="Q66" s="67">
        <f>ROUND(单位属性!P66,0)</f>
        <v>0</v>
      </c>
      <c r="R66" s="67">
        <f>ROUND(单位属性!Q66,0)</f>
        <v>0</v>
      </c>
      <c r="S66" s="67">
        <f>ROUND(单位属性!R66,0)</f>
        <v>0</v>
      </c>
      <c r="T66" s="67">
        <f>ROUND(单位属性!S66,0)</f>
        <v>0</v>
      </c>
      <c r="U66" s="67">
        <f>ROUND(单位属性!T66,0)</f>
        <v>0</v>
      </c>
      <c r="V66" s="67">
        <f>ROUND(单位属性!U66,0)</f>
        <v>0</v>
      </c>
      <c r="W66" s="67">
        <f>ROUND(单位属性!V66,0)</f>
        <v>0</v>
      </c>
      <c r="X66" s="67">
        <f>ROUND(单位属性!W66,0)</f>
        <v>0</v>
      </c>
      <c r="Y66" s="67" t="str">
        <f t="shared" si="24"/>
        <v>InitTypeState2('E104',0,0,0,0,0,0,0,0,0,0)</v>
      </c>
      <c r="Z66" s="67">
        <f>ROUND(单位属性!X66,0)</f>
        <v>0</v>
      </c>
      <c r="AA66" s="67">
        <f>ROUND(单位属性!Y66,0)</f>
        <v>0</v>
      </c>
      <c r="AB66" s="67">
        <f>ROUND(单位属性!Z66,0)</f>
        <v>0</v>
      </c>
      <c r="AC66" s="67">
        <f>ROUND(单位属性!AA66,0)</f>
        <v>0</v>
      </c>
      <c r="AD66" s="67">
        <f>ROUND(单位属性!AB66,0)</f>
        <v>0</v>
      </c>
      <c r="AE66" s="67">
        <f>ROUND(单位属性!AC66,0)</f>
        <v>0</v>
      </c>
      <c r="AF66" s="67">
        <f>ROUND(单位属性!AD66,0)</f>
        <v>0</v>
      </c>
      <c r="AG66" s="67">
        <f>ROUND(单位属性!AE66,0)</f>
        <v>0</v>
      </c>
      <c r="AH66" s="67">
        <f>ROUND(单位属性!AF66,0)</f>
        <v>0</v>
      </c>
      <c r="AI66" s="67">
        <f>ROUND(单位属性!AG66,0)</f>
        <v>0</v>
      </c>
      <c r="AJ66" s="67" t="str">
        <f t="shared" si="25"/>
        <v>InitTypeState3('E104',0,0,0,0,0,0,0,0,0,0)</v>
      </c>
      <c r="AK66" s="67">
        <f>ROUND(单位属性!AH66,0)</f>
        <v>0</v>
      </c>
      <c r="AL66" s="67">
        <f>ROUND(单位属性!AI66,0)</f>
        <v>0</v>
      </c>
      <c r="AM66" s="67">
        <f>ROUND(单位属性!AJ66,0)</f>
        <v>0</v>
      </c>
      <c r="AN66" s="67">
        <f>ROUND(单位属性!AK66,0)</f>
        <v>0</v>
      </c>
      <c r="AO66" s="67">
        <f>ROUND(单位属性!AL66,0)</f>
        <v>0</v>
      </c>
      <c r="AP66" s="67">
        <f>ROUND(单位属性!AM66,0)</f>
        <v>0</v>
      </c>
      <c r="AQ66" s="67">
        <f>ROUND(单位属性!AN66,0)</f>
        <v>0</v>
      </c>
      <c r="AR66" s="67">
        <f>ROUND(单位属性!AO66,0)</f>
        <v>0</v>
      </c>
      <c r="AS66" s="67">
        <f>ROUND(单位属性!AP66,0)</f>
        <v>0</v>
      </c>
      <c r="AT66" s="67">
        <f>ROUND(单位属性!AQ66,0)</f>
        <v>0</v>
      </c>
      <c r="AU66" s="67" t="str">
        <f t="shared" si="26"/>
        <v>InitTypeState4('E104',0,0,0,0,0,0,0,0,0,0)</v>
      </c>
      <c r="AV66" s="67">
        <f>单位属性!AR66</f>
        <v>0</v>
      </c>
      <c r="AW66" s="67">
        <f>单位属性!AS66</f>
        <v>0</v>
      </c>
      <c r="AX66" s="67">
        <f>单位属性!AT66</f>
        <v>0</v>
      </c>
      <c r="AY66" s="67">
        <f>单位属性!AU66</f>
        <v>0</v>
      </c>
      <c r="AZ66" s="67">
        <f>单位属性!AV66</f>
        <v>0</v>
      </c>
      <c r="BA66" s="67">
        <f>单位属性!AW66</f>
        <v>0</v>
      </c>
      <c r="BB66" s="67">
        <f>单位属性!AX66</f>
        <v>0</v>
      </c>
      <c r="BC66" s="67">
        <f>单位属性!AY66</f>
        <v>0</v>
      </c>
      <c r="BD66" s="67">
        <f>单位属性!AZ66</f>
        <v>0</v>
      </c>
      <c r="BE66" s="67">
        <f>单位属性!BA66</f>
        <v>0</v>
      </c>
      <c r="BF66" s="67" t="str">
        <f t="shared" si="27"/>
        <v>InitTypeState5('E104',0,0,0,0,0,0,0,0,0,0)</v>
      </c>
      <c r="BG66" s="67">
        <f>单位属性!BB66</f>
        <v>0</v>
      </c>
      <c r="BH66" s="67">
        <f>单位属性!BC66</f>
        <v>0</v>
      </c>
      <c r="BI66" s="67">
        <f>单位属性!BD66</f>
        <v>0</v>
      </c>
      <c r="BJ66" s="67">
        <f>单位属性!BE66</f>
        <v>0</v>
      </c>
      <c r="BK66" s="67">
        <f>单位属性!BF66</f>
        <v>0</v>
      </c>
      <c r="BL66" s="67">
        <f>单位属性!BG66</f>
        <v>0</v>
      </c>
      <c r="BM66" s="67">
        <f>单位属性!BH66</f>
        <v>0</v>
      </c>
      <c r="BN66" s="67">
        <f>单位属性!BI66</f>
        <v>0</v>
      </c>
      <c r="BO66" s="67">
        <f>单位属性!BJ66</f>
        <v>0</v>
      </c>
      <c r="BP66" s="67">
        <f>单位属性!BK66</f>
        <v>0</v>
      </c>
      <c r="BQ66" s="67" t="str">
        <f t="shared" si="28"/>
        <v>InitTypeState6('E104',0,0,0,0,0,0,0,0,0,0)</v>
      </c>
      <c r="BR66" s="67">
        <f>单位属性!BL66</f>
        <v>0</v>
      </c>
      <c r="BS66" s="67">
        <f>单位属性!BM66</f>
        <v>0</v>
      </c>
      <c r="BT66" s="67">
        <f>单位属性!BN66</f>
        <v>0</v>
      </c>
      <c r="BU66" s="67">
        <f>单位属性!BO66</f>
        <v>0</v>
      </c>
      <c r="BV66" s="67">
        <f>单位属性!BP66</f>
        <v>0</v>
      </c>
      <c r="BW66" s="67">
        <f>单位属性!BQ66</f>
        <v>0</v>
      </c>
      <c r="BX66" s="67">
        <f>单位属性!BR66</f>
        <v>0</v>
      </c>
      <c r="BY66" s="67">
        <f>单位属性!BS66</f>
        <v>0</v>
      </c>
      <c r="BZ66" s="67">
        <f>单位属性!BT66</f>
        <v>0</v>
      </c>
      <c r="CA66" s="67">
        <f>单位属性!BU66</f>
        <v>0</v>
      </c>
      <c r="CB66" s="67" t="str">
        <f t="shared" si="29"/>
        <v>InitTypeState7('E104',0,0,0,0,0,0,0,0,0,0)</v>
      </c>
      <c r="CC66" s="67" t="str">
        <f t="shared" si="30"/>
        <v>InitTypeState1('E104',0,2536,0,0,0,0,0,0,0,0)</v>
      </c>
      <c r="CD66" s="67" t="str">
        <f t="shared" si="31"/>
        <v/>
      </c>
      <c r="CE66" s="67" t="str">
        <f t="shared" si="32"/>
        <v/>
      </c>
      <c r="CF66" s="67" t="str">
        <f t="shared" si="33"/>
        <v/>
      </c>
      <c r="CG66" s="67" t="str">
        <f t="shared" si="34"/>
        <v/>
      </c>
      <c r="CH66" s="67" t="str">
        <f t="shared" si="35"/>
        <v/>
      </c>
      <c r="CI66" s="67" t="str">
        <f t="shared" si="36"/>
        <v/>
      </c>
    </row>
    <row r="67" spans="1:87" s="67" customFormat="1" ht="15.95" customHeight="1">
      <c r="A67" s="67" t="str">
        <f>单位属性!A67</f>
        <v>E105</v>
      </c>
      <c r="B67" s="67" t="str">
        <f t="shared" ref="B67:B130" si="37">"'"&amp;$A67&amp;"'"</f>
        <v>'E105'</v>
      </c>
      <c r="C67" s="67" t="str">
        <f>单位属性!B67</f>
        <v>法杖</v>
      </c>
      <c r="D67" s="67">
        <f>ROUND(单位属性!D67,0)</f>
        <v>0</v>
      </c>
      <c r="E67" s="67">
        <f>ROUND(单位属性!E67,0)</f>
        <v>3048</v>
      </c>
      <c r="F67" s="67">
        <f>ROUND(单位属性!F67,0)</f>
        <v>0</v>
      </c>
      <c r="G67" s="67">
        <f>ROUND(单位属性!G67,0)</f>
        <v>0</v>
      </c>
      <c r="H67" s="67">
        <f>ROUND(单位属性!H67,0)</f>
        <v>0</v>
      </c>
      <c r="I67" s="67">
        <f>ROUND(单位属性!I67,0)</f>
        <v>0</v>
      </c>
      <c r="J67" s="67">
        <f>ROUND(单位属性!J67,0)</f>
        <v>0</v>
      </c>
      <c r="K67" s="67">
        <f>ROUND(单位属性!K67,0)</f>
        <v>0</v>
      </c>
      <c r="L67" s="67">
        <f>ROUND(单位属性!L67,0)</f>
        <v>0</v>
      </c>
      <c r="M67" s="67">
        <f>ROUND(单位属性!M67,0)</f>
        <v>0</v>
      </c>
      <c r="N67" s="67" t="str">
        <f t="shared" si="23"/>
        <v>InitTypeState1('E105',0,3048,0,0,0,0,0,0,0,0)</v>
      </c>
      <c r="O67" s="67">
        <f>ROUND(单位属性!N67,0)</f>
        <v>0</v>
      </c>
      <c r="P67" s="67">
        <f>ROUND(单位属性!O67,0)</f>
        <v>0</v>
      </c>
      <c r="Q67" s="67">
        <f>ROUND(单位属性!P67,0)</f>
        <v>0</v>
      </c>
      <c r="R67" s="67">
        <f>ROUND(单位属性!Q67,0)</f>
        <v>0</v>
      </c>
      <c r="S67" s="67">
        <f>ROUND(单位属性!R67,0)</f>
        <v>0</v>
      </c>
      <c r="T67" s="67">
        <f>ROUND(单位属性!S67,0)</f>
        <v>0</v>
      </c>
      <c r="U67" s="67">
        <f>ROUND(单位属性!T67,0)</f>
        <v>0</v>
      </c>
      <c r="V67" s="67">
        <f>ROUND(单位属性!U67,0)</f>
        <v>0</v>
      </c>
      <c r="W67" s="67">
        <f>ROUND(单位属性!V67,0)</f>
        <v>0</v>
      </c>
      <c r="X67" s="67">
        <f>ROUND(单位属性!W67,0)</f>
        <v>0</v>
      </c>
      <c r="Y67" s="67" t="str">
        <f t="shared" si="24"/>
        <v>InitTypeState2('E105',0,0,0,0,0,0,0,0,0,0)</v>
      </c>
      <c r="Z67" s="67">
        <f>ROUND(单位属性!X67,0)</f>
        <v>0</v>
      </c>
      <c r="AA67" s="67">
        <f>ROUND(单位属性!Y67,0)</f>
        <v>0</v>
      </c>
      <c r="AB67" s="67">
        <f>ROUND(单位属性!Z67,0)</f>
        <v>0</v>
      </c>
      <c r="AC67" s="67">
        <f>ROUND(单位属性!AA67,0)</f>
        <v>0</v>
      </c>
      <c r="AD67" s="67">
        <f>ROUND(单位属性!AB67,0)</f>
        <v>0</v>
      </c>
      <c r="AE67" s="67">
        <f>ROUND(单位属性!AC67,0)</f>
        <v>0</v>
      </c>
      <c r="AF67" s="67">
        <f>ROUND(单位属性!AD67,0)</f>
        <v>0</v>
      </c>
      <c r="AG67" s="67">
        <f>ROUND(单位属性!AE67,0)</f>
        <v>0</v>
      </c>
      <c r="AH67" s="67">
        <f>ROUND(单位属性!AF67,0)</f>
        <v>0</v>
      </c>
      <c r="AI67" s="67">
        <f>ROUND(单位属性!AG67,0)</f>
        <v>0</v>
      </c>
      <c r="AJ67" s="67" t="str">
        <f t="shared" si="25"/>
        <v>InitTypeState3('E105',0,0,0,0,0,0,0,0,0,0)</v>
      </c>
      <c r="AK67" s="67">
        <f>ROUND(单位属性!AH67,0)</f>
        <v>0</v>
      </c>
      <c r="AL67" s="67">
        <f>ROUND(单位属性!AI67,0)</f>
        <v>0</v>
      </c>
      <c r="AM67" s="67">
        <f>ROUND(单位属性!AJ67,0)</f>
        <v>0</v>
      </c>
      <c r="AN67" s="67">
        <f>ROUND(单位属性!AK67,0)</f>
        <v>0</v>
      </c>
      <c r="AO67" s="67">
        <f>ROUND(单位属性!AL67,0)</f>
        <v>0</v>
      </c>
      <c r="AP67" s="67">
        <f>ROUND(单位属性!AM67,0)</f>
        <v>0</v>
      </c>
      <c r="AQ67" s="67">
        <f>ROUND(单位属性!AN67,0)</f>
        <v>0</v>
      </c>
      <c r="AR67" s="67">
        <f>ROUND(单位属性!AO67,0)</f>
        <v>0</v>
      </c>
      <c r="AS67" s="67">
        <f>ROUND(单位属性!AP67,0)</f>
        <v>0</v>
      </c>
      <c r="AT67" s="67">
        <f>ROUND(单位属性!AQ67,0)</f>
        <v>0</v>
      </c>
      <c r="AU67" s="67" t="str">
        <f t="shared" si="26"/>
        <v>InitTypeState4('E105',0,0,0,0,0,0,0,0,0,0)</v>
      </c>
      <c r="AV67" s="67">
        <f>单位属性!AR67</f>
        <v>0</v>
      </c>
      <c r="AW67" s="67">
        <f>单位属性!AS67</f>
        <v>0</v>
      </c>
      <c r="AX67" s="67">
        <f>单位属性!AT67</f>
        <v>0</v>
      </c>
      <c r="AY67" s="67">
        <f>单位属性!AU67</f>
        <v>0</v>
      </c>
      <c r="AZ67" s="67">
        <f>单位属性!AV67</f>
        <v>0</v>
      </c>
      <c r="BA67" s="67">
        <f>单位属性!AW67</f>
        <v>0</v>
      </c>
      <c r="BB67" s="67">
        <f>单位属性!AX67</f>
        <v>0</v>
      </c>
      <c r="BC67" s="67">
        <f>单位属性!AY67</f>
        <v>0</v>
      </c>
      <c r="BD67" s="67">
        <f>单位属性!AZ67</f>
        <v>0</v>
      </c>
      <c r="BE67" s="67">
        <f>单位属性!BA67</f>
        <v>0</v>
      </c>
      <c r="BF67" s="67" t="str">
        <f t="shared" si="27"/>
        <v>InitTypeState5('E105',0,0,0,0,0,0,0,0,0,0)</v>
      </c>
      <c r="BG67" s="67">
        <f>单位属性!BB67</f>
        <v>0</v>
      </c>
      <c r="BH67" s="67">
        <f>单位属性!BC67</f>
        <v>0</v>
      </c>
      <c r="BI67" s="67">
        <f>单位属性!BD67</f>
        <v>0</v>
      </c>
      <c r="BJ67" s="67">
        <f>单位属性!BE67</f>
        <v>0</v>
      </c>
      <c r="BK67" s="67">
        <f>单位属性!BF67</f>
        <v>0</v>
      </c>
      <c r="BL67" s="67">
        <f>单位属性!BG67</f>
        <v>0</v>
      </c>
      <c r="BM67" s="67">
        <f>单位属性!BH67</f>
        <v>0</v>
      </c>
      <c r="BN67" s="67">
        <f>单位属性!BI67</f>
        <v>0</v>
      </c>
      <c r="BO67" s="67">
        <f>单位属性!BJ67</f>
        <v>0</v>
      </c>
      <c r="BP67" s="67">
        <f>单位属性!BK67</f>
        <v>0</v>
      </c>
      <c r="BQ67" s="67" t="str">
        <f t="shared" si="28"/>
        <v>InitTypeState6('E105',0,0,0,0,0,0,0,0,0,0)</v>
      </c>
      <c r="BR67" s="67">
        <f>单位属性!BL67</f>
        <v>0</v>
      </c>
      <c r="BS67" s="67">
        <f>单位属性!BM67</f>
        <v>0</v>
      </c>
      <c r="BT67" s="67">
        <f>单位属性!BN67</f>
        <v>0</v>
      </c>
      <c r="BU67" s="67">
        <f>单位属性!BO67</f>
        <v>0</v>
      </c>
      <c r="BV67" s="67">
        <f>单位属性!BP67</f>
        <v>0</v>
      </c>
      <c r="BW67" s="67">
        <f>单位属性!BQ67</f>
        <v>0</v>
      </c>
      <c r="BX67" s="67">
        <f>单位属性!BR67</f>
        <v>0</v>
      </c>
      <c r="BY67" s="67">
        <f>单位属性!BS67</f>
        <v>0</v>
      </c>
      <c r="BZ67" s="67">
        <f>单位属性!BT67</f>
        <v>0</v>
      </c>
      <c r="CA67" s="67">
        <f>单位属性!BU67</f>
        <v>0</v>
      </c>
      <c r="CB67" s="67" t="str">
        <f t="shared" si="29"/>
        <v>InitTypeState7('E105',0,0,0,0,0,0,0,0,0,0)</v>
      </c>
      <c r="CC67" s="67" t="str">
        <f t="shared" si="30"/>
        <v>InitTypeState1('E105',0,3048,0,0,0,0,0,0,0,0)</v>
      </c>
      <c r="CD67" s="67" t="str">
        <f t="shared" si="31"/>
        <v/>
      </c>
      <c r="CE67" s="67" t="str">
        <f t="shared" si="32"/>
        <v/>
      </c>
      <c r="CF67" s="67" t="str">
        <f t="shared" si="33"/>
        <v/>
      </c>
      <c r="CG67" s="67" t="str">
        <f t="shared" si="34"/>
        <v/>
      </c>
      <c r="CH67" s="67" t="str">
        <f t="shared" si="35"/>
        <v/>
      </c>
      <c r="CI67" s="67" t="str">
        <f t="shared" si="36"/>
        <v/>
      </c>
    </row>
    <row r="68" spans="1:87" s="67" customFormat="1" ht="15.95" customHeight="1">
      <c r="A68" s="67" t="str">
        <f>单位属性!A68</f>
        <v>E106</v>
      </c>
      <c r="B68" s="67" t="str">
        <f t="shared" si="37"/>
        <v>'E106'</v>
      </c>
      <c r="C68" s="67" t="str">
        <f>单位属性!B68</f>
        <v>法杖</v>
      </c>
      <c r="D68" s="67">
        <f>ROUND(单位属性!D68,0)</f>
        <v>0</v>
      </c>
      <c r="E68" s="67">
        <f>ROUND(单位属性!E68,0)</f>
        <v>3816</v>
      </c>
      <c r="F68" s="67">
        <f>ROUND(单位属性!F68,0)</f>
        <v>0</v>
      </c>
      <c r="G68" s="67">
        <f>ROUND(单位属性!G68,0)</f>
        <v>0</v>
      </c>
      <c r="H68" s="67">
        <f>ROUND(单位属性!H68,0)</f>
        <v>0</v>
      </c>
      <c r="I68" s="67">
        <f>ROUND(单位属性!I68,0)</f>
        <v>0</v>
      </c>
      <c r="J68" s="67">
        <f>ROUND(单位属性!J68,0)</f>
        <v>0</v>
      </c>
      <c r="K68" s="67">
        <f>ROUND(单位属性!K68,0)</f>
        <v>0</v>
      </c>
      <c r="L68" s="67">
        <f>ROUND(单位属性!L68,0)</f>
        <v>0</v>
      </c>
      <c r="M68" s="67">
        <f>ROUND(单位属性!M68,0)</f>
        <v>0</v>
      </c>
      <c r="N68" s="67" t="str">
        <f t="shared" si="23"/>
        <v>InitTypeState1('E106',0,3816,0,0,0,0,0,0,0,0)</v>
      </c>
      <c r="O68" s="67">
        <f>ROUND(单位属性!N68,0)</f>
        <v>0</v>
      </c>
      <c r="P68" s="67">
        <f>ROUND(单位属性!O68,0)</f>
        <v>0</v>
      </c>
      <c r="Q68" s="67">
        <f>ROUND(单位属性!P68,0)</f>
        <v>0</v>
      </c>
      <c r="R68" s="67">
        <f>ROUND(单位属性!Q68,0)</f>
        <v>0</v>
      </c>
      <c r="S68" s="67">
        <f>ROUND(单位属性!R68,0)</f>
        <v>0</v>
      </c>
      <c r="T68" s="67">
        <f>ROUND(单位属性!S68,0)</f>
        <v>0</v>
      </c>
      <c r="U68" s="67">
        <f>ROUND(单位属性!T68,0)</f>
        <v>0</v>
      </c>
      <c r="V68" s="67">
        <f>ROUND(单位属性!U68,0)</f>
        <v>0</v>
      </c>
      <c r="W68" s="67">
        <f>ROUND(单位属性!V68,0)</f>
        <v>0</v>
      </c>
      <c r="X68" s="67">
        <f>ROUND(单位属性!W68,0)</f>
        <v>0</v>
      </c>
      <c r="Y68" s="67" t="str">
        <f t="shared" si="24"/>
        <v>InitTypeState2('E106',0,0,0,0,0,0,0,0,0,0)</v>
      </c>
      <c r="Z68" s="67">
        <f>ROUND(单位属性!X68,0)</f>
        <v>0</v>
      </c>
      <c r="AA68" s="67">
        <f>ROUND(单位属性!Y68,0)</f>
        <v>0</v>
      </c>
      <c r="AB68" s="67">
        <f>ROUND(单位属性!Z68,0)</f>
        <v>0</v>
      </c>
      <c r="AC68" s="67">
        <f>ROUND(单位属性!AA68,0)</f>
        <v>0</v>
      </c>
      <c r="AD68" s="67">
        <f>ROUND(单位属性!AB68,0)</f>
        <v>6</v>
      </c>
      <c r="AE68" s="67">
        <f>ROUND(单位属性!AC68,0)</f>
        <v>0</v>
      </c>
      <c r="AF68" s="67">
        <f>ROUND(单位属性!AD68,0)</f>
        <v>0</v>
      </c>
      <c r="AG68" s="67">
        <f>ROUND(单位属性!AE68,0)</f>
        <v>0</v>
      </c>
      <c r="AH68" s="67">
        <f>ROUND(单位属性!AF68,0)</f>
        <v>0</v>
      </c>
      <c r="AI68" s="67">
        <f>ROUND(单位属性!AG68,0)</f>
        <v>0</v>
      </c>
      <c r="AJ68" s="67" t="str">
        <f t="shared" si="25"/>
        <v>InitTypeState3('E106',0,0,0,0,6,0,0,0,0,0)</v>
      </c>
      <c r="AK68" s="67">
        <f>ROUND(单位属性!AH68,0)</f>
        <v>0</v>
      </c>
      <c r="AL68" s="67">
        <f>ROUND(单位属性!AI68,0)</f>
        <v>0</v>
      </c>
      <c r="AM68" s="67">
        <f>ROUND(单位属性!AJ68,0)</f>
        <v>0</v>
      </c>
      <c r="AN68" s="67">
        <f>ROUND(单位属性!AK68,0)</f>
        <v>0</v>
      </c>
      <c r="AO68" s="67">
        <f>ROUND(单位属性!AL68,0)</f>
        <v>0</v>
      </c>
      <c r="AP68" s="67">
        <f>ROUND(单位属性!AM68,0)</f>
        <v>0</v>
      </c>
      <c r="AQ68" s="67">
        <f>ROUND(单位属性!AN68,0)</f>
        <v>0</v>
      </c>
      <c r="AR68" s="67">
        <f>ROUND(单位属性!AO68,0)</f>
        <v>0</v>
      </c>
      <c r="AS68" s="67">
        <f>ROUND(单位属性!AP68,0)</f>
        <v>0</v>
      </c>
      <c r="AT68" s="67">
        <f>ROUND(单位属性!AQ68,0)</f>
        <v>0</v>
      </c>
      <c r="AU68" s="67" t="str">
        <f t="shared" si="26"/>
        <v>InitTypeState4('E106',0,0,0,0,0,0,0,0,0,0)</v>
      </c>
      <c r="AV68" s="67">
        <f>单位属性!AR68</f>
        <v>0</v>
      </c>
      <c r="AW68" s="67">
        <f>单位属性!AS68</f>
        <v>0</v>
      </c>
      <c r="AX68" s="67">
        <f>单位属性!AT68</f>
        <v>0</v>
      </c>
      <c r="AY68" s="67">
        <f>单位属性!AU68</f>
        <v>0</v>
      </c>
      <c r="AZ68" s="67">
        <f>单位属性!AV68</f>
        <v>0</v>
      </c>
      <c r="BA68" s="67">
        <f>单位属性!AW68</f>
        <v>0</v>
      </c>
      <c r="BB68" s="67">
        <f>单位属性!AX68</f>
        <v>0</v>
      </c>
      <c r="BC68" s="67">
        <f>单位属性!AY68</f>
        <v>0</v>
      </c>
      <c r="BD68" s="67">
        <f>单位属性!AZ68</f>
        <v>0</v>
      </c>
      <c r="BE68" s="67">
        <f>单位属性!BA68</f>
        <v>0</v>
      </c>
      <c r="BF68" s="67" t="str">
        <f t="shared" si="27"/>
        <v>InitTypeState5('E106',0,0,0,0,0,0,0,0,0,0)</v>
      </c>
      <c r="BG68" s="67">
        <f>单位属性!BB68</f>
        <v>0</v>
      </c>
      <c r="BH68" s="67">
        <f>单位属性!BC68</f>
        <v>0</v>
      </c>
      <c r="BI68" s="67">
        <f>单位属性!BD68</f>
        <v>0</v>
      </c>
      <c r="BJ68" s="67">
        <f>单位属性!BE68</f>
        <v>0</v>
      </c>
      <c r="BK68" s="67">
        <f>单位属性!BF68</f>
        <v>0</v>
      </c>
      <c r="BL68" s="67">
        <f>单位属性!BG68</f>
        <v>0</v>
      </c>
      <c r="BM68" s="67">
        <f>单位属性!BH68</f>
        <v>0</v>
      </c>
      <c r="BN68" s="67">
        <f>单位属性!BI68</f>
        <v>0</v>
      </c>
      <c r="BO68" s="67">
        <f>单位属性!BJ68</f>
        <v>0</v>
      </c>
      <c r="BP68" s="67">
        <f>单位属性!BK68</f>
        <v>0</v>
      </c>
      <c r="BQ68" s="67" t="str">
        <f t="shared" si="28"/>
        <v>InitTypeState6('E106',0,0,0,0,0,0,0,0,0,0)</v>
      </c>
      <c r="BR68" s="67">
        <f>单位属性!BL68</f>
        <v>0</v>
      </c>
      <c r="BS68" s="67">
        <f>单位属性!BM68</f>
        <v>0</v>
      </c>
      <c r="BT68" s="67">
        <f>单位属性!BN68</f>
        <v>0</v>
      </c>
      <c r="BU68" s="67">
        <f>单位属性!BO68</f>
        <v>0</v>
      </c>
      <c r="BV68" s="67">
        <f>单位属性!BP68</f>
        <v>0</v>
      </c>
      <c r="BW68" s="67">
        <f>单位属性!BQ68</f>
        <v>0</v>
      </c>
      <c r="BX68" s="67">
        <f>单位属性!BR68</f>
        <v>0</v>
      </c>
      <c r="BY68" s="67">
        <f>单位属性!BS68</f>
        <v>0</v>
      </c>
      <c r="BZ68" s="67">
        <f>单位属性!BT68</f>
        <v>0</v>
      </c>
      <c r="CA68" s="67">
        <f>单位属性!BU68</f>
        <v>0</v>
      </c>
      <c r="CB68" s="67" t="str">
        <f t="shared" si="29"/>
        <v>InitTypeState7('E106',0,0,0,0,0,0,0,0,0,0)</v>
      </c>
      <c r="CC68" s="67" t="str">
        <f t="shared" si="30"/>
        <v>InitTypeState1('E106',0,3816,0,0,0,0,0,0,0,0)</v>
      </c>
      <c r="CD68" s="67" t="str">
        <f t="shared" si="31"/>
        <v/>
      </c>
      <c r="CE68" s="67" t="str">
        <f t="shared" si="32"/>
        <v>InitTypeState3('E106',0,0,0,0,6,0,0,0,0,0)</v>
      </c>
      <c r="CF68" s="67" t="str">
        <f t="shared" si="33"/>
        <v/>
      </c>
      <c r="CG68" s="67" t="str">
        <f t="shared" si="34"/>
        <v/>
      </c>
      <c r="CH68" s="67" t="str">
        <f t="shared" si="35"/>
        <v/>
      </c>
      <c r="CI68" s="67" t="str">
        <f t="shared" si="36"/>
        <v/>
      </c>
    </row>
    <row r="69" spans="1:87" s="67" customFormat="1" ht="15.95" customHeight="1">
      <c r="A69" s="67" t="str">
        <f>单位属性!A69</f>
        <v>E107</v>
      </c>
      <c r="B69" s="67" t="str">
        <f t="shared" si="37"/>
        <v>'E107'</v>
      </c>
      <c r="C69" s="67" t="str">
        <f>单位属性!B69</f>
        <v>法杖</v>
      </c>
      <c r="D69" s="67">
        <f>ROUND(单位属性!D69,0)</f>
        <v>0</v>
      </c>
      <c r="E69" s="67">
        <f>ROUND(单位属性!E69,0)</f>
        <v>4584</v>
      </c>
      <c r="F69" s="67">
        <f>ROUND(单位属性!F69,0)</f>
        <v>0</v>
      </c>
      <c r="G69" s="67">
        <f>ROUND(单位属性!G69,0)</f>
        <v>0</v>
      </c>
      <c r="H69" s="67">
        <f>ROUND(单位属性!H69,0)</f>
        <v>0</v>
      </c>
      <c r="I69" s="67">
        <f>ROUND(单位属性!I69,0)</f>
        <v>0</v>
      </c>
      <c r="J69" s="67">
        <f>ROUND(单位属性!J69,0)</f>
        <v>0</v>
      </c>
      <c r="K69" s="67">
        <f>ROUND(单位属性!K69,0)</f>
        <v>0</v>
      </c>
      <c r="L69" s="67">
        <f>ROUND(单位属性!L69,0)</f>
        <v>0</v>
      </c>
      <c r="M69" s="67">
        <f>ROUND(单位属性!M69,0)</f>
        <v>0</v>
      </c>
      <c r="N69" s="67" t="str">
        <f t="shared" si="23"/>
        <v>InitTypeState1('E107',0,4584,0,0,0,0,0,0,0,0)</v>
      </c>
      <c r="O69" s="67">
        <f>ROUND(单位属性!N69,0)</f>
        <v>0</v>
      </c>
      <c r="P69" s="67">
        <f>ROUND(单位属性!O69,0)</f>
        <v>0</v>
      </c>
      <c r="Q69" s="67">
        <f>ROUND(单位属性!P69,0)</f>
        <v>0</v>
      </c>
      <c r="R69" s="67">
        <f>ROUND(单位属性!Q69,0)</f>
        <v>0</v>
      </c>
      <c r="S69" s="67">
        <f>ROUND(单位属性!R69,0)</f>
        <v>0</v>
      </c>
      <c r="T69" s="67">
        <f>ROUND(单位属性!S69,0)</f>
        <v>0</v>
      </c>
      <c r="U69" s="67">
        <f>ROUND(单位属性!T69,0)</f>
        <v>0</v>
      </c>
      <c r="V69" s="67">
        <f>ROUND(单位属性!U69,0)</f>
        <v>0</v>
      </c>
      <c r="W69" s="67">
        <f>ROUND(单位属性!V69,0)</f>
        <v>0</v>
      </c>
      <c r="X69" s="67">
        <f>ROUND(单位属性!W69,0)</f>
        <v>0</v>
      </c>
      <c r="Y69" s="67" t="str">
        <f t="shared" si="24"/>
        <v>InitTypeState2('E107',0,0,0,0,0,0,0,0,0,0)</v>
      </c>
      <c r="Z69" s="67">
        <f>ROUND(单位属性!X69,0)</f>
        <v>0</v>
      </c>
      <c r="AA69" s="67">
        <f>ROUND(单位属性!Y69,0)</f>
        <v>0</v>
      </c>
      <c r="AB69" s="67">
        <f>ROUND(单位属性!Z69,0)</f>
        <v>0</v>
      </c>
      <c r="AC69" s="67">
        <f>ROUND(单位属性!AA69,0)</f>
        <v>0</v>
      </c>
      <c r="AD69" s="67">
        <f>ROUND(单位属性!AB69,0)</f>
        <v>6</v>
      </c>
      <c r="AE69" s="67">
        <f>ROUND(单位属性!AC69,0)</f>
        <v>0</v>
      </c>
      <c r="AF69" s="67">
        <f>ROUND(单位属性!AD69,0)</f>
        <v>0</v>
      </c>
      <c r="AG69" s="67">
        <f>ROUND(单位属性!AE69,0)</f>
        <v>0</v>
      </c>
      <c r="AH69" s="67">
        <f>ROUND(单位属性!AF69,0)</f>
        <v>0</v>
      </c>
      <c r="AI69" s="67">
        <f>ROUND(单位属性!AG69,0)</f>
        <v>0</v>
      </c>
      <c r="AJ69" s="67" t="str">
        <f t="shared" si="25"/>
        <v>InitTypeState3('E107',0,0,0,0,6,0,0,0,0,0)</v>
      </c>
      <c r="AK69" s="67">
        <f>ROUND(单位属性!AH69,0)</f>
        <v>0</v>
      </c>
      <c r="AL69" s="67">
        <f>ROUND(单位属性!AI69,0)</f>
        <v>0</v>
      </c>
      <c r="AM69" s="67">
        <f>ROUND(单位属性!AJ69,0)</f>
        <v>0</v>
      </c>
      <c r="AN69" s="67">
        <f>ROUND(单位属性!AK69,0)</f>
        <v>0</v>
      </c>
      <c r="AO69" s="67">
        <f>ROUND(单位属性!AL69,0)</f>
        <v>0</v>
      </c>
      <c r="AP69" s="67">
        <f>ROUND(单位属性!AM69,0)</f>
        <v>0</v>
      </c>
      <c r="AQ69" s="67">
        <f>ROUND(单位属性!AN69,0)</f>
        <v>0</v>
      </c>
      <c r="AR69" s="67">
        <f>ROUND(单位属性!AO69,0)</f>
        <v>0</v>
      </c>
      <c r="AS69" s="67">
        <f>ROUND(单位属性!AP69,0)</f>
        <v>0</v>
      </c>
      <c r="AT69" s="67">
        <f>ROUND(单位属性!AQ69,0)</f>
        <v>0</v>
      </c>
      <c r="AU69" s="67" t="str">
        <f t="shared" si="26"/>
        <v>InitTypeState4('E107',0,0,0,0,0,0,0,0,0,0)</v>
      </c>
      <c r="AV69" s="67">
        <f>单位属性!AR69</f>
        <v>0</v>
      </c>
      <c r="AW69" s="67">
        <f>单位属性!AS69</f>
        <v>0</v>
      </c>
      <c r="AX69" s="67">
        <f>单位属性!AT69</f>
        <v>0</v>
      </c>
      <c r="AY69" s="67">
        <f>单位属性!AU69</f>
        <v>0</v>
      </c>
      <c r="AZ69" s="67">
        <f>单位属性!AV69</f>
        <v>0</v>
      </c>
      <c r="BA69" s="67">
        <f>单位属性!AW69</f>
        <v>0</v>
      </c>
      <c r="BB69" s="67">
        <f>单位属性!AX69</f>
        <v>0</v>
      </c>
      <c r="BC69" s="67">
        <f>单位属性!AY69</f>
        <v>0</v>
      </c>
      <c r="BD69" s="67">
        <f>单位属性!AZ69</f>
        <v>0</v>
      </c>
      <c r="BE69" s="67">
        <f>单位属性!BA69</f>
        <v>0</v>
      </c>
      <c r="BF69" s="67" t="str">
        <f t="shared" si="27"/>
        <v>InitTypeState5('E107',0,0,0,0,0,0,0,0,0,0)</v>
      </c>
      <c r="BG69" s="67">
        <f>单位属性!BB69</f>
        <v>0</v>
      </c>
      <c r="BH69" s="67">
        <f>单位属性!BC69</f>
        <v>0</v>
      </c>
      <c r="BI69" s="67">
        <f>单位属性!BD69</f>
        <v>0</v>
      </c>
      <c r="BJ69" s="67">
        <f>单位属性!BE69</f>
        <v>0</v>
      </c>
      <c r="BK69" s="67">
        <f>单位属性!BF69</f>
        <v>0</v>
      </c>
      <c r="BL69" s="67">
        <f>单位属性!BG69</f>
        <v>0</v>
      </c>
      <c r="BM69" s="67">
        <f>单位属性!BH69</f>
        <v>0</v>
      </c>
      <c r="BN69" s="67">
        <f>单位属性!BI69</f>
        <v>0</v>
      </c>
      <c r="BO69" s="67">
        <f>单位属性!BJ69</f>
        <v>0</v>
      </c>
      <c r="BP69" s="67">
        <f>单位属性!BK69</f>
        <v>0</v>
      </c>
      <c r="BQ69" s="67" t="str">
        <f t="shared" si="28"/>
        <v>InitTypeState6('E107',0,0,0,0,0,0,0,0,0,0)</v>
      </c>
      <c r="BR69" s="67">
        <f>单位属性!BL69</f>
        <v>0</v>
      </c>
      <c r="BS69" s="67">
        <f>单位属性!BM69</f>
        <v>0</v>
      </c>
      <c r="BT69" s="67">
        <f>单位属性!BN69</f>
        <v>0</v>
      </c>
      <c r="BU69" s="67">
        <f>单位属性!BO69</f>
        <v>0</v>
      </c>
      <c r="BV69" s="67">
        <f>单位属性!BP69</f>
        <v>0</v>
      </c>
      <c r="BW69" s="67">
        <f>单位属性!BQ69</f>
        <v>0</v>
      </c>
      <c r="BX69" s="67">
        <f>单位属性!BR69</f>
        <v>0</v>
      </c>
      <c r="BY69" s="67">
        <f>单位属性!BS69</f>
        <v>0</v>
      </c>
      <c r="BZ69" s="67">
        <f>单位属性!BT69</f>
        <v>0</v>
      </c>
      <c r="CA69" s="67">
        <f>单位属性!BU69</f>
        <v>0</v>
      </c>
      <c r="CB69" s="67" t="str">
        <f t="shared" si="29"/>
        <v>InitTypeState7('E107',0,0,0,0,0,0,0,0,0,0)</v>
      </c>
      <c r="CC69" s="67" t="str">
        <f t="shared" si="30"/>
        <v>InitTypeState1('E107',0,4584,0,0,0,0,0,0,0,0)</v>
      </c>
      <c r="CD69" s="67" t="str">
        <f t="shared" si="31"/>
        <v/>
      </c>
      <c r="CE69" s="67" t="str">
        <f t="shared" si="32"/>
        <v>InitTypeState3('E107',0,0,0,0,6,0,0,0,0,0)</v>
      </c>
      <c r="CF69" s="67" t="str">
        <f t="shared" si="33"/>
        <v/>
      </c>
      <c r="CG69" s="67" t="str">
        <f t="shared" si="34"/>
        <v/>
      </c>
      <c r="CH69" s="67" t="str">
        <f t="shared" si="35"/>
        <v/>
      </c>
      <c r="CI69" s="67" t="str">
        <f t="shared" si="36"/>
        <v/>
      </c>
    </row>
    <row r="70" spans="1:87" s="67" customFormat="1" ht="15.95" customHeight="1">
      <c r="A70" s="67" t="str">
        <f>单位属性!A70</f>
        <v>E108</v>
      </c>
      <c r="B70" s="67" t="str">
        <f t="shared" si="37"/>
        <v>'E108'</v>
      </c>
      <c r="C70" s="67" t="str">
        <f>单位属性!B70</f>
        <v>法杖</v>
      </c>
      <c r="D70" s="67">
        <f>ROUND(单位属性!D70,0)</f>
        <v>0</v>
      </c>
      <c r="E70" s="67">
        <f>ROUND(单位属性!E70,0)</f>
        <v>5352</v>
      </c>
      <c r="F70" s="67">
        <f>ROUND(单位属性!F70,0)</f>
        <v>0</v>
      </c>
      <c r="G70" s="67">
        <f>ROUND(单位属性!G70,0)</f>
        <v>0</v>
      </c>
      <c r="H70" s="67">
        <f>ROUND(单位属性!H70,0)</f>
        <v>0</v>
      </c>
      <c r="I70" s="67">
        <f>ROUND(单位属性!I70,0)</f>
        <v>0</v>
      </c>
      <c r="J70" s="67">
        <f>ROUND(单位属性!J70,0)</f>
        <v>0</v>
      </c>
      <c r="K70" s="67">
        <f>ROUND(单位属性!K70,0)</f>
        <v>0</v>
      </c>
      <c r="L70" s="67">
        <f>ROUND(单位属性!L70,0)</f>
        <v>0</v>
      </c>
      <c r="M70" s="67">
        <f>ROUND(单位属性!M70,0)</f>
        <v>0</v>
      </c>
      <c r="N70" s="67" t="str">
        <f t="shared" si="23"/>
        <v>InitTypeState1('E108',0,5352,0,0,0,0,0,0,0,0)</v>
      </c>
      <c r="O70" s="67">
        <f>ROUND(单位属性!N70,0)</f>
        <v>0</v>
      </c>
      <c r="P70" s="67">
        <f>ROUND(单位属性!O70,0)</f>
        <v>0</v>
      </c>
      <c r="Q70" s="67">
        <f>ROUND(单位属性!P70,0)</f>
        <v>0</v>
      </c>
      <c r="R70" s="67">
        <f>ROUND(单位属性!Q70,0)</f>
        <v>0</v>
      </c>
      <c r="S70" s="67">
        <f>ROUND(单位属性!R70,0)</f>
        <v>0</v>
      </c>
      <c r="T70" s="67">
        <f>ROUND(单位属性!S70,0)</f>
        <v>0</v>
      </c>
      <c r="U70" s="67">
        <f>ROUND(单位属性!T70,0)</f>
        <v>0</v>
      </c>
      <c r="V70" s="67">
        <f>ROUND(单位属性!U70,0)</f>
        <v>0</v>
      </c>
      <c r="W70" s="67">
        <f>ROUND(单位属性!V70,0)</f>
        <v>0</v>
      </c>
      <c r="X70" s="67">
        <f>ROUND(单位属性!W70,0)</f>
        <v>0</v>
      </c>
      <c r="Y70" s="67" t="str">
        <f t="shared" si="24"/>
        <v>InitTypeState2('E108',0,0,0,0,0,0,0,0,0,0)</v>
      </c>
      <c r="Z70" s="67">
        <f>ROUND(单位属性!X70,0)</f>
        <v>0</v>
      </c>
      <c r="AA70" s="67">
        <f>ROUND(单位属性!Y70,0)</f>
        <v>0</v>
      </c>
      <c r="AB70" s="67">
        <f>ROUND(单位属性!Z70,0)</f>
        <v>0</v>
      </c>
      <c r="AC70" s="67">
        <f>ROUND(单位属性!AA70,0)</f>
        <v>0</v>
      </c>
      <c r="AD70" s="67">
        <f>ROUND(单位属性!AB70,0)</f>
        <v>6</v>
      </c>
      <c r="AE70" s="67">
        <f>ROUND(单位属性!AC70,0)</f>
        <v>0</v>
      </c>
      <c r="AF70" s="67">
        <f>ROUND(单位属性!AD70,0)</f>
        <v>0</v>
      </c>
      <c r="AG70" s="67">
        <f>ROUND(单位属性!AE70,0)</f>
        <v>0</v>
      </c>
      <c r="AH70" s="67">
        <f>ROUND(单位属性!AF70,0)</f>
        <v>0</v>
      </c>
      <c r="AI70" s="67">
        <f>ROUND(单位属性!AG70,0)</f>
        <v>0</v>
      </c>
      <c r="AJ70" s="67" t="str">
        <f t="shared" si="25"/>
        <v>InitTypeState3('E108',0,0,0,0,6,0,0,0,0,0)</v>
      </c>
      <c r="AK70" s="67">
        <f>ROUND(单位属性!AH70,0)</f>
        <v>0</v>
      </c>
      <c r="AL70" s="67">
        <f>ROUND(单位属性!AI70,0)</f>
        <v>0</v>
      </c>
      <c r="AM70" s="67">
        <f>ROUND(单位属性!AJ70,0)</f>
        <v>0</v>
      </c>
      <c r="AN70" s="67">
        <f>ROUND(单位属性!AK70,0)</f>
        <v>0</v>
      </c>
      <c r="AO70" s="67">
        <f>ROUND(单位属性!AL70,0)</f>
        <v>0</v>
      </c>
      <c r="AP70" s="67">
        <f>ROUND(单位属性!AM70,0)</f>
        <v>0</v>
      </c>
      <c r="AQ70" s="67">
        <f>ROUND(单位属性!AN70,0)</f>
        <v>0</v>
      </c>
      <c r="AR70" s="67">
        <f>ROUND(单位属性!AO70,0)</f>
        <v>0</v>
      </c>
      <c r="AS70" s="67">
        <f>ROUND(单位属性!AP70,0)</f>
        <v>0</v>
      </c>
      <c r="AT70" s="67">
        <f>ROUND(单位属性!AQ70,0)</f>
        <v>0</v>
      </c>
      <c r="AU70" s="67" t="str">
        <f t="shared" si="26"/>
        <v>InitTypeState4('E108',0,0,0,0,0,0,0,0,0,0)</v>
      </c>
      <c r="AV70" s="67">
        <f>单位属性!AR70</f>
        <v>0</v>
      </c>
      <c r="AW70" s="67">
        <f>单位属性!AS70</f>
        <v>0</v>
      </c>
      <c r="AX70" s="67">
        <f>单位属性!AT70</f>
        <v>0</v>
      </c>
      <c r="AY70" s="67">
        <f>单位属性!AU70</f>
        <v>0</v>
      </c>
      <c r="AZ70" s="67">
        <f>单位属性!AV70</f>
        <v>0</v>
      </c>
      <c r="BA70" s="67">
        <f>单位属性!AW70</f>
        <v>0</v>
      </c>
      <c r="BB70" s="67">
        <f>单位属性!AX70</f>
        <v>0</v>
      </c>
      <c r="BC70" s="67">
        <f>单位属性!AY70</f>
        <v>0</v>
      </c>
      <c r="BD70" s="67">
        <f>单位属性!AZ70</f>
        <v>0</v>
      </c>
      <c r="BE70" s="67">
        <f>单位属性!BA70</f>
        <v>0</v>
      </c>
      <c r="BF70" s="67" t="str">
        <f t="shared" si="27"/>
        <v>InitTypeState5('E108',0,0,0,0,0,0,0,0,0,0)</v>
      </c>
      <c r="BG70" s="67">
        <f>单位属性!BB70</f>
        <v>0</v>
      </c>
      <c r="BH70" s="67">
        <f>单位属性!BC70</f>
        <v>0</v>
      </c>
      <c r="BI70" s="67">
        <f>单位属性!BD70</f>
        <v>0</v>
      </c>
      <c r="BJ70" s="67">
        <f>单位属性!BE70</f>
        <v>0</v>
      </c>
      <c r="BK70" s="67">
        <f>单位属性!BF70</f>
        <v>0</v>
      </c>
      <c r="BL70" s="67">
        <f>单位属性!BG70</f>
        <v>0</v>
      </c>
      <c r="BM70" s="67">
        <f>单位属性!BH70</f>
        <v>0</v>
      </c>
      <c r="BN70" s="67">
        <f>单位属性!BI70</f>
        <v>0</v>
      </c>
      <c r="BO70" s="67">
        <f>单位属性!BJ70</f>
        <v>0</v>
      </c>
      <c r="BP70" s="67">
        <f>单位属性!BK70</f>
        <v>0</v>
      </c>
      <c r="BQ70" s="67" t="str">
        <f t="shared" si="28"/>
        <v>InitTypeState6('E108',0,0,0,0,0,0,0,0,0,0)</v>
      </c>
      <c r="BR70" s="67">
        <f>单位属性!BL70</f>
        <v>0</v>
      </c>
      <c r="BS70" s="67">
        <f>单位属性!BM70</f>
        <v>0</v>
      </c>
      <c r="BT70" s="67">
        <f>单位属性!BN70</f>
        <v>0</v>
      </c>
      <c r="BU70" s="67">
        <f>单位属性!BO70</f>
        <v>0</v>
      </c>
      <c r="BV70" s="67">
        <f>单位属性!BP70</f>
        <v>0</v>
      </c>
      <c r="BW70" s="67">
        <f>单位属性!BQ70</f>
        <v>0</v>
      </c>
      <c r="BX70" s="67">
        <f>单位属性!BR70</f>
        <v>0</v>
      </c>
      <c r="BY70" s="67">
        <f>单位属性!BS70</f>
        <v>0</v>
      </c>
      <c r="BZ70" s="67">
        <f>单位属性!BT70</f>
        <v>0</v>
      </c>
      <c r="CA70" s="67">
        <f>单位属性!BU70</f>
        <v>0</v>
      </c>
      <c r="CB70" s="67" t="str">
        <f t="shared" si="29"/>
        <v>InitTypeState7('E108',0,0,0,0,0,0,0,0,0,0)</v>
      </c>
      <c r="CC70" s="67" t="str">
        <f t="shared" si="30"/>
        <v>InitTypeState1('E108',0,5352,0,0,0,0,0,0,0,0)</v>
      </c>
      <c r="CD70" s="67" t="str">
        <f t="shared" si="31"/>
        <v/>
      </c>
      <c r="CE70" s="67" t="str">
        <f t="shared" si="32"/>
        <v>InitTypeState3('E108',0,0,0,0,6,0,0,0,0,0)</v>
      </c>
      <c r="CF70" s="67" t="str">
        <f t="shared" si="33"/>
        <v/>
      </c>
      <c r="CG70" s="67" t="str">
        <f t="shared" si="34"/>
        <v/>
      </c>
      <c r="CH70" s="67" t="str">
        <f t="shared" si="35"/>
        <v/>
      </c>
      <c r="CI70" s="67" t="str">
        <f t="shared" si="36"/>
        <v/>
      </c>
    </row>
    <row r="71" spans="1:87" s="67" customFormat="1" ht="15.95" customHeight="1">
      <c r="A71" s="67" t="str">
        <f>单位属性!A71</f>
        <v>E109</v>
      </c>
      <c r="B71" s="67" t="str">
        <f t="shared" si="37"/>
        <v>'E109'</v>
      </c>
      <c r="C71" s="67" t="str">
        <f>单位属性!B71</f>
        <v>法杖</v>
      </c>
      <c r="D71" s="67">
        <f>ROUND(单位属性!D71,0)</f>
        <v>0</v>
      </c>
      <c r="E71" s="67">
        <f>ROUND(单位属性!E71,0)</f>
        <v>6120</v>
      </c>
      <c r="F71" s="67">
        <f>ROUND(单位属性!F71,0)</f>
        <v>0</v>
      </c>
      <c r="G71" s="67">
        <f>ROUND(单位属性!G71,0)</f>
        <v>0</v>
      </c>
      <c r="H71" s="67">
        <f>ROUND(单位属性!H71,0)</f>
        <v>0</v>
      </c>
      <c r="I71" s="67">
        <f>ROUND(单位属性!I71,0)</f>
        <v>0</v>
      </c>
      <c r="J71" s="67">
        <f>ROUND(单位属性!J71,0)</f>
        <v>0</v>
      </c>
      <c r="K71" s="67">
        <f>ROUND(单位属性!K71,0)</f>
        <v>0</v>
      </c>
      <c r="L71" s="67">
        <f>ROUND(单位属性!L71,0)</f>
        <v>0</v>
      </c>
      <c r="M71" s="67">
        <f>ROUND(单位属性!M71,0)</f>
        <v>0</v>
      </c>
      <c r="N71" s="67" t="str">
        <f t="shared" si="23"/>
        <v>InitTypeState1('E109',0,6120,0,0,0,0,0,0,0,0)</v>
      </c>
      <c r="O71" s="67">
        <f>ROUND(单位属性!N71,0)</f>
        <v>0</v>
      </c>
      <c r="P71" s="67">
        <f>ROUND(单位属性!O71,0)</f>
        <v>0</v>
      </c>
      <c r="Q71" s="67">
        <f>ROUND(单位属性!P71,0)</f>
        <v>0</v>
      </c>
      <c r="R71" s="67">
        <f>ROUND(单位属性!Q71,0)</f>
        <v>0</v>
      </c>
      <c r="S71" s="67">
        <f>ROUND(单位属性!R71,0)</f>
        <v>0</v>
      </c>
      <c r="T71" s="67">
        <f>ROUND(单位属性!S71,0)</f>
        <v>0</v>
      </c>
      <c r="U71" s="67">
        <f>ROUND(单位属性!T71,0)</f>
        <v>0</v>
      </c>
      <c r="V71" s="67">
        <f>ROUND(单位属性!U71,0)</f>
        <v>0</v>
      </c>
      <c r="W71" s="67">
        <f>ROUND(单位属性!V71,0)</f>
        <v>0</v>
      </c>
      <c r="X71" s="67">
        <f>ROUND(单位属性!W71,0)</f>
        <v>0</v>
      </c>
      <c r="Y71" s="67" t="str">
        <f t="shared" si="24"/>
        <v>InitTypeState2('E109',0,0,0,0,0,0,0,0,0,0)</v>
      </c>
      <c r="Z71" s="67">
        <f>ROUND(单位属性!X71,0)</f>
        <v>0</v>
      </c>
      <c r="AA71" s="67">
        <f>ROUND(单位属性!Y71,0)</f>
        <v>0</v>
      </c>
      <c r="AB71" s="67">
        <f>ROUND(单位属性!Z71,0)</f>
        <v>0</v>
      </c>
      <c r="AC71" s="67">
        <f>ROUND(单位属性!AA71,0)</f>
        <v>0</v>
      </c>
      <c r="AD71" s="67">
        <f>ROUND(单位属性!AB71,0)</f>
        <v>6</v>
      </c>
      <c r="AE71" s="67">
        <f>ROUND(单位属性!AC71,0)</f>
        <v>0</v>
      </c>
      <c r="AF71" s="67">
        <f>ROUND(单位属性!AD71,0)</f>
        <v>0</v>
      </c>
      <c r="AG71" s="67">
        <f>ROUND(单位属性!AE71,0)</f>
        <v>0</v>
      </c>
      <c r="AH71" s="67">
        <f>ROUND(单位属性!AF71,0)</f>
        <v>0</v>
      </c>
      <c r="AI71" s="67">
        <f>ROUND(单位属性!AG71,0)</f>
        <v>0</v>
      </c>
      <c r="AJ71" s="67" t="str">
        <f t="shared" si="25"/>
        <v>InitTypeState3('E109',0,0,0,0,6,0,0,0,0,0)</v>
      </c>
      <c r="AK71" s="67">
        <f>ROUND(单位属性!AH71,0)</f>
        <v>0</v>
      </c>
      <c r="AL71" s="67">
        <f>ROUND(单位属性!AI71,0)</f>
        <v>0</v>
      </c>
      <c r="AM71" s="67">
        <f>ROUND(单位属性!AJ71,0)</f>
        <v>0</v>
      </c>
      <c r="AN71" s="67">
        <f>ROUND(单位属性!AK71,0)</f>
        <v>0</v>
      </c>
      <c r="AO71" s="67">
        <f>ROUND(单位属性!AL71,0)</f>
        <v>0</v>
      </c>
      <c r="AP71" s="67">
        <f>ROUND(单位属性!AM71,0)</f>
        <v>0</v>
      </c>
      <c r="AQ71" s="67">
        <f>ROUND(单位属性!AN71,0)</f>
        <v>0</v>
      </c>
      <c r="AR71" s="67">
        <f>ROUND(单位属性!AO71,0)</f>
        <v>0</v>
      </c>
      <c r="AS71" s="67">
        <f>ROUND(单位属性!AP71,0)</f>
        <v>0</v>
      </c>
      <c r="AT71" s="67">
        <f>ROUND(单位属性!AQ71,0)</f>
        <v>0</v>
      </c>
      <c r="AU71" s="67" t="str">
        <f t="shared" si="26"/>
        <v>InitTypeState4('E109',0,0,0,0,0,0,0,0,0,0)</v>
      </c>
      <c r="AV71" s="67">
        <f>单位属性!AR71</f>
        <v>0</v>
      </c>
      <c r="AW71" s="67">
        <f>单位属性!AS71</f>
        <v>0</v>
      </c>
      <c r="AX71" s="67">
        <f>单位属性!AT71</f>
        <v>0</v>
      </c>
      <c r="AY71" s="67">
        <f>单位属性!AU71</f>
        <v>0</v>
      </c>
      <c r="AZ71" s="67">
        <f>单位属性!AV71</f>
        <v>0</v>
      </c>
      <c r="BA71" s="67">
        <f>单位属性!AW71</f>
        <v>0</v>
      </c>
      <c r="BB71" s="67">
        <f>单位属性!AX71</f>
        <v>0</v>
      </c>
      <c r="BC71" s="67">
        <f>单位属性!AY71</f>
        <v>0</v>
      </c>
      <c r="BD71" s="67">
        <f>单位属性!AZ71</f>
        <v>0</v>
      </c>
      <c r="BE71" s="67">
        <f>单位属性!BA71</f>
        <v>0</v>
      </c>
      <c r="BF71" s="67" t="str">
        <f t="shared" si="27"/>
        <v>InitTypeState5('E109',0,0,0,0,0,0,0,0,0,0)</v>
      </c>
      <c r="BG71" s="67">
        <f>单位属性!BB71</f>
        <v>0</v>
      </c>
      <c r="BH71" s="67">
        <f>单位属性!BC71</f>
        <v>0</v>
      </c>
      <c r="BI71" s="67">
        <f>单位属性!BD71</f>
        <v>0</v>
      </c>
      <c r="BJ71" s="67">
        <f>单位属性!BE71</f>
        <v>0</v>
      </c>
      <c r="BK71" s="67">
        <f>单位属性!BF71</f>
        <v>0</v>
      </c>
      <c r="BL71" s="67">
        <f>单位属性!BG71</f>
        <v>0</v>
      </c>
      <c r="BM71" s="67">
        <f>单位属性!BH71</f>
        <v>0</v>
      </c>
      <c r="BN71" s="67">
        <f>单位属性!BI71</f>
        <v>0</v>
      </c>
      <c r="BO71" s="67">
        <f>单位属性!BJ71</f>
        <v>0</v>
      </c>
      <c r="BP71" s="67">
        <f>单位属性!BK71</f>
        <v>0</v>
      </c>
      <c r="BQ71" s="67" t="str">
        <f t="shared" si="28"/>
        <v>InitTypeState6('E109',0,0,0,0,0,0,0,0,0,0)</v>
      </c>
      <c r="BR71" s="67">
        <f>单位属性!BL71</f>
        <v>0</v>
      </c>
      <c r="BS71" s="67">
        <f>单位属性!BM71</f>
        <v>0</v>
      </c>
      <c r="BT71" s="67">
        <f>单位属性!BN71</f>
        <v>0</v>
      </c>
      <c r="BU71" s="67">
        <f>单位属性!BO71</f>
        <v>0</v>
      </c>
      <c r="BV71" s="67">
        <f>单位属性!BP71</f>
        <v>0</v>
      </c>
      <c r="BW71" s="67">
        <f>单位属性!BQ71</f>
        <v>0</v>
      </c>
      <c r="BX71" s="67">
        <f>单位属性!BR71</f>
        <v>0</v>
      </c>
      <c r="BY71" s="67">
        <f>单位属性!BS71</f>
        <v>0</v>
      </c>
      <c r="BZ71" s="67">
        <f>单位属性!BT71</f>
        <v>0</v>
      </c>
      <c r="CA71" s="67">
        <f>单位属性!BU71</f>
        <v>0</v>
      </c>
      <c r="CB71" s="67" t="str">
        <f t="shared" si="29"/>
        <v>InitTypeState7('E109',0,0,0,0,0,0,0,0,0,0)</v>
      </c>
      <c r="CC71" s="67" t="str">
        <f t="shared" si="30"/>
        <v>InitTypeState1('E109',0,6120,0,0,0,0,0,0,0,0)</v>
      </c>
      <c r="CD71" s="67" t="str">
        <f t="shared" si="31"/>
        <v/>
      </c>
      <c r="CE71" s="67" t="str">
        <f t="shared" si="32"/>
        <v>InitTypeState3('E109',0,0,0,0,6,0,0,0,0,0)</v>
      </c>
      <c r="CF71" s="67" t="str">
        <f t="shared" si="33"/>
        <v/>
      </c>
      <c r="CG71" s="67" t="str">
        <f t="shared" si="34"/>
        <v/>
      </c>
      <c r="CH71" s="67" t="str">
        <f t="shared" si="35"/>
        <v/>
      </c>
      <c r="CI71" s="67" t="str">
        <f t="shared" si="36"/>
        <v/>
      </c>
    </row>
    <row r="72" spans="1:87" s="67" customFormat="1" ht="15.95" customHeight="1">
      <c r="A72" s="67" t="str">
        <f>单位属性!A72</f>
        <v>E110</v>
      </c>
      <c r="B72" s="67" t="str">
        <f t="shared" si="37"/>
        <v>'E110'</v>
      </c>
      <c r="C72" s="67" t="str">
        <f>单位属性!B72</f>
        <v>法杖</v>
      </c>
      <c r="D72" s="67">
        <f>ROUND(单位属性!D72,0)</f>
        <v>0</v>
      </c>
      <c r="E72" s="67">
        <f>ROUND(单位属性!E72,0)</f>
        <v>6888</v>
      </c>
      <c r="F72" s="67">
        <f>ROUND(单位属性!F72,0)</f>
        <v>0</v>
      </c>
      <c r="G72" s="67">
        <f>ROUND(单位属性!G72,0)</f>
        <v>0</v>
      </c>
      <c r="H72" s="67">
        <f>ROUND(单位属性!H72,0)</f>
        <v>0</v>
      </c>
      <c r="I72" s="67">
        <f>ROUND(单位属性!I72,0)</f>
        <v>0</v>
      </c>
      <c r="J72" s="67">
        <f>ROUND(单位属性!J72,0)</f>
        <v>0</v>
      </c>
      <c r="K72" s="67">
        <f>ROUND(单位属性!K72,0)</f>
        <v>0</v>
      </c>
      <c r="L72" s="67">
        <f>ROUND(单位属性!L72,0)</f>
        <v>0</v>
      </c>
      <c r="M72" s="67">
        <f>ROUND(单位属性!M72,0)</f>
        <v>0</v>
      </c>
      <c r="N72" s="67" t="str">
        <f t="shared" si="23"/>
        <v>InitTypeState1('E110',0,6888,0,0,0,0,0,0,0,0)</v>
      </c>
      <c r="O72" s="67">
        <f>ROUND(单位属性!N72,0)</f>
        <v>0</v>
      </c>
      <c r="P72" s="67">
        <f>ROUND(单位属性!O72,0)</f>
        <v>0</v>
      </c>
      <c r="Q72" s="67">
        <f>ROUND(单位属性!P72,0)</f>
        <v>0</v>
      </c>
      <c r="R72" s="67">
        <f>ROUND(单位属性!Q72,0)</f>
        <v>0</v>
      </c>
      <c r="S72" s="67">
        <f>ROUND(单位属性!R72,0)</f>
        <v>0</v>
      </c>
      <c r="T72" s="67">
        <f>ROUND(单位属性!S72,0)</f>
        <v>0</v>
      </c>
      <c r="U72" s="67">
        <f>ROUND(单位属性!T72,0)</f>
        <v>0</v>
      </c>
      <c r="V72" s="67">
        <f>ROUND(单位属性!U72,0)</f>
        <v>0</v>
      </c>
      <c r="W72" s="67">
        <f>ROUND(单位属性!V72,0)</f>
        <v>0</v>
      </c>
      <c r="X72" s="67">
        <f>ROUND(单位属性!W72,0)</f>
        <v>0</v>
      </c>
      <c r="Y72" s="67" t="str">
        <f t="shared" si="24"/>
        <v>InitTypeState2('E110',0,0,0,0,0,0,0,0,0,0)</v>
      </c>
      <c r="Z72" s="67">
        <f>ROUND(单位属性!X72,0)</f>
        <v>0</v>
      </c>
      <c r="AA72" s="67">
        <f>ROUND(单位属性!Y72,0)</f>
        <v>0</v>
      </c>
      <c r="AB72" s="67">
        <f>ROUND(单位属性!Z72,0)</f>
        <v>0</v>
      </c>
      <c r="AC72" s="67">
        <f>ROUND(单位属性!AA72,0)</f>
        <v>0</v>
      </c>
      <c r="AD72" s="67">
        <f>ROUND(单位属性!AB72,0)</f>
        <v>6</v>
      </c>
      <c r="AE72" s="67">
        <f>ROUND(单位属性!AC72,0)</f>
        <v>0</v>
      </c>
      <c r="AF72" s="67">
        <f>ROUND(单位属性!AD72,0)</f>
        <v>0</v>
      </c>
      <c r="AG72" s="67">
        <f>ROUND(单位属性!AE72,0)</f>
        <v>0</v>
      </c>
      <c r="AH72" s="67">
        <f>ROUND(单位属性!AF72,0)</f>
        <v>0</v>
      </c>
      <c r="AI72" s="67">
        <f>ROUND(单位属性!AG72,0)</f>
        <v>0</v>
      </c>
      <c r="AJ72" s="67" t="str">
        <f t="shared" si="25"/>
        <v>InitTypeState3('E110',0,0,0,0,6,0,0,0,0,0)</v>
      </c>
      <c r="AK72" s="67">
        <f>ROUND(单位属性!AH72,0)</f>
        <v>0</v>
      </c>
      <c r="AL72" s="67">
        <f>ROUND(单位属性!AI72,0)</f>
        <v>0</v>
      </c>
      <c r="AM72" s="67">
        <f>ROUND(单位属性!AJ72,0)</f>
        <v>0</v>
      </c>
      <c r="AN72" s="67">
        <f>ROUND(单位属性!AK72,0)</f>
        <v>0</v>
      </c>
      <c r="AO72" s="67">
        <f>ROUND(单位属性!AL72,0)</f>
        <v>0</v>
      </c>
      <c r="AP72" s="67">
        <f>ROUND(单位属性!AM72,0)</f>
        <v>0</v>
      </c>
      <c r="AQ72" s="67">
        <f>ROUND(单位属性!AN72,0)</f>
        <v>0</v>
      </c>
      <c r="AR72" s="67">
        <f>ROUND(单位属性!AO72,0)</f>
        <v>0</v>
      </c>
      <c r="AS72" s="67">
        <f>ROUND(单位属性!AP72,0)</f>
        <v>0</v>
      </c>
      <c r="AT72" s="67">
        <f>ROUND(单位属性!AQ72,0)</f>
        <v>0</v>
      </c>
      <c r="AU72" s="67" t="str">
        <f t="shared" si="26"/>
        <v>InitTypeState4('E110',0,0,0,0,0,0,0,0,0,0)</v>
      </c>
      <c r="AV72" s="67">
        <f>单位属性!AR72</f>
        <v>0</v>
      </c>
      <c r="AW72" s="67">
        <f>单位属性!AS72</f>
        <v>0</v>
      </c>
      <c r="AX72" s="67">
        <f>单位属性!AT72</f>
        <v>0</v>
      </c>
      <c r="AY72" s="67">
        <f>单位属性!AU72</f>
        <v>0</v>
      </c>
      <c r="AZ72" s="67">
        <f>单位属性!AV72</f>
        <v>0</v>
      </c>
      <c r="BA72" s="67">
        <f>单位属性!AW72</f>
        <v>0</v>
      </c>
      <c r="BB72" s="67">
        <f>单位属性!AX72</f>
        <v>0</v>
      </c>
      <c r="BC72" s="67">
        <f>单位属性!AY72</f>
        <v>0</v>
      </c>
      <c r="BD72" s="67">
        <f>单位属性!AZ72</f>
        <v>0</v>
      </c>
      <c r="BE72" s="67">
        <f>单位属性!BA72</f>
        <v>0</v>
      </c>
      <c r="BF72" s="67" t="str">
        <f t="shared" si="27"/>
        <v>InitTypeState5('E110',0,0,0,0,0,0,0,0,0,0)</v>
      </c>
      <c r="BG72" s="67">
        <f>单位属性!BB72</f>
        <v>0</v>
      </c>
      <c r="BH72" s="67">
        <f>单位属性!BC72</f>
        <v>0</v>
      </c>
      <c r="BI72" s="67">
        <f>单位属性!BD72</f>
        <v>0</v>
      </c>
      <c r="BJ72" s="67">
        <f>单位属性!BE72</f>
        <v>0</v>
      </c>
      <c r="BK72" s="67">
        <f>单位属性!BF72</f>
        <v>0</v>
      </c>
      <c r="BL72" s="67">
        <f>单位属性!BG72</f>
        <v>0</v>
      </c>
      <c r="BM72" s="67">
        <f>单位属性!BH72</f>
        <v>0</v>
      </c>
      <c r="BN72" s="67">
        <f>单位属性!BI72</f>
        <v>0</v>
      </c>
      <c r="BO72" s="67">
        <f>单位属性!BJ72</f>
        <v>0</v>
      </c>
      <c r="BP72" s="67">
        <f>单位属性!BK72</f>
        <v>0</v>
      </c>
      <c r="BQ72" s="67" t="str">
        <f t="shared" si="28"/>
        <v>InitTypeState6('E110',0,0,0,0,0,0,0,0,0,0)</v>
      </c>
      <c r="BR72" s="67">
        <f>单位属性!BL72</f>
        <v>0</v>
      </c>
      <c r="BS72" s="67">
        <f>单位属性!BM72</f>
        <v>0</v>
      </c>
      <c r="BT72" s="67">
        <f>单位属性!BN72</f>
        <v>0</v>
      </c>
      <c r="BU72" s="67">
        <f>单位属性!BO72</f>
        <v>0</v>
      </c>
      <c r="BV72" s="67">
        <f>单位属性!BP72</f>
        <v>0</v>
      </c>
      <c r="BW72" s="67">
        <f>单位属性!BQ72</f>
        <v>0</v>
      </c>
      <c r="BX72" s="67">
        <f>单位属性!BR72</f>
        <v>0</v>
      </c>
      <c r="BY72" s="67">
        <f>单位属性!BS72</f>
        <v>0</v>
      </c>
      <c r="BZ72" s="67">
        <f>单位属性!BT72</f>
        <v>0</v>
      </c>
      <c r="CA72" s="67">
        <f>单位属性!BU72</f>
        <v>0</v>
      </c>
      <c r="CB72" s="67" t="str">
        <f t="shared" si="29"/>
        <v>InitTypeState7('E110',0,0,0,0,0,0,0,0,0,0)</v>
      </c>
      <c r="CC72" s="67" t="str">
        <f t="shared" si="30"/>
        <v>InitTypeState1('E110',0,6888,0,0,0,0,0,0,0,0)</v>
      </c>
      <c r="CD72" s="67" t="str">
        <f t="shared" si="31"/>
        <v/>
      </c>
      <c r="CE72" s="67" t="str">
        <f t="shared" si="32"/>
        <v>InitTypeState3('E110',0,0,0,0,6,0,0,0,0,0)</v>
      </c>
      <c r="CF72" s="67" t="str">
        <f t="shared" si="33"/>
        <v/>
      </c>
      <c r="CG72" s="67" t="str">
        <f t="shared" si="34"/>
        <v/>
      </c>
      <c r="CH72" s="67" t="str">
        <f t="shared" si="35"/>
        <v/>
      </c>
      <c r="CI72" s="67" t="str">
        <f t="shared" si="36"/>
        <v/>
      </c>
    </row>
    <row r="73" spans="1:87" s="67" customFormat="1" ht="15.95" customHeight="1">
      <c r="A73" s="67" t="str">
        <f>单位属性!A73</f>
        <v>E111</v>
      </c>
      <c r="B73" s="67" t="str">
        <f t="shared" si="37"/>
        <v>'E111'</v>
      </c>
      <c r="C73" s="67" t="str">
        <f>单位属性!B73</f>
        <v>法杖</v>
      </c>
      <c r="D73" s="67">
        <f>ROUND(单位属性!D73,0)</f>
        <v>0</v>
      </c>
      <c r="E73" s="67">
        <f>ROUND(单位属性!E73,0)</f>
        <v>8808</v>
      </c>
      <c r="F73" s="67">
        <f>ROUND(单位属性!F73,0)</f>
        <v>0</v>
      </c>
      <c r="G73" s="67">
        <f>ROUND(单位属性!G73,0)</f>
        <v>0</v>
      </c>
      <c r="H73" s="67">
        <f>ROUND(单位属性!H73,0)</f>
        <v>0</v>
      </c>
      <c r="I73" s="67">
        <f>ROUND(单位属性!I73,0)</f>
        <v>0</v>
      </c>
      <c r="J73" s="67">
        <f>ROUND(单位属性!J73,0)</f>
        <v>0</v>
      </c>
      <c r="K73" s="67">
        <f>ROUND(单位属性!K73,0)</f>
        <v>0</v>
      </c>
      <c r="L73" s="67">
        <f>ROUND(单位属性!L73,0)</f>
        <v>0</v>
      </c>
      <c r="M73" s="67">
        <f>ROUND(单位属性!M73,0)</f>
        <v>0</v>
      </c>
      <c r="N73" s="67" t="str">
        <f t="shared" si="23"/>
        <v>InitTypeState1('E111',0,8808,0,0,0,0,0,0,0,0)</v>
      </c>
      <c r="O73" s="67">
        <f>ROUND(单位属性!N73,0)</f>
        <v>0</v>
      </c>
      <c r="P73" s="67">
        <f>ROUND(单位属性!O73,0)</f>
        <v>0</v>
      </c>
      <c r="Q73" s="67">
        <f>ROUND(单位属性!P73,0)</f>
        <v>0</v>
      </c>
      <c r="R73" s="67">
        <f>ROUND(单位属性!Q73,0)</f>
        <v>0</v>
      </c>
      <c r="S73" s="67">
        <f>ROUND(单位属性!R73,0)</f>
        <v>0</v>
      </c>
      <c r="T73" s="67">
        <f>ROUND(单位属性!S73,0)</f>
        <v>0</v>
      </c>
      <c r="U73" s="67">
        <f>ROUND(单位属性!T73,0)</f>
        <v>6</v>
      </c>
      <c r="V73" s="67">
        <f>ROUND(单位属性!U73,0)</f>
        <v>0</v>
      </c>
      <c r="W73" s="67">
        <f>ROUND(单位属性!V73,0)</f>
        <v>0</v>
      </c>
      <c r="X73" s="67">
        <f>ROUND(单位属性!W73,0)</f>
        <v>0</v>
      </c>
      <c r="Y73" s="67" t="str">
        <f t="shared" si="24"/>
        <v>InitTypeState2('E111',0,0,0,0,0,0,6,0,0,0)</v>
      </c>
      <c r="Z73" s="67">
        <f>ROUND(单位属性!X73,0)</f>
        <v>0</v>
      </c>
      <c r="AA73" s="67">
        <f>ROUND(单位属性!Y73,0)</f>
        <v>0</v>
      </c>
      <c r="AB73" s="67">
        <f>ROUND(单位属性!Z73,0)</f>
        <v>0</v>
      </c>
      <c r="AC73" s="67">
        <f>ROUND(单位属性!AA73,0)</f>
        <v>0</v>
      </c>
      <c r="AD73" s="67">
        <f>ROUND(单位属性!AB73,0)</f>
        <v>8</v>
      </c>
      <c r="AE73" s="67">
        <f>ROUND(单位属性!AC73,0)</f>
        <v>0</v>
      </c>
      <c r="AF73" s="67">
        <f>ROUND(单位属性!AD73,0)</f>
        <v>0</v>
      </c>
      <c r="AG73" s="67">
        <f>ROUND(单位属性!AE73,0)</f>
        <v>0</v>
      </c>
      <c r="AH73" s="67">
        <f>ROUND(单位属性!AF73,0)</f>
        <v>0</v>
      </c>
      <c r="AI73" s="67">
        <f>ROUND(单位属性!AG73,0)</f>
        <v>0</v>
      </c>
      <c r="AJ73" s="67" t="str">
        <f t="shared" si="25"/>
        <v>InitTypeState3('E111',0,0,0,0,8,0,0,0,0,0)</v>
      </c>
      <c r="AK73" s="67">
        <f>ROUND(单位属性!AH73,0)</f>
        <v>0</v>
      </c>
      <c r="AL73" s="67">
        <f>ROUND(单位属性!AI73,0)</f>
        <v>0</v>
      </c>
      <c r="AM73" s="67">
        <f>ROUND(单位属性!AJ73,0)</f>
        <v>0</v>
      </c>
      <c r="AN73" s="67">
        <f>ROUND(单位属性!AK73,0)</f>
        <v>0</v>
      </c>
      <c r="AO73" s="67">
        <f>ROUND(单位属性!AL73,0)</f>
        <v>0</v>
      </c>
      <c r="AP73" s="67">
        <f>ROUND(单位属性!AM73,0)</f>
        <v>0</v>
      </c>
      <c r="AQ73" s="67">
        <f>ROUND(单位属性!AN73,0)</f>
        <v>0</v>
      </c>
      <c r="AR73" s="67">
        <f>ROUND(单位属性!AO73,0)</f>
        <v>0</v>
      </c>
      <c r="AS73" s="67">
        <f>ROUND(单位属性!AP73,0)</f>
        <v>0</v>
      </c>
      <c r="AT73" s="67">
        <f>ROUND(单位属性!AQ73,0)</f>
        <v>0</v>
      </c>
      <c r="AU73" s="67" t="str">
        <f t="shared" si="26"/>
        <v>InitTypeState4('E111',0,0,0,0,0,0,0,0,0,0)</v>
      </c>
      <c r="AV73" s="67">
        <f>单位属性!AR73</f>
        <v>0</v>
      </c>
      <c r="AW73" s="67">
        <f>单位属性!AS73</f>
        <v>0</v>
      </c>
      <c r="AX73" s="67">
        <f>单位属性!AT73</f>
        <v>0</v>
      </c>
      <c r="AY73" s="67">
        <f>单位属性!AU73</f>
        <v>0</v>
      </c>
      <c r="AZ73" s="67">
        <f>单位属性!AV73</f>
        <v>0</v>
      </c>
      <c r="BA73" s="67">
        <f>单位属性!AW73</f>
        <v>0</v>
      </c>
      <c r="BB73" s="67">
        <f>单位属性!AX73</f>
        <v>0</v>
      </c>
      <c r="BC73" s="67">
        <f>单位属性!AY73</f>
        <v>0</v>
      </c>
      <c r="BD73" s="67">
        <f>单位属性!AZ73</f>
        <v>0</v>
      </c>
      <c r="BE73" s="67">
        <f>单位属性!BA73</f>
        <v>0</v>
      </c>
      <c r="BF73" s="67" t="str">
        <f t="shared" si="27"/>
        <v>InitTypeState5('E111',0,0,0,0,0,0,0,0,0,0)</v>
      </c>
      <c r="BG73" s="67">
        <f>单位属性!BB73</f>
        <v>0</v>
      </c>
      <c r="BH73" s="67">
        <f>单位属性!BC73</f>
        <v>0</v>
      </c>
      <c r="BI73" s="67">
        <f>单位属性!BD73</f>
        <v>0</v>
      </c>
      <c r="BJ73" s="67">
        <f>单位属性!BE73</f>
        <v>0</v>
      </c>
      <c r="BK73" s="67">
        <f>单位属性!BF73</f>
        <v>0</v>
      </c>
      <c r="BL73" s="67">
        <f>单位属性!BG73</f>
        <v>0</v>
      </c>
      <c r="BM73" s="67">
        <f>单位属性!BH73</f>
        <v>0</v>
      </c>
      <c r="BN73" s="67">
        <f>单位属性!BI73</f>
        <v>0</v>
      </c>
      <c r="BO73" s="67">
        <f>单位属性!BJ73</f>
        <v>0</v>
      </c>
      <c r="BP73" s="67">
        <f>单位属性!BK73</f>
        <v>0</v>
      </c>
      <c r="BQ73" s="67" t="str">
        <f t="shared" si="28"/>
        <v>InitTypeState6('E111',0,0,0,0,0,0,0,0,0,0)</v>
      </c>
      <c r="BR73" s="67">
        <f>单位属性!BL73</f>
        <v>0</v>
      </c>
      <c r="BS73" s="67">
        <f>单位属性!BM73</f>
        <v>0</v>
      </c>
      <c r="BT73" s="67">
        <f>单位属性!BN73</f>
        <v>0</v>
      </c>
      <c r="BU73" s="67">
        <f>单位属性!BO73</f>
        <v>0</v>
      </c>
      <c r="BV73" s="67">
        <f>单位属性!BP73</f>
        <v>0</v>
      </c>
      <c r="BW73" s="67">
        <f>单位属性!BQ73</f>
        <v>0</v>
      </c>
      <c r="BX73" s="67">
        <f>单位属性!BR73</f>
        <v>0</v>
      </c>
      <c r="BY73" s="67">
        <f>单位属性!BS73</f>
        <v>0</v>
      </c>
      <c r="BZ73" s="67">
        <f>单位属性!BT73</f>
        <v>0</v>
      </c>
      <c r="CA73" s="67">
        <f>单位属性!BU73</f>
        <v>0</v>
      </c>
      <c r="CB73" s="67" t="str">
        <f t="shared" si="29"/>
        <v>InitTypeState7('E111',0,0,0,0,0,0,0,0,0,0)</v>
      </c>
      <c r="CC73" s="67" t="str">
        <f t="shared" si="30"/>
        <v>InitTypeState1('E111',0,8808,0,0,0,0,0,0,0,0)</v>
      </c>
      <c r="CD73" s="67" t="str">
        <f t="shared" si="31"/>
        <v>InitTypeState2('E111',0,0,0,0,0,0,6,0,0,0)</v>
      </c>
      <c r="CE73" s="67" t="str">
        <f t="shared" si="32"/>
        <v>InitTypeState3('E111',0,0,0,0,8,0,0,0,0,0)</v>
      </c>
      <c r="CF73" s="67" t="str">
        <f t="shared" si="33"/>
        <v/>
      </c>
      <c r="CG73" s="67" t="str">
        <f t="shared" si="34"/>
        <v/>
      </c>
      <c r="CH73" s="67" t="str">
        <f t="shared" si="35"/>
        <v/>
      </c>
      <c r="CI73" s="67" t="str">
        <f t="shared" si="36"/>
        <v/>
      </c>
    </row>
    <row r="74" spans="1:87" s="67" customFormat="1" ht="15.95" customHeight="1">
      <c r="A74" s="67" t="str">
        <f>单位属性!A74</f>
        <v>E112</v>
      </c>
      <c r="B74" s="67" t="str">
        <f t="shared" si="37"/>
        <v>'E112'</v>
      </c>
      <c r="C74" s="67" t="str">
        <f>单位属性!B74</f>
        <v>法杖</v>
      </c>
      <c r="D74" s="67">
        <f>ROUND(单位属性!D74,0)</f>
        <v>0</v>
      </c>
      <c r="E74" s="67">
        <f>ROUND(单位属性!E74,0)</f>
        <v>10728</v>
      </c>
      <c r="F74" s="67">
        <f>ROUND(单位属性!F74,0)</f>
        <v>0</v>
      </c>
      <c r="G74" s="67">
        <f>ROUND(单位属性!G74,0)</f>
        <v>0</v>
      </c>
      <c r="H74" s="67">
        <f>ROUND(单位属性!H74,0)</f>
        <v>0</v>
      </c>
      <c r="I74" s="67">
        <f>ROUND(单位属性!I74,0)</f>
        <v>0</v>
      </c>
      <c r="J74" s="67">
        <f>ROUND(单位属性!J74,0)</f>
        <v>0</v>
      </c>
      <c r="K74" s="67">
        <f>ROUND(单位属性!K74,0)</f>
        <v>0</v>
      </c>
      <c r="L74" s="67">
        <f>ROUND(单位属性!L74,0)</f>
        <v>0</v>
      </c>
      <c r="M74" s="67">
        <f>ROUND(单位属性!M74,0)</f>
        <v>0</v>
      </c>
      <c r="N74" s="67" t="str">
        <f t="shared" si="23"/>
        <v>InitTypeState1('E112',0,10728,0,0,0,0,0,0,0,0)</v>
      </c>
      <c r="O74" s="67">
        <f>ROUND(单位属性!N74,0)</f>
        <v>0</v>
      </c>
      <c r="P74" s="67">
        <f>ROUND(单位属性!O74,0)</f>
        <v>0</v>
      </c>
      <c r="Q74" s="67">
        <f>ROUND(单位属性!P74,0)</f>
        <v>0</v>
      </c>
      <c r="R74" s="67">
        <f>ROUND(单位属性!Q74,0)</f>
        <v>0</v>
      </c>
      <c r="S74" s="67">
        <f>ROUND(单位属性!R74,0)</f>
        <v>0</v>
      </c>
      <c r="T74" s="67">
        <f>ROUND(单位属性!S74,0)</f>
        <v>0</v>
      </c>
      <c r="U74" s="67">
        <f>ROUND(单位属性!T74,0)</f>
        <v>6</v>
      </c>
      <c r="V74" s="67">
        <f>ROUND(单位属性!U74,0)</f>
        <v>0</v>
      </c>
      <c r="W74" s="67">
        <f>ROUND(单位属性!V74,0)</f>
        <v>0</v>
      </c>
      <c r="X74" s="67">
        <f>ROUND(单位属性!W74,0)</f>
        <v>0</v>
      </c>
      <c r="Y74" s="67" t="str">
        <f t="shared" si="24"/>
        <v>InitTypeState2('E112',0,0,0,0,0,0,6,0,0,0)</v>
      </c>
      <c r="Z74" s="67">
        <f>ROUND(单位属性!X74,0)</f>
        <v>0</v>
      </c>
      <c r="AA74" s="67">
        <f>ROUND(单位属性!Y74,0)</f>
        <v>0</v>
      </c>
      <c r="AB74" s="67">
        <f>ROUND(单位属性!Z74,0)</f>
        <v>0</v>
      </c>
      <c r="AC74" s="67">
        <f>ROUND(单位属性!AA74,0)</f>
        <v>0</v>
      </c>
      <c r="AD74" s="67">
        <f>ROUND(单位属性!AB74,0)</f>
        <v>8</v>
      </c>
      <c r="AE74" s="67">
        <f>ROUND(单位属性!AC74,0)</f>
        <v>0</v>
      </c>
      <c r="AF74" s="67">
        <f>ROUND(单位属性!AD74,0)</f>
        <v>0</v>
      </c>
      <c r="AG74" s="67">
        <f>ROUND(单位属性!AE74,0)</f>
        <v>0</v>
      </c>
      <c r="AH74" s="67">
        <f>ROUND(单位属性!AF74,0)</f>
        <v>0</v>
      </c>
      <c r="AI74" s="67">
        <f>ROUND(单位属性!AG74,0)</f>
        <v>0</v>
      </c>
      <c r="AJ74" s="67" t="str">
        <f t="shared" si="25"/>
        <v>InitTypeState3('E112',0,0,0,0,8,0,0,0,0,0)</v>
      </c>
      <c r="AK74" s="67">
        <f>ROUND(单位属性!AH74,0)</f>
        <v>0</v>
      </c>
      <c r="AL74" s="67">
        <f>ROUND(单位属性!AI74,0)</f>
        <v>0</v>
      </c>
      <c r="AM74" s="67">
        <f>ROUND(单位属性!AJ74,0)</f>
        <v>0</v>
      </c>
      <c r="AN74" s="67">
        <f>ROUND(单位属性!AK74,0)</f>
        <v>0</v>
      </c>
      <c r="AO74" s="67">
        <f>ROUND(单位属性!AL74,0)</f>
        <v>0</v>
      </c>
      <c r="AP74" s="67">
        <f>ROUND(单位属性!AM74,0)</f>
        <v>0</v>
      </c>
      <c r="AQ74" s="67">
        <f>ROUND(单位属性!AN74,0)</f>
        <v>0</v>
      </c>
      <c r="AR74" s="67">
        <f>ROUND(单位属性!AO74,0)</f>
        <v>0</v>
      </c>
      <c r="AS74" s="67">
        <f>ROUND(单位属性!AP74,0)</f>
        <v>0</v>
      </c>
      <c r="AT74" s="67">
        <f>ROUND(单位属性!AQ74,0)</f>
        <v>0</v>
      </c>
      <c r="AU74" s="67" t="str">
        <f t="shared" si="26"/>
        <v>InitTypeState4('E112',0,0,0,0,0,0,0,0,0,0)</v>
      </c>
      <c r="AV74" s="67">
        <f>单位属性!AR74</f>
        <v>0</v>
      </c>
      <c r="AW74" s="67">
        <f>单位属性!AS74</f>
        <v>0</v>
      </c>
      <c r="AX74" s="67">
        <f>单位属性!AT74</f>
        <v>0</v>
      </c>
      <c r="AY74" s="67">
        <f>单位属性!AU74</f>
        <v>0</v>
      </c>
      <c r="AZ74" s="67">
        <f>单位属性!AV74</f>
        <v>0</v>
      </c>
      <c r="BA74" s="67">
        <f>单位属性!AW74</f>
        <v>0</v>
      </c>
      <c r="BB74" s="67">
        <f>单位属性!AX74</f>
        <v>0</v>
      </c>
      <c r="BC74" s="67">
        <f>单位属性!AY74</f>
        <v>0</v>
      </c>
      <c r="BD74" s="67">
        <f>单位属性!AZ74</f>
        <v>0</v>
      </c>
      <c r="BE74" s="67">
        <f>单位属性!BA74</f>
        <v>0</v>
      </c>
      <c r="BF74" s="67" t="str">
        <f t="shared" si="27"/>
        <v>InitTypeState5('E112',0,0,0,0,0,0,0,0,0,0)</v>
      </c>
      <c r="BG74" s="67">
        <f>单位属性!BB74</f>
        <v>0</v>
      </c>
      <c r="BH74" s="67">
        <f>单位属性!BC74</f>
        <v>0</v>
      </c>
      <c r="BI74" s="67">
        <f>单位属性!BD74</f>
        <v>0</v>
      </c>
      <c r="BJ74" s="67">
        <f>单位属性!BE74</f>
        <v>0</v>
      </c>
      <c r="BK74" s="67">
        <f>单位属性!BF74</f>
        <v>0</v>
      </c>
      <c r="BL74" s="67">
        <f>单位属性!BG74</f>
        <v>0</v>
      </c>
      <c r="BM74" s="67">
        <f>单位属性!BH74</f>
        <v>0</v>
      </c>
      <c r="BN74" s="67">
        <f>单位属性!BI74</f>
        <v>0</v>
      </c>
      <c r="BO74" s="67">
        <f>单位属性!BJ74</f>
        <v>0</v>
      </c>
      <c r="BP74" s="67">
        <f>单位属性!BK74</f>
        <v>0</v>
      </c>
      <c r="BQ74" s="67" t="str">
        <f t="shared" si="28"/>
        <v>InitTypeState6('E112',0,0,0,0,0,0,0,0,0,0)</v>
      </c>
      <c r="BR74" s="67">
        <f>单位属性!BL74</f>
        <v>0</v>
      </c>
      <c r="BS74" s="67">
        <f>单位属性!BM74</f>
        <v>0</v>
      </c>
      <c r="BT74" s="67">
        <f>单位属性!BN74</f>
        <v>0</v>
      </c>
      <c r="BU74" s="67">
        <f>单位属性!BO74</f>
        <v>0</v>
      </c>
      <c r="BV74" s="67">
        <f>单位属性!BP74</f>
        <v>0</v>
      </c>
      <c r="BW74" s="67">
        <f>单位属性!BQ74</f>
        <v>0</v>
      </c>
      <c r="BX74" s="67">
        <f>单位属性!BR74</f>
        <v>0</v>
      </c>
      <c r="BY74" s="67">
        <f>单位属性!BS74</f>
        <v>0</v>
      </c>
      <c r="BZ74" s="67">
        <f>单位属性!BT74</f>
        <v>0</v>
      </c>
      <c r="CA74" s="67">
        <f>单位属性!BU74</f>
        <v>0</v>
      </c>
      <c r="CB74" s="67" t="str">
        <f t="shared" si="29"/>
        <v>InitTypeState7('E112',0,0,0,0,0,0,0,0,0,0)</v>
      </c>
      <c r="CC74" s="67" t="str">
        <f t="shared" si="30"/>
        <v>InitTypeState1('E112',0,10728,0,0,0,0,0,0,0,0)</v>
      </c>
      <c r="CD74" s="67" t="str">
        <f t="shared" si="31"/>
        <v>InitTypeState2('E112',0,0,0,0,0,0,6,0,0,0)</v>
      </c>
      <c r="CE74" s="67" t="str">
        <f t="shared" si="32"/>
        <v>InitTypeState3('E112',0,0,0,0,8,0,0,0,0,0)</v>
      </c>
      <c r="CF74" s="67" t="str">
        <f t="shared" si="33"/>
        <v/>
      </c>
      <c r="CG74" s="67" t="str">
        <f t="shared" si="34"/>
        <v/>
      </c>
      <c r="CH74" s="67" t="str">
        <f t="shared" si="35"/>
        <v/>
      </c>
      <c r="CI74" s="67" t="str">
        <f t="shared" si="36"/>
        <v/>
      </c>
    </row>
    <row r="75" spans="1:87" s="67" customFormat="1" ht="15.95" customHeight="1">
      <c r="A75" s="67" t="str">
        <f>单位属性!A75</f>
        <v>E113</v>
      </c>
      <c r="B75" s="67" t="str">
        <f t="shared" si="37"/>
        <v>'E113'</v>
      </c>
      <c r="C75" s="67" t="str">
        <f>单位属性!B75</f>
        <v>法杖</v>
      </c>
      <c r="D75" s="67">
        <f>ROUND(单位属性!D75,0)</f>
        <v>0</v>
      </c>
      <c r="E75" s="67">
        <f>ROUND(单位属性!E75,0)</f>
        <v>12648</v>
      </c>
      <c r="F75" s="67">
        <f>ROUND(单位属性!F75,0)</f>
        <v>0</v>
      </c>
      <c r="G75" s="67">
        <f>ROUND(单位属性!G75,0)</f>
        <v>0</v>
      </c>
      <c r="H75" s="67">
        <f>ROUND(单位属性!H75,0)</f>
        <v>0</v>
      </c>
      <c r="I75" s="67">
        <f>ROUND(单位属性!I75,0)</f>
        <v>0</v>
      </c>
      <c r="J75" s="67">
        <f>ROUND(单位属性!J75,0)</f>
        <v>0</v>
      </c>
      <c r="K75" s="67">
        <f>ROUND(单位属性!K75,0)</f>
        <v>0</v>
      </c>
      <c r="L75" s="67">
        <f>ROUND(单位属性!L75,0)</f>
        <v>0</v>
      </c>
      <c r="M75" s="67">
        <f>ROUND(单位属性!M75,0)</f>
        <v>0</v>
      </c>
      <c r="N75" s="67" t="str">
        <f t="shared" si="23"/>
        <v>InitTypeState1('E113',0,12648,0,0,0,0,0,0,0,0)</v>
      </c>
      <c r="O75" s="67">
        <f>ROUND(单位属性!N75,0)</f>
        <v>0</v>
      </c>
      <c r="P75" s="67">
        <f>ROUND(单位属性!O75,0)</f>
        <v>0</v>
      </c>
      <c r="Q75" s="67">
        <f>ROUND(单位属性!P75,0)</f>
        <v>0</v>
      </c>
      <c r="R75" s="67">
        <f>ROUND(单位属性!Q75,0)</f>
        <v>0</v>
      </c>
      <c r="S75" s="67">
        <f>ROUND(单位属性!R75,0)</f>
        <v>0</v>
      </c>
      <c r="T75" s="67">
        <f>ROUND(单位属性!S75,0)</f>
        <v>0</v>
      </c>
      <c r="U75" s="67">
        <f>ROUND(单位属性!T75,0)</f>
        <v>6</v>
      </c>
      <c r="V75" s="67">
        <f>ROUND(单位属性!U75,0)</f>
        <v>0</v>
      </c>
      <c r="W75" s="67">
        <f>ROUND(单位属性!V75,0)</f>
        <v>0</v>
      </c>
      <c r="X75" s="67">
        <f>ROUND(单位属性!W75,0)</f>
        <v>0</v>
      </c>
      <c r="Y75" s="67" t="str">
        <f t="shared" si="24"/>
        <v>InitTypeState2('E113',0,0,0,0,0,0,6,0,0,0)</v>
      </c>
      <c r="Z75" s="67">
        <f>ROUND(单位属性!X75,0)</f>
        <v>0</v>
      </c>
      <c r="AA75" s="67">
        <f>ROUND(单位属性!Y75,0)</f>
        <v>0</v>
      </c>
      <c r="AB75" s="67">
        <f>ROUND(单位属性!Z75,0)</f>
        <v>0</v>
      </c>
      <c r="AC75" s="67">
        <f>ROUND(单位属性!AA75,0)</f>
        <v>0</v>
      </c>
      <c r="AD75" s="67">
        <f>ROUND(单位属性!AB75,0)</f>
        <v>8</v>
      </c>
      <c r="AE75" s="67">
        <f>ROUND(单位属性!AC75,0)</f>
        <v>0</v>
      </c>
      <c r="AF75" s="67">
        <f>ROUND(单位属性!AD75,0)</f>
        <v>0</v>
      </c>
      <c r="AG75" s="67">
        <f>ROUND(单位属性!AE75,0)</f>
        <v>0</v>
      </c>
      <c r="AH75" s="67">
        <f>ROUND(单位属性!AF75,0)</f>
        <v>0</v>
      </c>
      <c r="AI75" s="67">
        <f>ROUND(单位属性!AG75,0)</f>
        <v>0</v>
      </c>
      <c r="AJ75" s="67" t="str">
        <f t="shared" si="25"/>
        <v>InitTypeState3('E113',0,0,0,0,8,0,0,0,0,0)</v>
      </c>
      <c r="AK75" s="67">
        <f>ROUND(单位属性!AH75,0)</f>
        <v>0</v>
      </c>
      <c r="AL75" s="67">
        <f>ROUND(单位属性!AI75,0)</f>
        <v>0</v>
      </c>
      <c r="AM75" s="67">
        <f>ROUND(单位属性!AJ75,0)</f>
        <v>0</v>
      </c>
      <c r="AN75" s="67">
        <f>ROUND(单位属性!AK75,0)</f>
        <v>0</v>
      </c>
      <c r="AO75" s="67">
        <f>ROUND(单位属性!AL75,0)</f>
        <v>0</v>
      </c>
      <c r="AP75" s="67">
        <f>ROUND(单位属性!AM75,0)</f>
        <v>0</v>
      </c>
      <c r="AQ75" s="67">
        <f>ROUND(单位属性!AN75,0)</f>
        <v>0</v>
      </c>
      <c r="AR75" s="67">
        <f>ROUND(单位属性!AO75,0)</f>
        <v>0</v>
      </c>
      <c r="AS75" s="67">
        <f>ROUND(单位属性!AP75,0)</f>
        <v>0</v>
      </c>
      <c r="AT75" s="67">
        <f>ROUND(单位属性!AQ75,0)</f>
        <v>0</v>
      </c>
      <c r="AU75" s="67" t="str">
        <f t="shared" si="26"/>
        <v>InitTypeState4('E113',0,0,0,0,0,0,0,0,0,0)</v>
      </c>
      <c r="AV75" s="67">
        <f>单位属性!AR75</f>
        <v>0</v>
      </c>
      <c r="AW75" s="67">
        <f>单位属性!AS75</f>
        <v>0</v>
      </c>
      <c r="AX75" s="67">
        <f>单位属性!AT75</f>
        <v>0</v>
      </c>
      <c r="AY75" s="67">
        <f>单位属性!AU75</f>
        <v>0</v>
      </c>
      <c r="AZ75" s="67">
        <f>单位属性!AV75</f>
        <v>0</v>
      </c>
      <c r="BA75" s="67">
        <f>单位属性!AW75</f>
        <v>0</v>
      </c>
      <c r="BB75" s="67">
        <f>单位属性!AX75</f>
        <v>0</v>
      </c>
      <c r="BC75" s="67">
        <f>单位属性!AY75</f>
        <v>0</v>
      </c>
      <c r="BD75" s="67">
        <f>单位属性!AZ75</f>
        <v>0</v>
      </c>
      <c r="BE75" s="67">
        <f>单位属性!BA75</f>
        <v>0</v>
      </c>
      <c r="BF75" s="67" t="str">
        <f t="shared" si="27"/>
        <v>InitTypeState5('E113',0,0,0,0,0,0,0,0,0,0)</v>
      </c>
      <c r="BG75" s="67">
        <f>单位属性!BB75</f>
        <v>0</v>
      </c>
      <c r="BH75" s="67">
        <f>单位属性!BC75</f>
        <v>0</v>
      </c>
      <c r="BI75" s="67">
        <f>单位属性!BD75</f>
        <v>0</v>
      </c>
      <c r="BJ75" s="67">
        <f>单位属性!BE75</f>
        <v>0</v>
      </c>
      <c r="BK75" s="67">
        <f>单位属性!BF75</f>
        <v>0</v>
      </c>
      <c r="BL75" s="67">
        <f>单位属性!BG75</f>
        <v>0</v>
      </c>
      <c r="BM75" s="67">
        <f>单位属性!BH75</f>
        <v>0</v>
      </c>
      <c r="BN75" s="67">
        <f>单位属性!BI75</f>
        <v>0</v>
      </c>
      <c r="BO75" s="67">
        <f>单位属性!BJ75</f>
        <v>0</v>
      </c>
      <c r="BP75" s="67">
        <f>单位属性!BK75</f>
        <v>0</v>
      </c>
      <c r="BQ75" s="67" t="str">
        <f t="shared" si="28"/>
        <v>InitTypeState6('E113',0,0,0,0,0,0,0,0,0,0)</v>
      </c>
      <c r="BR75" s="67">
        <f>单位属性!BL75</f>
        <v>0</v>
      </c>
      <c r="BS75" s="67">
        <f>单位属性!BM75</f>
        <v>0</v>
      </c>
      <c r="BT75" s="67">
        <f>单位属性!BN75</f>
        <v>0</v>
      </c>
      <c r="BU75" s="67">
        <f>单位属性!BO75</f>
        <v>0</v>
      </c>
      <c r="BV75" s="67">
        <f>单位属性!BP75</f>
        <v>0</v>
      </c>
      <c r="BW75" s="67">
        <f>单位属性!BQ75</f>
        <v>0</v>
      </c>
      <c r="BX75" s="67">
        <f>单位属性!BR75</f>
        <v>0</v>
      </c>
      <c r="BY75" s="67">
        <f>单位属性!BS75</f>
        <v>0</v>
      </c>
      <c r="BZ75" s="67">
        <f>单位属性!BT75</f>
        <v>0</v>
      </c>
      <c r="CA75" s="67">
        <f>单位属性!BU75</f>
        <v>0</v>
      </c>
      <c r="CB75" s="67" t="str">
        <f t="shared" si="29"/>
        <v>InitTypeState7('E113',0,0,0,0,0,0,0,0,0,0)</v>
      </c>
      <c r="CC75" s="67" t="str">
        <f t="shared" si="30"/>
        <v>InitTypeState1('E113',0,12648,0,0,0,0,0,0,0,0)</v>
      </c>
      <c r="CD75" s="67" t="str">
        <f t="shared" si="31"/>
        <v>InitTypeState2('E113',0,0,0,0,0,0,6,0,0,0)</v>
      </c>
      <c r="CE75" s="67" t="str">
        <f t="shared" si="32"/>
        <v>InitTypeState3('E113',0,0,0,0,8,0,0,0,0,0)</v>
      </c>
      <c r="CF75" s="67" t="str">
        <f t="shared" si="33"/>
        <v/>
      </c>
      <c r="CG75" s="67" t="str">
        <f t="shared" si="34"/>
        <v/>
      </c>
      <c r="CH75" s="67" t="str">
        <f t="shared" si="35"/>
        <v/>
      </c>
      <c r="CI75" s="67" t="str">
        <f t="shared" si="36"/>
        <v/>
      </c>
    </row>
    <row r="76" spans="1:87" s="67" customFormat="1" ht="15.95" customHeight="1">
      <c r="A76" s="67" t="str">
        <f>单位属性!A76</f>
        <v>E114</v>
      </c>
      <c r="B76" s="67" t="str">
        <f t="shared" si="37"/>
        <v>'E114'</v>
      </c>
      <c r="C76" s="67" t="str">
        <f>单位属性!B76</f>
        <v>法杖</v>
      </c>
      <c r="D76" s="67">
        <f>ROUND(单位属性!D76,0)</f>
        <v>0</v>
      </c>
      <c r="E76" s="67">
        <f>ROUND(单位属性!E76,0)</f>
        <v>14568</v>
      </c>
      <c r="F76" s="67">
        <f>ROUND(单位属性!F76,0)</f>
        <v>0</v>
      </c>
      <c r="G76" s="67">
        <f>ROUND(单位属性!G76,0)</f>
        <v>0</v>
      </c>
      <c r="H76" s="67">
        <f>ROUND(单位属性!H76,0)</f>
        <v>0</v>
      </c>
      <c r="I76" s="67">
        <f>ROUND(单位属性!I76,0)</f>
        <v>0</v>
      </c>
      <c r="J76" s="67">
        <f>ROUND(单位属性!J76,0)</f>
        <v>0</v>
      </c>
      <c r="K76" s="67">
        <f>ROUND(单位属性!K76,0)</f>
        <v>0</v>
      </c>
      <c r="L76" s="67">
        <f>ROUND(单位属性!L76,0)</f>
        <v>0</v>
      </c>
      <c r="M76" s="67">
        <f>ROUND(单位属性!M76,0)</f>
        <v>0</v>
      </c>
      <c r="N76" s="67" t="str">
        <f t="shared" si="23"/>
        <v>InitTypeState1('E114',0,14568,0,0,0,0,0,0,0,0)</v>
      </c>
      <c r="O76" s="67">
        <f>ROUND(单位属性!N76,0)</f>
        <v>0</v>
      </c>
      <c r="P76" s="67">
        <f>ROUND(单位属性!O76,0)</f>
        <v>0</v>
      </c>
      <c r="Q76" s="67">
        <f>ROUND(单位属性!P76,0)</f>
        <v>0</v>
      </c>
      <c r="R76" s="67">
        <f>ROUND(单位属性!Q76,0)</f>
        <v>0</v>
      </c>
      <c r="S76" s="67">
        <f>ROUND(单位属性!R76,0)</f>
        <v>0</v>
      </c>
      <c r="T76" s="67">
        <f>ROUND(单位属性!S76,0)</f>
        <v>0</v>
      </c>
      <c r="U76" s="67">
        <f>ROUND(单位属性!T76,0)</f>
        <v>6</v>
      </c>
      <c r="V76" s="67">
        <f>ROUND(单位属性!U76,0)</f>
        <v>0</v>
      </c>
      <c r="W76" s="67">
        <f>ROUND(单位属性!V76,0)</f>
        <v>0</v>
      </c>
      <c r="X76" s="67">
        <f>ROUND(单位属性!W76,0)</f>
        <v>0</v>
      </c>
      <c r="Y76" s="67" t="str">
        <f t="shared" si="24"/>
        <v>InitTypeState2('E114',0,0,0,0,0,0,6,0,0,0)</v>
      </c>
      <c r="Z76" s="67">
        <f>ROUND(单位属性!X76,0)</f>
        <v>0</v>
      </c>
      <c r="AA76" s="67">
        <f>ROUND(单位属性!Y76,0)</f>
        <v>0</v>
      </c>
      <c r="AB76" s="67">
        <f>ROUND(单位属性!Z76,0)</f>
        <v>0</v>
      </c>
      <c r="AC76" s="67">
        <f>ROUND(单位属性!AA76,0)</f>
        <v>0</v>
      </c>
      <c r="AD76" s="67">
        <f>ROUND(单位属性!AB76,0)</f>
        <v>8</v>
      </c>
      <c r="AE76" s="67">
        <f>ROUND(单位属性!AC76,0)</f>
        <v>0</v>
      </c>
      <c r="AF76" s="67">
        <f>ROUND(单位属性!AD76,0)</f>
        <v>0</v>
      </c>
      <c r="AG76" s="67">
        <f>ROUND(单位属性!AE76,0)</f>
        <v>0</v>
      </c>
      <c r="AH76" s="67">
        <f>ROUND(单位属性!AF76,0)</f>
        <v>0</v>
      </c>
      <c r="AI76" s="67">
        <f>ROUND(单位属性!AG76,0)</f>
        <v>0</v>
      </c>
      <c r="AJ76" s="67" t="str">
        <f t="shared" si="25"/>
        <v>InitTypeState3('E114',0,0,0,0,8,0,0,0,0,0)</v>
      </c>
      <c r="AK76" s="67">
        <f>ROUND(单位属性!AH76,0)</f>
        <v>0</v>
      </c>
      <c r="AL76" s="67">
        <f>ROUND(单位属性!AI76,0)</f>
        <v>0</v>
      </c>
      <c r="AM76" s="67">
        <f>ROUND(单位属性!AJ76,0)</f>
        <v>0</v>
      </c>
      <c r="AN76" s="67">
        <f>ROUND(单位属性!AK76,0)</f>
        <v>0</v>
      </c>
      <c r="AO76" s="67">
        <f>ROUND(单位属性!AL76,0)</f>
        <v>0</v>
      </c>
      <c r="AP76" s="67">
        <f>ROUND(单位属性!AM76,0)</f>
        <v>0</v>
      </c>
      <c r="AQ76" s="67">
        <f>ROUND(单位属性!AN76,0)</f>
        <v>0</v>
      </c>
      <c r="AR76" s="67">
        <f>ROUND(单位属性!AO76,0)</f>
        <v>0</v>
      </c>
      <c r="AS76" s="67">
        <f>ROUND(单位属性!AP76,0)</f>
        <v>0</v>
      </c>
      <c r="AT76" s="67">
        <f>ROUND(单位属性!AQ76,0)</f>
        <v>0</v>
      </c>
      <c r="AU76" s="67" t="str">
        <f t="shared" si="26"/>
        <v>InitTypeState4('E114',0,0,0,0,0,0,0,0,0,0)</v>
      </c>
      <c r="AV76" s="67">
        <f>单位属性!AR76</f>
        <v>0</v>
      </c>
      <c r="AW76" s="67">
        <f>单位属性!AS76</f>
        <v>0</v>
      </c>
      <c r="AX76" s="67">
        <f>单位属性!AT76</f>
        <v>0</v>
      </c>
      <c r="AY76" s="67">
        <f>单位属性!AU76</f>
        <v>0</v>
      </c>
      <c r="AZ76" s="67">
        <f>单位属性!AV76</f>
        <v>0</v>
      </c>
      <c r="BA76" s="67">
        <f>单位属性!AW76</f>
        <v>0</v>
      </c>
      <c r="BB76" s="67">
        <f>单位属性!AX76</f>
        <v>0</v>
      </c>
      <c r="BC76" s="67">
        <f>单位属性!AY76</f>
        <v>0</v>
      </c>
      <c r="BD76" s="67">
        <f>单位属性!AZ76</f>
        <v>0</v>
      </c>
      <c r="BE76" s="67">
        <f>单位属性!BA76</f>
        <v>0</v>
      </c>
      <c r="BF76" s="67" t="str">
        <f t="shared" si="27"/>
        <v>InitTypeState5('E114',0,0,0,0,0,0,0,0,0,0)</v>
      </c>
      <c r="BG76" s="67">
        <f>单位属性!BB76</f>
        <v>0</v>
      </c>
      <c r="BH76" s="67">
        <f>单位属性!BC76</f>
        <v>0</v>
      </c>
      <c r="BI76" s="67">
        <f>单位属性!BD76</f>
        <v>0</v>
      </c>
      <c r="BJ76" s="67">
        <f>单位属性!BE76</f>
        <v>0</v>
      </c>
      <c r="BK76" s="67">
        <f>单位属性!BF76</f>
        <v>0</v>
      </c>
      <c r="BL76" s="67">
        <f>单位属性!BG76</f>
        <v>0</v>
      </c>
      <c r="BM76" s="67">
        <f>单位属性!BH76</f>
        <v>0</v>
      </c>
      <c r="BN76" s="67">
        <f>单位属性!BI76</f>
        <v>0</v>
      </c>
      <c r="BO76" s="67">
        <f>单位属性!BJ76</f>
        <v>0</v>
      </c>
      <c r="BP76" s="67">
        <f>单位属性!BK76</f>
        <v>0</v>
      </c>
      <c r="BQ76" s="67" t="str">
        <f t="shared" si="28"/>
        <v>InitTypeState6('E114',0,0,0,0,0,0,0,0,0,0)</v>
      </c>
      <c r="BR76" s="67">
        <f>单位属性!BL76</f>
        <v>0</v>
      </c>
      <c r="BS76" s="67">
        <f>单位属性!BM76</f>
        <v>0</v>
      </c>
      <c r="BT76" s="67">
        <f>单位属性!BN76</f>
        <v>0</v>
      </c>
      <c r="BU76" s="67">
        <f>单位属性!BO76</f>
        <v>0</v>
      </c>
      <c r="BV76" s="67">
        <f>单位属性!BP76</f>
        <v>0</v>
      </c>
      <c r="BW76" s="67">
        <f>单位属性!BQ76</f>
        <v>0</v>
      </c>
      <c r="BX76" s="67">
        <f>单位属性!BR76</f>
        <v>0</v>
      </c>
      <c r="BY76" s="67">
        <f>单位属性!BS76</f>
        <v>0</v>
      </c>
      <c r="BZ76" s="67">
        <f>单位属性!BT76</f>
        <v>0</v>
      </c>
      <c r="CA76" s="67">
        <f>单位属性!BU76</f>
        <v>0</v>
      </c>
      <c r="CB76" s="67" t="str">
        <f t="shared" si="29"/>
        <v>InitTypeState7('E114',0,0,0,0,0,0,0,0,0,0)</v>
      </c>
      <c r="CC76" s="67" t="str">
        <f t="shared" si="30"/>
        <v>InitTypeState1('E114',0,14568,0,0,0,0,0,0,0,0)</v>
      </c>
      <c r="CD76" s="67" t="str">
        <f t="shared" si="31"/>
        <v>InitTypeState2('E114',0,0,0,0,0,0,6,0,0,0)</v>
      </c>
      <c r="CE76" s="67" t="str">
        <f t="shared" si="32"/>
        <v>InitTypeState3('E114',0,0,0,0,8,0,0,0,0,0)</v>
      </c>
      <c r="CF76" s="67" t="str">
        <f t="shared" si="33"/>
        <v/>
      </c>
      <c r="CG76" s="67" t="str">
        <f t="shared" si="34"/>
        <v/>
      </c>
      <c r="CH76" s="67" t="str">
        <f t="shared" si="35"/>
        <v/>
      </c>
      <c r="CI76" s="67" t="str">
        <f t="shared" si="36"/>
        <v/>
      </c>
    </row>
    <row r="77" spans="1:87" s="67" customFormat="1" ht="15.95" customHeight="1">
      <c r="A77" s="67" t="str">
        <f>单位属性!A77</f>
        <v>E115</v>
      </c>
      <c r="B77" s="67" t="str">
        <f t="shared" si="37"/>
        <v>'E115'</v>
      </c>
      <c r="C77" s="67" t="str">
        <f>单位属性!B77</f>
        <v>法杖</v>
      </c>
      <c r="D77" s="67">
        <f>ROUND(单位属性!D77,0)</f>
        <v>0</v>
      </c>
      <c r="E77" s="67">
        <f>ROUND(单位属性!E77,0)</f>
        <v>16488</v>
      </c>
      <c r="F77" s="67">
        <f>ROUND(单位属性!F77,0)</f>
        <v>0</v>
      </c>
      <c r="G77" s="67">
        <f>ROUND(单位属性!G77,0)</f>
        <v>0</v>
      </c>
      <c r="H77" s="67">
        <f>ROUND(单位属性!H77,0)</f>
        <v>0</v>
      </c>
      <c r="I77" s="67">
        <f>ROUND(单位属性!I77,0)</f>
        <v>0</v>
      </c>
      <c r="J77" s="67">
        <f>ROUND(单位属性!J77,0)</f>
        <v>0</v>
      </c>
      <c r="K77" s="67">
        <f>ROUND(单位属性!K77,0)</f>
        <v>0</v>
      </c>
      <c r="L77" s="67">
        <f>ROUND(单位属性!L77,0)</f>
        <v>0</v>
      </c>
      <c r="M77" s="67">
        <f>ROUND(单位属性!M77,0)</f>
        <v>0</v>
      </c>
      <c r="N77" s="67" t="str">
        <f t="shared" ref="N77:N140" si="38">"InitTypeState1("&amp;$B77&amp;","&amp;D77&amp;","&amp;E77&amp;","&amp;F77&amp;","&amp;G77&amp;","&amp;H77&amp;","&amp;I77&amp;","&amp;J77&amp;","&amp;K77&amp;","&amp;L77&amp;","&amp;M77&amp;")"</f>
        <v>InitTypeState1('E115',0,16488,0,0,0,0,0,0,0,0)</v>
      </c>
      <c r="O77" s="67">
        <f>ROUND(单位属性!N77,0)</f>
        <v>0</v>
      </c>
      <c r="P77" s="67">
        <f>ROUND(单位属性!O77,0)</f>
        <v>0</v>
      </c>
      <c r="Q77" s="67">
        <f>ROUND(单位属性!P77,0)</f>
        <v>0</v>
      </c>
      <c r="R77" s="67">
        <f>ROUND(单位属性!Q77,0)</f>
        <v>0</v>
      </c>
      <c r="S77" s="67">
        <f>ROUND(单位属性!R77,0)</f>
        <v>0</v>
      </c>
      <c r="T77" s="67">
        <f>ROUND(单位属性!S77,0)</f>
        <v>0</v>
      </c>
      <c r="U77" s="67">
        <f>ROUND(单位属性!T77,0)</f>
        <v>6</v>
      </c>
      <c r="V77" s="67">
        <f>ROUND(单位属性!U77,0)</f>
        <v>0</v>
      </c>
      <c r="W77" s="67">
        <f>ROUND(单位属性!V77,0)</f>
        <v>0</v>
      </c>
      <c r="X77" s="67">
        <f>ROUND(单位属性!W77,0)</f>
        <v>0</v>
      </c>
      <c r="Y77" s="67" t="str">
        <f t="shared" ref="Y77:Y140" si="39">"InitTypeState2("&amp;$B77&amp;","&amp;O77&amp;","&amp;P77&amp;","&amp;Q77&amp;","&amp;R77&amp;","&amp;S77&amp;","&amp;T77&amp;","&amp;U77&amp;","&amp;V77&amp;","&amp;W77&amp;","&amp;X77&amp;")"</f>
        <v>InitTypeState2('E115',0,0,0,0,0,0,6,0,0,0)</v>
      </c>
      <c r="Z77" s="67">
        <f>ROUND(单位属性!X77,0)</f>
        <v>0</v>
      </c>
      <c r="AA77" s="67">
        <f>ROUND(单位属性!Y77,0)</f>
        <v>0</v>
      </c>
      <c r="AB77" s="67">
        <f>ROUND(单位属性!Z77,0)</f>
        <v>0</v>
      </c>
      <c r="AC77" s="67">
        <f>ROUND(单位属性!AA77,0)</f>
        <v>0</v>
      </c>
      <c r="AD77" s="67">
        <f>ROUND(单位属性!AB77,0)</f>
        <v>8</v>
      </c>
      <c r="AE77" s="67">
        <f>ROUND(单位属性!AC77,0)</f>
        <v>0</v>
      </c>
      <c r="AF77" s="67">
        <f>ROUND(单位属性!AD77,0)</f>
        <v>0</v>
      </c>
      <c r="AG77" s="67">
        <f>ROUND(单位属性!AE77,0)</f>
        <v>0</v>
      </c>
      <c r="AH77" s="67">
        <f>ROUND(单位属性!AF77,0)</f>
        <v>0</v>
      </c>
      <c r="AI77" s="67">
        <f>ROUND(单位属性!AG77,0)</f>
        <v>0</v>
      </c>
      <c r="AJ77" s="67" t="str">
        <f t="shared" ref="AJ77:AJ140" si="40">"InitTypeState3("&amp;$B77&amp;","&amp;Z77&amp;","&amp;AA77&amp;","&amp;AB77&amp;","&amp;AC77&amp;","&amp;AD77&amp;","&amp;AE77&amp;","&amp;AF77&amp;","&amp;AG77&amp;","&amp;AH77&amp;","&amp;AI77&amp;")"</f>
        <v>InitTypeState3('E115',0,0,0,0,8,0,0,0,0,0)</v>
      </c>
      <c r="AK77" s="67">
        <f>ROUND(单位属性!AH77,0)</f>
        <v>0</v>
      </c>
      <c r="AL77" s="67">
        <f>ROUND(单位属性!AI77,0)</f>
        <v>0</v>
      </c>
      <c r="AM77" s="67">
        <f>ROUND(单位属性!AJ77,0)</f>
        <v>0</v>
      </c>
      <c r="AN77" s="67">
        <f>ROUND(单位属性!AK77,0)</f>
        <v>0</v>
      </c>
      <c r="AO77" s="67">
        <f>ROUND(单位属性!AL77,0)</f>
        <v>0</v>
      </c>
      <c r="AP77" s="67">
        <f>ROUND(单位属性!AM77,0)</f>
        <v>0</v>
      </c>
      <c r="AQ77" s="67">
        <f>ROUND(单位属性!AN77,0)</f>
        <v>0</v>
      </c>
      <c r="AR77" s="67">
        <f>ROUND(单位属性!AO77,0)</f>
        <v>0</v>
      </c>
      <c r="AS77" s="67">
        <f>ROUND(单位属性!AP77,0)</f>
        <v>0</v>
      </c>
      <c r="AT77" s="67">
        <f>ROUND(单位属性!AQ77,0)</f>
        <v>0</v>
      </c>
      <c r="AU77" s="67" t="str">
        <f t="shared" ref="AU77:AU140" si="41">"InitTypeState4("&amp;$B77&amp;","&amp;AK77&amp;","&amp;AL77&amp;","&amp;AM77&amp;","&amp;AN77&amp;","&amp;AO77&amp;","&amp;AP77&amp;","&amp;AQ77&amp;","&amp;AR77&amp;","&amp;AS77&amp;","&amp;AT77&amp;")"</f>
        <v>InitTypeState4('E115',0,0,0,0,0,0,0,0,0,0)</v>
      </c>
      <c r="AV77" s="67">
        <f>单位属性!AR77</f>
        <v>0</v>
      </c>
      <c r="AW77" s="67">
        <f>单位属性!AS77</f>
        <v>0</v>
      </c>
      <c r="AX77" s="67">
        <f>单位属性!AT77</f>
        <v>0</v>
      </c>
      <c r="AY77" s="67">
        <f>单位属性!AU77</f>
        <v>0</v>
      </c>
      <c r="AZ77" s="67">
        <f>单位属性!AV77</f>
        <v>0</v>
      </c>
      <c r="BA77" s="67">
        <f>单位属性!AW77</f>
        <v>0</v>
      </c>
      <c r="BB77" s="67">
        <f>单位属性!AX77</f>
        <v>0</v>
      </c>
      <c r="BC77" s="67">
        <f>单位属性!AY77</f>
        <v>0</v>
      </c>
      <c r="BD77" s="67">
        <f>单位属性!AZ77</f>
        <v>0</v>
      </c>
      <c r="BE77" s="67">
        <f>单位属性!BA77</f>
        <v>0</v>
      </c>
      <c r="BF77" s="67" t="str">
        <f t="shared" ref="BF77:BF140" si="42">"InitTypeState5("&amp;$B77&amp;","&amp;AV77&amp;","&amp;AW77&amp;","&amp;AX77&amp;","&amp;AY77&amp;","&amp;AZ77&amp;","&amp;BA77&amp;","&amp;BB77&amp;","&amp;BC77&amp;","&amp;BD77&amp;","&amp;BE77&amp;")"</f>
        <v>InitTypeState5('E115',0,0,0,0,0,0,0,0,0,0)</v>
      </c>
      <c r="BG77" s="67">
        <f>单位属性!BB77</f>
        <v>0</v>
      </c>
      <c r="BH77" s="67">
        <f>单位属性!BC77</f>
        <v>0</v>
      </c>
      <c r="BI77" s="67">
        <f>单位属性!BD77</f>
        <v>0</v>
      </c>
      <c r="BJ77" s="67">
        <f>单位属性!BE77</f>
        <v>0</v>
      </c>
      <c r="BK77" s="67">
        <f>单位属性!BF77</f>
        <v>0</v>
      </c>
      <c r="BL77" s="67">
        <f>单位属性!BG77</f>
        <v>0</v>
      </c>
      <c r="BM77" s="67">
        <f>单位属性!BH77</f>
        <v>0</v>
      </c>
      <c r="BN77" s="67">
        <f>单位属性!BI77</f>
        <v>0</v>
      </c>
      <c r="BO77" s="67">
        <f>单位属性!BJ77</f>
        <v>0</v>
      </c>
      <c r="BP77" s="67">
        <f>单位属性!BK77</f>
        <v>0</v>
      </c>
      <c r="BQ77" s="67" t="str">
        <f t="shared" ref="BQ77:BQ140" si="43">"InitTypeState6("&amp;$B77&amp;","&amp;BG77&amp;","&amp;BH77&amp;","&amp;BI77&amp;","&amp;BJ77&amp;","&amp;BK77&amp;","&amp;BL77&amp;","&amp;BM77&amp;","&amp;BN77&amp;","&amp;BO77&amp;","&amp;BP77&amp;")"</f>
        <v>InitTypeState6('E115',0,0,0,0,0,0,0,0,0,0)</v>
      </c>
      <c r="BR77" s="67">
        <f>单位属性!BL77</f>
        <v>0</v>
      </c>
      <c r="BS77" s="67">
        <f>单位属性!BM77</f>
        <v>0</v>
      </c>
      <c r="BT77" s="67">
        <f>单位属性!BN77</f>
        <v>0</v>
      </c>
      <c r="BU77" s="67">
        <f>单位属性!BO77</f>
        <v>0</v>
      </c>
      <c r="BV77" s="67">
        <f>单位属性!BP77</f>
        <v>0</v>
      </c>
      <c r="BW77" s="67">
        <f>单位属性!BQ77</f>
        <v>0</v>
      </c>
      <c r="BX77" s="67">
        <f>单位属性!BR77</f>
        <v>0</v>
      </c>
      <c r="BY77" s="67">
        <f>单位属性!BS77</f>
        <v>0</v>
      </c>
      <c r="BZ77" s="67">
        <f>单位属性!BT77</f>
        <v>0</v>
      </c>
      <c r="CA77" s="67">
        <f>单位属性!BU77</f>
        <v>0</v>
      </c>
      <c r="CB77" s="67" t="str">
        <f t="shared" ref="CB77:CB140" si="44">"InitTypeState7("&amp;$B77&amp;","&amp;BR77&amp;","&amp;BS77&amp;","&amp;BT77&amp;","&amp;BU77&amp;","&amp;BV77&amp;","&amp;BW77&amp;","&amp;BX77&amp;","&amp;BY77&amp;","&amp;BZ77&amp;","&amp;CA77&amp;")"</f>
        <v>InitTypeState7('E115',0,0,0,0,0,0,0,0,0,0)</v>
      </c>
      <c r="CC77" s="67" t="str">
        <f t="shared" ref="CC77:CC140" si="45">IF(ISERROR(FIND(",0,0,0,0,0,0,0,0,0,0)",N77)),N77,"")</f>
        <v>InitTypeState1('E115',0,16488,0,0,0,0,0,0,0,0)</v>
      </c>
      <c r="CD77" s="67" t="str">
        <f t="shared" ref="CD77:CD140" si="46">IF(ISERROR(FIND(",0,0,0,0,0,0,0,0,0,0)",Y77)),Y77,"")</f>
        <v>InitTypeState2('E115',0,0,0,0,0,0,6,0,0,0)</v>
      </c>
      <c r="CE77" s="67" t="str">
        <f t="shared" ref="CE77:CE140" si="47">IF(ISERROR(FIND(",0,0,0,0,0,0,0,0,0,0)",AJ77)),AJ77,"")</f>
        <v>InitTypeState3('E115',0,0,0,0,8,0,0,0,0,0)</v>
      </c>
      <c r="CF77" s="67" t="str">
        <f t="shared" ref="CF77:CF140" si="48">IF(ISERROR(FIND(",0,0,0,0,0,0,0,0,0,0)",AU77)),AU77,"")</f>
        <v/>
      </c>
      <c r="CG77" s="67" t="str">
        <f t="shared" ref="CG77:CG140" si="49">IF(ISERROR(FIND(",0,0,0,0,0,0,0,0,0,0)",BF77)),BF77,"")</f>
        <v/>
      </c>
      <c r="CH77" s="67" t="str">
        <f t="shared" ref="CH77:CH140" si="50">IF(ISERROR(FIND(",0,0,0,0,0,0,0,0,0,0)",BQ77)),BQ77,"")</f>
        <v/>
      </c>
      <c r="CI77" s="67" t="str">
        <f t="shared" ref="CI77:CI140" si="51">IF(ISERROR(FIND(",0,0,0,0,0,0,0,0,0,0)",CB77)),CB77,"")</f>
        <v/>
      </c>
    </row>
    <row r="78" spans="1:87" s="67" customFormat="1" ht="15.95" customHeight="1">
      <c r="A78" s="67" t="str">
        <f>单位属性!A78</f>
        <v>E116</v>
      </c>
      <c r="B78" s="67" t="str">
        <f t="shared" si="37"/>
        <v>'E116'</v>
      </c>
      <c r="C78" s="67" t="str">
        <f>单位属性!B78</f>
        <v>法杖</v>
      </c>
      <c r="D78" s="67">
        <f>ROUND(单位属性!D78,0)</f>
        <v>0</v>
      </c>
      <c r="E78" s="67">
        <f>ROUND(单位属性!E78,0)</f>
        <v>21288</v>
      </c>
      <c r="F78" s="67">
        <f>ROUND(单位属性!F78,0)</f>
        <v>0</v>
      </c>
      <c r="G78" s="67">
        <f>ROUND(单位属性!G78,0)</f>
        <v>0</v>
      </c>
      <c r="H78" s="67">
        <f>ROUND(单位属性!H78,0)</f>
        <v>0</v>
      </c>
      <c r="I78" s="67">
        <f>ROUND(单位属性!I78,0)</f>
        <v>0</v>
      </c>
      <c r="J78" s="67">
        <f>ROUND(单位属性!J78,0)</f>
        <v>0</v>
      </c>
      <c r="K78" s="67">
        <f>ROUND(单位属性!K78,0)</f>
        <v>0</v>
      </c>
      <c r="L78" s="67">
        <f>ROUND(单位属性!L78,0)</f>
        <v>0</v>
      </c>
      <c r="M78" s="67">
        <f>ROUND(单位属性!M78,0)</f>
        <v>0</v>
      </c>
      <c r="N78" s="67" t="str">
        <f t="shared" si="38"/>
        <v>InitTypeState1('E116',0,21288,0,0,0,0,0,0,0,0)</v>
      </c>
      <c r="O78" s="67">
        <f>ROUND(单位属性!N78,0)</f>
        <v>0</v>
      </c>
      <c r="P78" s="67">
        <f>ROUND(单位属性!O78,0)</f>
        <v>0</v>
      </c>
      <c r="Q78" s="67">
        <f>ROUND(单位属性!P78,0)</f>
        <v>0</v>
      </c>
      <c r="R78" s="67">
        <f>ROUND(单位属性!Q78,0)</f>
        <v>0</v>
      </c>
      <c r="S78" s="67">
        <f>ROUND(单位属性!R78,0)</f>
        <v>0</v>
      </c>
      <c r="T78" s="67">
        <f>ROUND(单位属性!S78,0)</f>
        <v>0</v>
      </c>
      <c r="U78" s="67">
        <f>ROUND(单位属性!T78,0)</f>
        <v>9</v>
      </c>
      <c r="V78" s="67">
        <f>ROUND(单位属性!U78,0)</f>
        <v>0</v>
      </c>
      <c r="W78" s="67">
        <f>ROUND(单位属性!V78,0)</f>
        <v>0</v>
      </c>
      <c r="X78" s="67">
        <f>ROUND(单位属性!W78,0)</f>
        <v>0</v>
      </c>
      <c r="Y78" s="67" t="str">
        <f t="shared" si="39"/>
        <v>InitTypeState2('E116',0,0,0,0,0,0,9,0,0,0)</v>
      </c>
      <c r="Z78" s="67">
        <f>ROUND(单位属性!X78,0)</f>
        <v>0</v>
      </c>
      <c r="AA78" s="67">
        <f>ROUND(单位属性!Y78,0)</f>
        <v>0</v>
      </c>
      <c r="AB78" s="67">
        <f>ROUND(单位属性!Z78,0)</f>
        <v>0</v>
      </c>
      <c r="AC78" s="67">
        <f>ROUND(单位属性!AA78,0)</f>
        <v>0</v>
      </c>
      <c r="AD78" s="67">
        <f>ROUND(单位属性!AB78,0)</f>
        <v>10</v>
      </c>
      <c r="AE78" s="67">
        <f>ROUND(单位属性!AC78,0)</f>
        <v>0</v>
      </c>
      <c r="AF78" s="67">
        <f>ROUND(单位属性!AD78,0)</f>
        <v>0</v>
      </c>
      <c r="AG78" s="67">
        <f>ROUND(单位属性!AE78,0)</f>
        <v>0</v>
      </c>
      <c r="AH78" s="67">
        <f>ROUND(单位属性!AF78,0)</f>
        <v>0</v>
      </c>
      <c r="AI78" s="67">
        <f>ROUND(单位属性!AG78,0)</f>
        <v>0</v>
      </c>
      <c r="AJ78" s="67" t="str">
        <f t="shared" si="40"/>
        <v>InitTypeState3('E116',0,0,0,0,10,0,0,0,0,0)</v>
      </c>
      <c r="AK78" s="67">
        <f>ROUND(单位属性!AH78,0)</f>
        <v>0</v>
      </c>
      <c r="AL78" s="67">
        <f>ROUND(单位属性!AI78,0)</f>
        <v>0</v>
      </c>
      <c r="AM78" s="67">
        <f>ROUND(单位属性!AJ78,0)</f>
        <v>0</v>
      </c>
      <c r="AN78" s="67">
        <f>ROUND(单位属性!AK78,0)</f>
        <v>0</v>
      </c>
      <c r="AO78" s="67">
        <f>ROUND(单位属性!AL78,0)</f>
        <v>0</v>
      </c>
      <c r="AP78" s="67">
        <f>ROUND(单位属性!AM78,0)</f>
        <v>0</v>
      </c>
      <c r="AQ78" s="67">
        <f>ROUND(单位属性!AN78,0)</f>
        <v>0</v>
      </c>
      <c r="AR78" s="67">
        <f>ROUND(单位属性!AO78,0)</f>
        <v>0</v>
      </c>
      <c r="AS78" s="67">
        <f>ROUND(单位属性!AP78,0)</f>
        <v>0</v>
      </c>
      <c r="AT78" s="67">
        <f>ROUND(单位属性!AQ78,0)</f>
        <v>0</v>
      </c>
      <c r="AU78" s="67" t="str">
        <f t="shared" si="41"/>
        <v>InitTypeState4('E116',0,0,0,0,0,0,0,0,0,0)</v>
      </c>
      <c r="AV78" s="67">
        <f>单位属性!AR78</f>
        <v>0</v>
      </c>
      <c r="AW78" s="67">
        <f>单位属性!AS78</f>
        <v>0</v>
      </c>
      <c r="AX78" s="67">
        <f>单位属性!AT78</f>
        <v>0</v>
      </c>
      <c r="AY78" s="67">
        <f>单位属性!AU78</f>
        <v>0</v>
      </c>
      <c r="AZ78" s="67">
        <f>单位属性!AV78</f>
        <v>0</v>
      </c>
      <c r="BA78" s="67">
        <f>单位属性!AW78</f>
        <v>0</v>
      </c>
      <c r="BB78" s="67">
        <f>单位属性!AX78</f>
        <v>0</v>
      </c>
      <c r="BC78" s="67">
        <f>单位属性!AY78</f>
        <v>0</v>
      </c>
      <c r="BD78" s="67">
        <f>单位属性!AZ78</f>
        <v>0</v>
      </c>
      <c r="BE78" s="67">
        <f>单位属性!BA78</f>
        <v>0</v>
      </c>
      <c r="BF78" s="67" t="str">
        <f t="shared" si="42"/>
        <v>InitTypeState5('E116',0,0,0,0,0,0,0,0,0,0)</v>
      </c>
      <c r="BG78" s="67">
        <f>单位属性!BB78</f>
        <v>0</v>
      </c>
      <c r="BH78" s="67">
        <f>单位属性!BC78</f>
        <v>0</v>
      </c>
      <c r="BI78" s="67">
        <f>单位属性!BD78</f>
        <v>0</v>
      </c>
      <c r="BJ78" s="67">
        <f>单位属性!BE78</f>
        <v>0</v>
      </c>
      <c r="BK78" s="67">
        <f>单位属性!BF78</f>
        <v>0</v>
      </c>
      <c r="BL78" s="67">
        <f>单位属性!BG78</f>
        <v>0</v>
      </c>
      <c r="BM78" s="67">
        <f>单位属性!BH78</f>
        <v>0</v>
      </c>
      <c r="BN78" s="67">
        <f>单位属性!BI78</f>
        <v>0</v>
      </c>
      <c r="BO78" s="67">
        <f>单位属性!BJ78</f>
        <v>0</v>
      </c>
      <c r="BP78" s="67">
        <f>单位属性!BK78</f>
        <v>0</v>
      </c>
      <c r="BQ78" s="67" t="str">
        <f t="shared" si="43"/>
        <v>InitTypeState6('E116',0,0,0,0,0,0,0,0,0,0)</v>
      </c>
      <c r="BR78" s="67">
        <f>单位属性!BL78</f>
        <v>0</v>
      </c>
      <c r="BS78" s="67">
        <f>单位属性!BM78</f>
        <v>0</v>
      </c>
      <c r="BT78" s="67">
        <f>单位属性!BN78</f>
        <v>0</v>
      </c>
      <c r="BU78" s="67">
        <f>单位属性!BO78</f>
        <v>0</v>
      </c>
      <c r="BV78" s="67">
        <f>单位属性!BP78</f>
        <v>0</v>
      </c>
      <c r="BW78" s="67">
        <f>单位属性!BQ78</f>
        <v>0</v>
      </c>
      <c r="BX78" s="67">
        <f>单位属性!BR78</f>
        <v>0</v>
      </c>
      <c r="BY78" s="67">
        <f>单位属性!BS78</f>
        <v>0</v>
      </c>
      <c r="BZ78" s="67">
        <f>单位属性!BT78</f>
        <v>0</v>
      </c>
      <c r="CA78" s="67">
        <f>单位属性!BU78</f>
        <v>0</v>
      </c>
      <c r="CB78" s="67" t="str">
        <f t="shared" si="44"/>
        <v>InitTypeState7('E116',0,0,0,0,0,0,0,0,0,0)</v>
      </c>
      <c r="CC78" s="67" t="str">
        <f t="shared" si="45"/>
        <v>InitTypeState1('E116',0,21288,0,0,0,0,0,0,0,0)</v>
      </c>
      <c r="CD78" s="67" t="str">
        <f t="shared" si="46"/>
        <v>InitTypeState2('E116',0,0,0,0,0,0,9,0,0,0)</v>
      </c>
      <c r="CE78" s="67" t="str">
        <f t="shared" si="47"/>
        <v>InitTypeState3('E116',0,0,0,0,10,0,0,0,0,0)</v>
      </c>
      <c r="CF78" s="67" t="str">
        <f t="shared" si="48"/>
        <v/>
      </c>
      <c r="CG78" s="67" t="str">
        <f t="shared" si="49"/>
        <v/>
      </c>
      <c r="CH78" s="67" t="str">
        <f t="shared" si="50"/>
        <v/>
      </c>
      <c r="CI78" s="67" t="str">
        <f t="shared" si="51"/>
        <v/>
      </c>
    </row>
    <row r="79" spans="1:87" s="67" customFormat="1" ht="15.95" customHeight="1">
      <c r="A79" s="67" t="str">
        <f>单位属性!A79</f>
        <v>E117</v>
      </c>
      <c r="B79" s="67" t="str">
        <f t="shared" si="37"/>
        <v>'E117'</v>
      </c>
      <c r="C79" s="67" t="str">
        <f>单位属性!B79</f>
        <v>法杖</v>
      </c>
      <c r="D79" s="67">
        <f>ROUND(单位属性!D79,0)</f>
        <v>0</v>
      </c>
      <c r="E79" s="67">
        <f>ROUND(单位属性!E79,0)</f>
        <v>26088</v>
      </c>
      <c r="F79" s="67">
        <f>ROUND(单位属性!F79,0)</f>
        <v>0</v>
      </c>
      <c r="G79" s="67">
        <f>ROUND(单位属性!G79,0)</f>
        <v>0</v>
      </c>
      <c r="H79" s="67">
        <f>ROUND(单位属性!H79,0)</f>
        <v>0</v>
      </c>
      <c r="I79" s="67">
        <f>ROUND(单位属性!I79,0)</f>
        <v>0</v>
      </c>
      <c r="J79" s="67">
        <f>ROUND(单位属性!J79,0)</f>
        <v>0</v>
      </c>
      <c r="K79" s="67">
        <f>ROUND(单位属性!K79,0)</f>
        <v>0</v>
      </c>
      <c r="L79" s="67">
        <f>ROUND(单位属性!L79,0)</f>
        <v>0</v>
      </c>
      <c r="M79" s="67">
        <f>ROUND(单位属性!M79,0)</f>
        <v>0</v>
      </c>
      <c r="N79" s="67" t="str">
        <f t="shared" si="38"/>
        <v>InitTypeState1('E117',0,26088,0,0,0,0,0,0,0,0)</v>
      </c>
      <c r="O79" s="67">
        <f>ROUND(单位属性!N79,0)</f>
        <v>0</v>
      </c>
      <c r="P79" s="67">
        <f>ROUND(单位属性!O79,0)</f>
        <v>0</v>
      </c>
      <c r="Q79" s="67">
        <f>ROUND(单位属性!P79,0)</f>
        <v>0</v>
      </c>
      <c r="R79" s="67">
        <f>ROUND(单位属性!Q79,0)</f>
        <v>0</v>
      </c>
      <c r="S79" s="67">
        <f>ROUND(单位属性!R79,0)</f>
        <v>0</v>
      </c>
      <c r="T79" s="67">
        <f>ROUND(单位属性!S79,0)</f>
        <v>0</v>
      </c>
      <c r="U79" s="67">
        <f>ROUND(单位属性!T79,0)</f>
        <v>9</v>
      </c>
      <c r="V79" s="67">
        <f>ROUND(单位属性!U79,0)</f>
        <v>0</v>
      </c>
      <c r="W79" s="67">
        <f>ROUND(单位属性!V79,0)</f>
        <v>0</v>
      </c>
      <c r="X79" s="67">
        <f>ROUND(单位属性!W79,0)</f>
        <v>0</v>
      </c>
      <c r="Y79" s="67" t="str">
        <f t="shared" si="39"/>
        <v>InitTypeState2('E117',0,0,0,0,0,0,9,0,0,0)</v>
      </c>
      <c r="Z79" s="67">
        <f>ROUND(单位属性!X79,0)</f>
        <v>0</v>
      </c>
      <c r="AA79" s="67">
        <f>ROUND(单位属性!Y79,0)</f>
        <v>0</v>
      </c>
      <c r="AB79" s="67">
        <f>ROUND(单位属性!Z79,0)</f>
        <v>0</v>
      </c>
      <c r="AC79" s="67">
        <f>ROUND(单位属性!AA79,0)</f>
        <v>0</v>
      </c>
      <c r="AD79" s="67">
        <f>ROUND(单位属性!AB79,0)</f>
        <v>10</v>
      </c>
      <c r="AE79" s="67">
        <f>ROUND(单位属性!AC79,0)</f>
        <v>0</v>
      </c>
      <c r="AF79" s="67">
        <f>ROUND(单位属性!AD79,0)</f>
        <v>0</v>
      </c>
      <c r="AG79" s="67">
        <f>ROUND(单位属性!AE79,0)</f>
        <v>0</v>
      </c>
      <c r="AH79" s="67">
        <f>ROUND(单位属性!AF79,0)</f>
        <v>0</v>
      </c>
      <c r="AI79" s="67">
        <f>ROUND(单位属性!AG79,0)</f>
        <v>0</v>
      </c>
      <c r="AJ79" s="67" t="str">
        <f t="shared" si="40"/>
        <v>InitTypeState3('E117',0,0,0,0,10,0,0,0,0,0)</v>
      </c>
      <c r="AK79" s="67">
        <f>ROUND(单位属性!AH79,0)</f>
        <v>0</v>
      </c>
      <c r="AL79" s="67">
        <f>ROUND(单位属性!AI79,0)</f>
        <v>0</v>
      </c>
      <c r="AM79" s="67">
        <f>ROUND(单位属性!AJ79,0)</f>
        <v>0</v>
      </c>
      <c r="AN79" s="67">
        <f>ROUND(单位属性!AK79,0)</f>
        <v>0</v>
      </c>
      <c r="AO79" s="67">
        <f>ROUND(单位属性!AL79,0)</f>
        <v>0</v>
      </c>
      <c r="AP79" s="67">
        <f>ROUND(单位属性!AM79,0)</f>
        <v>0</v>
      </c>
      <c r="AQ79" s="67">
        <f>ROUND(单位属性!AN79,0)</f>
        <v>0</v>
      </c>
      <c r="AR79" s="67">
        <f>ROUND(单位属性!AO79,0)</f>
        <v>0</v>
      </c>
      <c r="AS79" s="67">
        <f>ROUND(单位属性!AP79,0)</f>
        <v>0</v>
      </c>
      <c r="AT79" s="67">
        <f>ROUND(单位属性!AQ79,0)</f>
        <v>0</v>
      </c>
      <c r="AU79" s="67" t="str">
        <f t="shared" si="41"/>
        <v>InitTypeState4('E117',0,0,0,0,0,0,0,0,0,0)</v>
      </c>
      <c r="AV79" s="67">
        <f>单位属性!AR79</f>
        <v>0</v>
      </c>
      <c r="AW79" s="67">
        <f>单位属性!AS79</f>
        <v>0</v>
      </c>
      <c r="AX79" s="67">
        <f>单位属性!AT79</f>
        <v>0</v>
      </c>
      <c r="AY79" s="67">
        <f>单位属性!AU79</f>
        <v>0</v>
      </c>
      <c r="AZ79" s="67">
        <f>单位属性!AV79</f>
        <v>0</v>
      </c>
      <c r="BA79" s="67">
        <f>单位属性!AW79</f>
        <v>0</v>
      </c>
      <c r="BB79" s="67">
        <f>单位属性!AX79</f>
        <v>0</v>
      </c>
      <c r="BC79" s="67">
        <f>单位属性!AY79</f>
        <v>0</v>
      </c>
      <c r="BD79" s="67">
        <f>单位属性!AZ79</f>
        <v>0</v>
      </c>
      <c r="BE79" s="67">
        <f>单位属性!BA79</f>
        <v>0</v>
      </c>
      <c r="BF79" s="67" t="str">
        <f t="shared" si="42"/>
        <v>InitTypeState5('E117',0,0,0,0,0,0,0,0,0,0)</v>
      </c>
      <c r="BG79" s="67">
        <f>单位属性!BB79</f>
        <v>0</v>
      </c>
      <c r="BH79" s="67">
        <f>单位属性!BC79</f>
        <v>0</v>
      </c>
      <c r="BI79" s="67">
        <f>单位属性!BD79</f>
        <v>0</v>
      </c>
      <c r="BJ79" s="67">
        <f>单位属性!BE79</f>
        <v>0</v>
      </c>
      <c r="BK79" s="67">
        <f>单位属性!BF79</f>
        <v>0</v>
      </c>
      <c r="BL79" s="67">
        <f>单位属性!BG79</f>
        <v>0</v>
      </c>
      <c r="BM79" s="67">
        <f>单位属性!BH79</f>
        <v>0</v>
      </c>
      <c r="BN79" s="67">
        <f>单位属性!BI79</f>
        <v>0</v>
      </c>
      <c r="BO79" s="67">
        <f>单位属性!BJ79</f>
        <v>0</v>
      </c>
      <c r="BP79" s="67">
        <f>单位属性!BK79</f>
        <v>0</v>
      </c>
      <c r="BQ79" s="67" t="str">
        <f t="shared" si="43"/>
        <v>InitTypeState6('E117',0,0,0,0,0,0,0,0,0,0)</v>
      </c>
      <c r="BR79" s="67">
        <f>单位属性!BL79</f>
        <v>0</v>
      </c>
      <c r="BS79" s="67">
        <f>单位属性!BM79</f>
        <v>0</v>
      </c>
      <c r="BT79" s="67">
        <f>单位属性!BN79</f>
        <v>0</v>
      </c>
      <c r="BU79" s="67">
        <f>单位属性!BO79</f>
        <v>0</v>
      </c>
      <c r="BV79" s="67">
        <f>单位属性!BP79</f>
        <v>0</v>
      </c>
      <c r="BW79" s="67">
        <f>单位属性!BQ79</f>
        <v>0</v>
      </c>
      <c r="BX79" s="67">
        <f>单位属性!BR79</f>
        <v>0</v>
      </c>
      <c r="BY79" s="67">
        <f>单位属性!BS79</f>
        <v>0</v>
      </c>
      <c r="BZ79" s="67">
        <f>单位属性!BT79</f>
        <v>0</v>
      </c>
      <c r="CA79" s="67">
        <f>单位属性!BU79</f>
        <v>0</v>
      </c>
      <c r="CB79" s="67" t="str">
        <f t="shared" si="44"/>
        <v>InitTypeState7('E117',0,0,0,0,0,0,0,0,0,0)</v>
      </c>
      <c r="CC79" s="67" t="str">
        <f t="shared" si="45"/>
        <v>InitTypeState1('E117',0,26088,0,0,0,0,0,0,0,0)</v>
      </c>
      <c r="CD79" s="67" t="str">
        <f t="shared" si="46"/>
        <v>InitTypeState2('E117',0,0,0,0,0,0,9,0,0,0)</v>
      </c>
      <c r="CE79" s="67" t="str">
        <f t="shared" si="47"/>
        <v>InitTypeState3('E117',0,0,0,0,10,0,0,0,0,0)</v>
      </c>
      <c r="CF79" s="67" t="str">
        <f t="shared" si="48"/>
        <v/>
      </c>
      <c r="CG79" s="67" t="str">
        <f t="shared" si="49"/>
        <v/>
      </c>
      <c r="CH79" s="67" t="str">
        <f t="shared" si="50"/>
        <v/>
      </c>
      <c r="CI79" s="67" t="str">
        <f t="shared" si="51"/>
        <v/>
      </c>
    </row>
    <row r="80" spans="1:87" s="67" customFormat="1" ht="15.95" customHeight="1">
      <c r="A80" s="67" t="str">
        <f>单位属性!A80</f>
        <v>E118</v>
      </c>
      <c r="B80" s="67" t="str">
        <f t="shared" si="37"/>
        <v>'E118'</v>
      </c>
      <c r="C80" s="67" t="str">
        <f>单位属性!B80</f>
        <v>法杖</v>
      </c>
      <c r="D80" s="67">
        <f>ROUND(单位属性!D80,0)</f>
        <v>0</v>
      </c>
      <c r="E80" s="67">
        <f>ROUND(单位属性!E80,0)</f>
        <v>30888</v>
      </c>
      <c r="F80" s="67">
        <f>ROUND(单位属性!F80,0)</f>
        <v>0</v>
      </c>
      <c r="G80" s="67">
        <f>ROUND(单位属性!G80,0)</f>
        <v>0</v>
      </c>
      <c r="H80" s="67">
        <f>ROUND(单位属性!H80,0)</f>
        <v>0</v>
      </c>
      <c r="I80" s="67">
        <f>ROUND(单位属性!I80,0)</f>
        <v>0</v>
      </c>
      <c r="J80" s="67">
        <f>ROUND(单位属性!J80,0)</f>
        <v>0</v>
      </c>
      <c r="K80" s="67">
        <f>ROUND(单位属性!K80,0)</f>
        <v>0</v>
      </c>
      <c r="L80" s="67">
        <f>ROUND(单位属性!L80,0)</f>
        <v>0</v>
      </c>
      <c r="M80" s="67">
        <f>ROUND(单位属性!M80,0)</f>
        <v>0</v>
      </c>
      <c r="N80" s="67" t="str">
        <f t="shared" si="38"/>
        <v>InitTypeState1('E118',0,30888,0,0,0,0,0,0,0,0)</v>
      </c>
      <c r="O80" s="67">
        <f>ROUND(单位属性!N80,0)</f>
        <v>0</v>
      </c>
      <c r="P80" s="67">
        <f>ROUND(单位属性!O80,0)</f>
        <v>0</v>
      </c>
      <c r="Q80" s="67">
        <f>ROUND(单位属性!P80,0)</f>
        <v>0</v>
      </c>
      <c r="R80" s="67">
        <f>ROUND(单位属性!Q80,0)</f>
        <v>0</v>
      </c>
      <c r="S80" s="67">
        <f>ROUND(单位属性!R80,0)</f>
        <v>0</v>
      </c>
      <c r="T80" s="67">
        <f>ROUND(单位属性!S80,0)</f>
        <v>0</v>
      </c>
      <c r="U80" s="67">
        <f>ROUND(单位属性!T80,0)</f>
        <v>9</v>
      </c>
      <c r="V80" s="67">
        <f>ROUND(单位属性!U80,0)</f>
        <v>0</v>
      </c>
      <c r="W80" s="67">
        <f>ROUND(单位属性!V80,0)</f>
        <v>0</v>
      </c>
      <c r="X80" s="67">
        <f>ROUND(单位属性!W80,0)</f>
        <v>0</v>
      </c>
      <c r="Y80" s="67" t="str">
        <f t="shared" si="39"/>
        <v>InitTypeState2('E118',0,0,0,0,0,0,9,0,0,0)</v>
      </c>
      <c r="Z80" s="67">
        <f>ROUND(单位属性!X80,0)</f>
        <v>0</v>
      </c>
      <c r="AA80" s="67">
        <f>ROUND(单位属性!Y80,0)</f>
        <v>0</v>
      </c>
      <c r="AB80" s="67">
        <f>ROUND(单位属性!Z80,0)</f>
        <v>0</v>
      </c>
      <c r="AC80" s="67">
        <f>ROUND(单位属性!AA80,0)</f>
        <v>0</v>
      </c>
      <c r="AD80" s="67">
        <f>ROUND(单位属性!AB80,0)</f>
        <v>10</v>
      </c>
      <c r="AE80" s="67">
        <f>ROUND(单位属性!AC80,0)</f>
        <v>0</v>
      </c>
      <c r="AF80" s="67">
        <f>ROUND(单位属性!AD80,0)</f>
        <v>0</v>
      </c>
      <c r="AG80" s="67">
        <f>ROUND(单位属性!AE80,0)</f>
        <v>0</v>
      </c>
      <c r="AH80" s="67">
        <f>ROUND(单位属性!AF80,0)</f>
        <v>0</v>
      </c>
      <c r="AI80" s="67">
        <f>ROUND(单位属性!AG80,0)</f>
        <v>0</v>
      </c>
      <c r="AJ80" s="67" t="str">
        <f t="shared" si="40"/>
        <v>InitTypeState3('E118',0,0,0,0,10,0,0,0,0,0)</v>
      </c>
      <c r="AK80" s="67">
        <f>ROUND(单位属性!AH80,0)</f>
        <v>0</v>
      </c>
      <c r="AL80" s="67">
        <f>ROUND(单位属性!AI80,0)</f>
        <v>0</v>
      </c>
      <c r="AM80" s="67">
        <f>ROUND(单位属性!AJ80,0)</f>
        <v>0</v>
      </c>
      <c r="AN80" s="67">
        <f>ROUND(单位属性!AK80,0)</f>
        <v>0</v>
      </c>
      <c r="AO80" s="67">
        <f>ROUND(单位属性!AL80,0)</f>
        <v>0</v>
      </c>
      <c r="AP80" s="67">
        <f>ROUND(单位属性!AM80,0)</f>
        <v>0</v>
      </c>
      <c r="AQ80" s="67">
        <f>ROUND(单位属性!AN80,0)</f>
        <v>0</v>
      </c>
      <c r="AR80" s="67">
        <f>ROUND(单位属性!AO80,0)</f>
        <v>0</v>
      </c>
      <c r="AS80" s="67">
        <f>ROUND(单位属性!AP80,0)</f>
        <v>0</v>
      </c>
      <c r="AT80" s="67">
        <f>ROUND(单位属性!AQ80,0)</f>
        <v>0</v>
      </c>
      <c r="AU80" s="67" t="str">
        <f t="shared" si="41"/>
        <v>InitTypeState4('E118',0,0,0,0,0,0,0,0,0,0)</v>
      </c>
      <c r="AV80" s="67">
        <f>单位属性!AR80</f>
        <v>0</v>
      </c>
      <c r="AW80" s="67">
        <f>单位属性!AS80</f>
        <v>0</v>
      </c>
      <c r="AX80" s="67">
        <f>单位属性!AT80</f>
        <v>0</v>
      </c>
      <c r="AY80" s="67">
        <f>单位属性!AU80</f>
        <v>0</v>
      </c>
      <c r="AZ80" s="67">
        <f>单位属性!AV80</f>
        <v>0</v>
      </c>
      <c r="BA80" s="67">
        <f>单位属性!AW80</f>
        <v>0</v>
      </c>
      <c r="BB80" s="67">
        <f>单位属性!AX80</f>
        <v>0</v>
      </c>
      <c r="BC80" s="67">
        <f>单位属性!AY80</f>
        <v>0</v>
      </c>
      <c r="BD80" s="67">
        <f>单位属性!AZ80</f>
        <v>0</v>
      </c>
      <c r="BE80" s="67">
        <f>单位属性!BA80</f>
        <v>0</v>
      </c>
      <c r="BF80" s="67" t="str">
        <f t="shared" si="42"/>
        <v>InitTypeState5('E118',0,0,0,0,0,0,0,0,0,0)</v>
      </c>
      <c r="BG80" s="67">
        <f>单位属性!BB80</f>
        <v>0</v>
      </c>
      <c r="BH80" s="67">
        <f>单位属性!BC80</f>
        <v>0</v>
      </c>
      <c r="BI80" s="67">
        <f>单位属性!BD80</f>
        <v>0</v>
      </c>
      <c r="BJ80" s="67">
        <f>单位属性!BE80</f>
        <v>0</v>
      </c>
      <c r="BK80" s="67">
        <f>单位属性!BF80</f>
        <v>0</v>
      </c>
      <c r="BL80" s="67">
        <f>单位属性!BG80</f>
        <v>0</v>
      </c>
      <c r="BM80" s="67">
        <f>单位属性!BH80</f>
        <v>0</v>
      </c>
      <c r="BN80" s="67">
        <f>单位属性!BI80</f>
        <v>0</v>
      </c>
      <c r="BO80" s="67">
        <f>单位属性!BJ80</f>
        <v>0</v>
      </c>
      <c r="BP80" s="67">
        <f>单位属性!BK80</f>
        <v>0</v>
      </c>
      <c r="BQ80" s="67" t="str">
        <f t="shared" si="43"/>
        <v>InitTypeState6('E118',0,0,0,0,0,0,0,0,0,0)</v>
      </c>
      <c r="BR80" s="67">
        <f>单位属性!BL80</f>
        <v>0</v>
      </c>
      <c r="BS80" s="67">
        <f>单位属性!BM80</f>
        <v>0</v>
      </c>
      <c r="BT80" s="67">
        <f>单位属性!BN80</f>
        <v>0</v>
      </c>
      <c r="BU80" s="67">
        <f>单位属性!BO80</f>
        <v>0</v>
      </c>
      <c r="BV80" s="67">
        <f>单位属性!BP80</f>
        <v>0</v>
      </c>
      <c r="BW80" s="67">
        <f>单位属性!BQ80</f>
        <v>0</v>
      </c>
      <c r="BX80" s="67">
        <f>单位属性!BR80</f>
        <v>0</v>
      </c>
      <c r="BY80" s="67">
        <f>单位属性!BS80</f>
        <v>0</v>
      </c>
      <c r="BZ80" s="67">
        <f>单位属性!BT80</f>
        <v>0</v>
      </c>
      <c r="CA80" s="67">
        <f>单位属性!BU80</f>
        <v>0</v>
      </c>
      <c r="CB80" s="67" t="str">
        <f t="shared" si="44"/>
        <v>InitTypeState7('E118',0,0,0,0,0,0,0,0,0,0)</v>
      </c>
      <c r="CC80" s="67" t="str">
        <f t="shared" si="45"/>
        <v>InitTypeState1('E118',0,30888,0,0,0,0,0,0,0,0)</v>
      </c>
      <c r="CD80" s="67" t="str">
        <f t="shared" si="46"/>
        <v>InitTypeState2('E118',0,0,0,0,0,0,9,0,0,0)</v>
      </c>
      <c r="CE80" s="67" t="str">
        <f t="shared" si="47"/>
        <v>InitTypeState3('E118',0,0,0,0,10,0,0,0,0,0)</v>
      </c>
      <c r="CF80" s="67" t="str">
        <f t="shared" si="48"/>
        <v/>
      </c>
      <c r="CG80" s="67" t="str">
        <f t="shared" si="49"/>
        <v/>
      </c>
      <c r="CH80" s="67" t="str">
        <f t="shared" si="50"/>
        <v/>
      </c>
      <c r="CI80" s="67" t="str">
        <f t="shared" si="51"/>
        <v/>
      </c>
    </row>
    <row r="81" spans="1:87" s="67" customFormat="1" ht="15.95" customHeight="1">
      <c r="A81" s="67" t="str">
        <f>单位属性!A81</f>
        <v>E119</v>
      </c>
      <c r="B81" s="67" t="str">
        <f t="shared" si="37"/>
        <v>'E119'</v>
      </c>
      <c r="C81" s="67" t="str">
        <f>单位属性!B81</f>
        <v>法杖</v>
      </c>
      <c r="D81" s="67">
        <f>ROUND(单位属性!D81,0)</f>
        <v>0</v>
      </c>
      <c r="E81" s="67">
        <f>ROUND(单位属性!E81,0)</f>
        <v>35688</v>
      </c>
      <c r="F81" s="67">
        <f>ROUND(单位属性!F81,0)</f>
        <v>0</v>
      </c>
      <c r="G81" s="67">
        <f>ROUND(单位属性!G81,0)</f>
        <v>0</v>
      </c>
      <c r="H81" s="67">
        <f>ROUND(单位属性!H81,0)</f>
        <v>0</v>
      </c>
      <c r="I81" s="67">
        <f>ROUND(单位属性!I81,0)</f>
        <v>0</v>
      </c>
      <c r="J81" s="67">
        <f>ROUND(单位属性!J81,0)</f>
        <v>0</v>
      </c>
      <c r="K81" s="67">
        <f>ROUND(单位属性!K81,0)</f>
        <v>0</v>
      </c>
      <c r="L81" s="67">
        <f>ROUND(单位属性!L81,0)</f>
        <v>0</v>
      </c>
      <c r="M81" s="67">
        <f>ROUND(单位属性!M81,0)</f>
        <v>0</v>
      </c>
      <c r="N81" s="67" t="str">
        <f t="shared" si="38"/>
        <v>InitTypeState1('E119',0,35688,0,0,0,0,0,0,0,0)</v>
      </c>
      <c r="O81" s="67">
        <f>ROUND(单位属性!N81,0)</f>
        <v>0</v>
      </c>
      <c r="P81" s="67">
        <f>ROUND(单位属性!O81,0)</f>
        <v>0</v>
      </c>
      <c r="Q81" s="67">
        <f>ROUND(单位属性!P81,0)</f>
        <v>0</v>
      </c>
      <c r="R81" s="67">
        <f>ROUND(单位属性!Q81,0)</f>
        <v>0</v>
      </c>
      <c r="S81" s="67">
        <f>ROUND(单位属性!R81,0)</f>
        <v>0</v>
      </c>
      <c r="T81" s="67">
        <f>ROUND(单位属性!S81,0)</f>
        <v>0</v>
      </c>
      <c r="U81" s="67">
        <f>ROUND(单位属性!T81,0)</f>
        <v>9</v>
      </c>
      <c r="V81" s="67">
        <f>ROUND(单位属性!U81,0)</f>
        <v>0</v>
      </c>
      <c r="W81" s="67">
        <f>ROUND(单位属性!V81,0)</f>
        <v>0</v>
      </c>
      <c r="X81" s="67">
        <f>ROUND(单位属性!W81,0)</f>
        <v>0</v>
      </c>
      <c r="Y81" s="67" t="str">
        <f t="shared" si="39"/>
        <v>InitTypeState2('E119',0,0,0,0,0,0,9,0,0,0)</v>
      </c>
      <c r="Z81" s="67">
        <f>ROUND(单位属性!X81,0)</f>
        <v>0</v>
      </c>
      <c r="AA81" s="67">
        <f>ROUND(单位属性!Y81,0)</f>
        <v>0</v>
      </c>
      <c r="AB81" s="67">
        <f>ROUND(单位属性!Z81,0)</f>
        <v>0</v>
      </c>
      <c r="AC81" s="67">
        <f>ROUND(单位属性!AA81,0)</f>
        <v>0</v>
      </c>
      <c r="AD81" s="67">
        <f>ROUND(单位属性!AB81,0)</f>
        <v>10</v>
      </c>
      <c r="AE81" s="67">
        <f>ROUND(单位属性!AC81,0)</f>
        <v>0</v>
      </c>
      <c r="AF81" s="67">
        <f>ROUND(单位属性!AD81,0)</f>
        <v>0</v>
      </c>
      <c r="AG81" s="67">
        <f>ROUND(单位属性!AE81,0)</f>
        <v>0</v>
      </c>
      <c r="AH81" s="67">
        <f>ROUND(单位属性!AF81,0)</f>
        <v>0</v>
      </c>
      <c r="AI81" s="67">
        <f>ROUND(单位属性!AG81,0)</f>
        <v>0</v>
      </c>
      <c r="AJ81" s="67" t="str">
        <f t="shared" si="40"/>
        <v>InitTypeState3('E119',0,0,0,0,10,0,0,0,0,0)</v>
      </c>
      <c r="AK81" s="67">
        <f>ROUND(单位属性!AH81,0)</f>
        <v>0</v>
      </c>
      <c r="AL81" s="67">
        <f>ROUND(单位属性!AI81,0)</f>
        <v>0</v>
      </c>
      <c r="AM81" s="67">
        <f>ROUND(单位属性!AJ81,0)</f>
        <v>0</v>
      </c>
      <c r="AN81" s="67">
        <f>ROUND(单位属性!AK81,0)</f>
        <v>0</v>
      </c>
      <c r="AO81" s="67">
        <f>ROUND(单位属性!AL81,0)</f>
        <v>0</v>
      </c>
      <c r="AP81" s="67">
        <f>ROUND(单位属性!AM81,0)</f>
        <v>0</v>
      </c>
      <c r="AQ81" s="67">
        <f>ROUND(单位属性!AN81,0)</f>
        <v>0</v>
      </c>
      <c r="AR81" s="67">
        <f>ROUND(单位属性!AO81,0)</f>
        <v>0</v>
      </c>
      <c r="AS81" s="67">
        <f>ROUND(单位属性!AP81,0)</f>
        <v>0</v>
      </c>
      <c r="AT81" s="67">
        <f>ROUND(单位属性!AQ81,0)</f>
        <v>0</v>
      </c>
      <c r="AU81" s="67" t="str">
        <f t="shared" si="41"/>
        <v>InitTypeState4('E119',0,0,0,0,0,0,0,0,0,0)</v>
      </c>
      <c r="AV81" s="67">
        <f>单位属性!AR81</f>
        <v>0</v>
      </c>
      <c r="AW81" s="67">
        <f>单位属性!AS81</f>
        <v>0</v>
      </c>
      <c r="AX81" s="67">
        <f>单位属性!AT81</f>
        <v>0</v>
      </c>
      <c r="AY81" s="67">
        <f>单位属性!AU81</f>
        <v>0</v>
      </c>
      <c r="AZ81" s="67">
        <f>单位属性!AV81</f>
        <v>0</v>
      </c>
      <c r="BA81" s="67">
        <f>单位属性!AW81</f>
        <v>0</v>
      </c>
      <c r="BB81" s="67">
        <f>单位属性!AX81</f>
        <v>0</v>
      </c>
      <c r="BC81" s="67">
        <f>单位属性!AY81</f>
        <v>0</v>
      </c>
      <c r="BD81" s="67">
        <f>单位属性!AZ81</f>
        <v>0</v>
      </c>
      <c r="BE81" s="67">
        <f>单位属性!BA81</f>
        <v>0</v>
      </c>
      <c r="BF81" s="67" t="str">
        <f t="shared" si="42"/>
        <v>InitTypeState5('E119',0,0,0,0,0,0,0,0,0,0)</v>
      </c>
      <c r="BG81" s="67">
        <f>单位属性!BB81</f>
        <v>0</v>
      </c>
      <c r="BH81" s="67">
        <f>单位属性!BC81</f>
        <v>0</v>
      </c>
      <c r="BI81" s="67">
        <f>单位属性!BD81</f>
        <v>0</v>
      </c>
      <c r="BJ81" s="67">
        <f>单位属性!BE81</f>
        <v>0</v>
      </c>
      <c r="BK81" s="67">
        <f>单位属性!BF81</f>
        <v>0</v>
      </c>
      <c r="BL81" s="67">
        <f>单位属性!BG81</f>
        <v>0</v>
      </c>
      <c r="BM81" s="67">
        <f>单位属性!BH81</f>
        <v>0</v>
      </c>
      <c r="BN81" s="67">
        <f>单位属性!BI81</f>
        <v>0</v>
      </c>
      <c r="BO81" s="67">
        <f>单位属性!BJ81</f>
        <v>0</v>
      </c>
      <c r="BP81" s="67">
        <f>单位属性!BK81</f>
        <v>0</v>
      </c>
      <c r="BQ81" s="67" t="str">
        <f t="shared" si="43"/>
        <v>InitTypeState6('E119',0,0,0,0,0,0,0,0,0,0)</v>
      </c>
      <c r="BR81" s="67">
        <f>单位属性!BL81</f>
        <v>0</v>
      </c>
      <c r="BS81" s="67">
        <f>单位属性!BM81</f>
        <v>0</v>
      </c>
      <c r="BT81" s="67">
        <f>单位属性!BN81</f>
        <v>0</v>
      </c>
      <c r="BU81" s="67">
        <f>单位属性!BO81</f>
        <v>0</v>
      </c>
      <c r="BV81" s="67">
        <f>单位属性!BP81</f>
        <v>0</v>
      </c>
      <c r="BW81" s="67">
        <f>单位属性!BQ81</f>
        <v>0</v>
      </c>
      <c r="BX81" s="67">
        <f>单位属性!BR81</f>
        <v>0</v>
      </c>
      <c r="BY81" s="67">
        <f>单位属性!BS81</f>
        <v>0</v>
      </c>
      <c r="BZ81" s="67">
        <f>单位属性!BT81</f>
        <v>0</v>
      </c>
      <c r="CA81" s="67">
        <f>单位属性!BU81</f>
        <v>0</v>
      </c>
      <c r="CB81" s="67" t="str">
        <f t="shared" si="44"/>
        <v>InitTypeState7('E119',0,0,0,0,0,0,0,0,0,0)</v>
      </c>
      <c r="CC81" s="67" t="str">
        <f t="shared" si="45"/>
        <v>InitTypeState1('E119',0,35688,0,0,0,0,0,0,0,0)</v>
      </c>
      <c r="CD81" s="67" t="str">
        <f t="shared" si="46"/>
        <v>InitTypeState2('E119',0,0,0,0,0,0,9,0,0,0)</v>
      </c>
      <c r="CE81" s="67" t="str">
        <f t="shared" si="47"/>
        <v>InitTypeState3('E119',0,0,0,0,10,0,0,0,0,0)</v>
      </c>
      <c r="CF81" s="67" t="str">
        <f t="shared" si="48"/>
        <v/>
      </c>
      <c r="CG81" s="67" t="str">
        <f t="shared" si="49"/>
        <v/>
      </c>
      <c r="CH81" s="67" t="str">
        <f t="shared" si="50"/>
        <v/>
      </c>
      <c r="CI81" s="67" t="str">
        <f t="shared" si="51"/>
        <v/>
      </c>
    </row>
    <row r="82" spans="1:87" s="67" customFormat="1" ht="15.95" customHeight="1">
      <c r="A82" s="67" t="str">
        <f>单位属性!A82</f>
        <v>E120</v>
      </c>
      <c r="B82" s="67" t="str">
        <f t="shared" si="37"/>
        <v>'E120'</v>
      </c>
      <c r="C82" s="67" t="str">
        <f>单位属性!B82</f>
        <v>法杖</v>
      </c>
      <c r="D82" s="67">
        <f>ROUND(单位属性!D82,0)</f>
        <v>0</v>
      </c>
      <c r="E82" s="67">
        <f>ROUND(单位属性!E82,0)</f>
        <v>40000</v>
      </c>
      <c r="F82" s="67">
        <f>ROUND(单位属性!F82,0)</f>
        <v>0</v>
      </c>
      <c r="G82" s="67">
        <f>ROUND(单位属性!G82,0)</f>
        <v>0</v>
      </c>
      <c r="H82" s="67">
        <f>ROUND(单位属性!H82,0)</f>
        <v>0</v>
      </c>
      <c r="I82" s="67">
        <f>ROUND(单位属性!I82,0)</f>
        <v>0</v>
      </c>
      <c r="J82" s="67">
        <f>ROUND(单位属性!J82,0)</f>
        <v>0</v>
      </c>
      <c r="K82" s="67">
        <f>ROUND(单位属性!K82,0)</f>
        <v>0</v>
      </c>
      <c r="L82" s="67">
        <f>ROUND(单位属性!L82,0)</f>
        <v>0</v>
      </c>
      <c r="M82" s="67">
        <f>ROUND(单位属性!M82,0)</f>
        <v>0</v>
      </c>
      <c r="N82" s="67" t="str">
        <f t="shared" si="38"/>
        <v>InitTypeState1('E120',0,40000,0,0,0,0,0,0,0,0)</v>
      </c>
      <c r="O82" s="67">
        <f>ROUND(单位属性!N82,0)</f>
        <v>0</v>
      </c>
      <c r="P82" s="67">
        <f>ROUND(单位属性!O82,0)</f>
        <v>0</v>
      </c>
      <c r="Q82" s="67">
        <f>ROUND(单位属性!P82,0)</f>
        <v>0</v>
      </c>
      <c r="R82" s="67">
        <f>ROUND(单位属性!Q82,0)</f>
        <v>0</v>
      </c>
      <c r="S82" s="67">
        <f>ROUND(单位属性!R82,0)</f>
        <v>0</v>
      </c>
      <c r="T82" s="67">
        <f>ROUND(单位属性!S82,0)</f>
        <v>0</v>
      </c>
      <c r="U82" s="67">
        <f>ROUND(单位属性!T82,0)</f>
        <v>9</v>
      </c>
      <c r="V82" s="67">
        <f>ROUND(单位属性!U82,0)</f>
        <v>0</v>
      </c>
      <c r="W82" s="67">
        <f>ROUND(单位属性!V82,0)</f>
        <v>0</v>
      </c>
      <c r="X82" s="67">
        <f>ROUND(单位属性!W82,0)</f>
        <v>0</v>
      </c>
      <c r="Y82" s="67" t="str">
        <f t="shared" si="39"/>
        <v>InitTypeState2('E120',0,0,0,0,0,0,9,0,0,0)</v>
      </c>
      <c r="Z82" s="67">
        <f>ROUND(单位属性!X82,0)</f>
        <v>0</v>
      </c>
      <c r="AA82" s="67">
        <f>ROUND(单位属性!Y82,0)</f>
        <v>0</v>
      </c>
      <c r="AB82" s="67">
        <f>ROUND(单位属性!Z82,0)</f>
        <v>0</v>
      </c>
      <c r="AC82" s="67">
        <f>ROUND(单位属性!AA82,0)</f>
        <v>0</v>
      </c>
      <c r="AD82" s="67">
        <f>ROUND(单位属性!AB82,0)</f>
        <v>10</v>
      </c>
      <c r="AE82" s="67">
        <f>ROUND(单位属性!AC82,0)</f>
        <v>0</v>
      </c>
      <c r="AF82" s="67">
        <f>ROUND(单位属性!AD82,0)</f>
        <v>0</v>
      </c>
      <c r="AG82" s="67">
        <f>ROUND(单位属性!AE82,0)</f>
        <v>0</v>
      </c>
      <c r="AH82" s="67">
        <f>ROUND(单位属性!AF82,0)</f>
        <v>0</v>
      </c>
      <c r="AI82" s="67">
        <f>ROUND(单位属性!AG82,0)</f>
        <v>0</v>
      </c>
      <c r="AJ82" s="67" t="str">
        <f t="shared" si="40"/>
        <v>InitTypeState3('E120',0,0,0,0,10,0,0,0,0,0)</v>
      </c>
      <c r="AK82" s="67">
        <f>ROUND(单位属性!AH82,0)</f>
        <v>0</v>
      </c>
      <c r="AL82" s="67">
        <f>ROUND(单位属性!AI82,0)</f>
        <v>0</v>
      </c>
      <c r="AM82" s="67">
        <f>ROUND(单位属性!AJ82,0)</f>
        <v>0</v>
      </c>
      <c r="AN82" s="67">
        <f>ROUND(单位属性!AK82,0)</f>
        <v>0</v>
      </c>
      <c r="AO82" s="67">
        <f>ROUND(单位属性!AL82,0)</f>
        <v>0</v>
      </c>
      <c r="AP82" s="67">
        <f>ROUND(单位属性!AM82,0)</f>
        <v>0</v>
      </c>
      <c r="AQ82" s="67">
        <f>ROUND(单位属性!AN82,0)</f>
        <v>0</v>
      </c>
      <c r="AR82" s="67">
        <f>ROUND(单位属性!AO82,0)</f>
        <v>0</v>
      </c>
      <c r="AS82" s="67">
        <f>ROUND(单位属性!AP82,0)</f>
        <v>0</v>
      </c>
      <c r="AT82" s="67">
        <f>ROUND(单位属性!AQ82,0)</f>
        <v>0</v>
      </c>
      <c r="AU82" s="67" t="str">
        <f t="shared" si="41"/>
        <v>InitTypeState4('E120',0,0,0,0,0,0,0,0,0,0)</v>
      </c>
      <c r="AV82" s="67">
        <f>单位属性!AR82</f>
        <v>0</v>
      </c>
      <c r="AW82" s="67">
        <f>单位属性!AS82</f>
        <v>0</v>
      </c>
      <c r="AX82" s="67">
        <f>单位属性!AT82</f>
        <v>0</v>
      </c>
      <c r="AY82" s="67">
        <f>单位属性!AU82</f>
        <v>0</v>
      </c>
      <c r="AZ82" s="67">
        <f>单位属性!AV82</f>
        <v>0</v>
      </c>
      <c r="BA82" s="67">
        <f>单位属性!AW82</f>
        <v>0</v>
      </c>
      <c r="BB82" s="67">
        <f>单位属性!AX82</f>
        <v>0</v>
      </c>
      <c r="BC82" s="67">
        <f>单位属性!AY82</f>
        <v>0</v>
      </c>
      <c r="BD82" s="67">
        <f>单位属性!AZ82</f>
        <v>0</v>
      </c>
      <c r="BE82" s="67">
        <f>单位属性!BA82</f>
        <v>0</v>
      </c>
      <c r="BF82" s="67" t="str">
        <f t="shared" si="42"/>
        <v>InitTypeState5('E120',0,0,0,0,0,0,0,0,0,0)</v>
      </c>
      <c r="BG82" s="67">
        <f>单位属性!BB82</f>
        <v>0</v>
      </c>
      <c r="BH82" s="67">
        <f>单位属性!BC82</f>
        <v>0</v>
      </c>
      <c r="BI82" s="67">
        <f>单位属性!BD82</f>
        <v>0</v>
      </c>
      <c r="BJ82" s="67">
        <f>单位属性!BE82</f>
        <v>0</v>
      </c>
      <c r="BK82" s="67">
        <f>单位属性!BF82</f>
        <v>0</v>
      </c>
      <c r="BL82" s="67">
        <f>单位属性!BG82</f>
        <v>0</v>
      </c>
      <c r="BM82" s="67">
        <f>单位属性!BH82</f>
        <v>0</v>
      </c>
      <c r="BN82" s="67">
        <f>单位属性!BI82</f>
        <v>0</v>
      </c>
      <c r="BO82" s="67">
        <f>单位属性!BJ82</f>
        <v>0</v>
      </c>
      <c r="BP82" s="67">
        <f>单位属性!BK82</f>
        <v>0</v>
      </c>
      <c r="BQ82" s="67" t="str">
        <f t="shared" si="43"/>
        <v>InitTypeState6('E120',0,0,0,0,0,0,0,0,0,0)</v>
      </c>
      <c r="BR82" s="67">
        <f>单位属性!BL82</f>
        <v>0</v>
      </c>
      <c r="BS82" s="67">
        <f>单位属性!BM82</f>
        <v>0</v>
      </c>
      <c r="BT82" s="67">
        <f>单位属性!BN82</f>
        <v>0</v>
      </c>
      <c r="BU82" s="67">
        <f>单位属性!BO82</f>
        <v>0</v>
      </c>
      <c r="BV82" s="67">
        <f>单位属性!BP82</f>
        <v>0</v>
      </c>
      <c r="BW82" s="67">
        <f>单位属性!BQ82</f>
        <v>0</v>
      </c>
      <c r="BX82" s="67">
        <f>单位属性!BR82</f>
        <v>0</v>
      </c>
      <c r="BY82" s="67">
        <f>单位属性!BS82</f>
        <v>0</v>
      </c>
      <c r="BZ82" s="67">
        <f>单位属性!BT82</f>
        <v>0</v>
      </c>
      <c r="CA82" s="67">
        <f>单位属性!BU82</f>
        <v>0</v>
      </c>
      <c r="CB82" s="67" t="str">
        <f t="shared" si="44"/>
        <v>InitTypeState7('E120',0,0,0,0,0,0,0,0,0,0)</v>
      </c>
      <c r="CC82" s="67" t="str">
        <f t="shared" si="45"/>
        <v>InitTypeState1('E120',0,40000,0,0,0,0,0,0,0,0)</v>
      </c>
      <c r="CD82" s="67" t="str">
        <f t="shared" si="46"/>
        <v>InitTypeState2('E120',0,0,0,0,0,0,9,0,0,0)</v>
      </c>
      <c r="CE82" s="67" t="str">
        <f t="shared" si="47"/>
        <v>InitTypeState3('E120',0,0,0,0,10,0,0,0,0,0)</v>
      </c>
      <c r="CF82" s="67" t="str">
        <f t="shared" si="48"/>
        <v/>
      </c>
      <c r="CG82" s="67" t="str">
        <f t="shared" si="49"/>
        <v/>
      </c>
      <c r="CH82" s="67" t="str">
        <f t="shared" si="50"/>
        <v/>
      </c>
      <c r="CI82" s="67" t="str">
        <f t="shared" si="51"/>
        <v/>
      </c>
    </row>
    <row r="83" spans="1:87" s="67" customFormat="1" ht="15.95" customHeight="1">
      <c r="A83" s="67" t="str">
        <f>单位属性!A83</f>
        <v>E121</v>
      </c>
      <c r="B83" s="67" t="str">
        <f t="shared" si="37"/>
        <v>'E121'</v>
      </c>
      <c r="C83" s="67" t="str">
        <f>单位属性!B83</f>
        <v>法杖</v>
      </c>
      <c r="D83" s="67">
        <f>ROUND(单位属性!D83,0)</f>
        <v>0</v>
      </c>
      <c r="E83" s="67">
        <f>ROUND(单位属性!E83,0)</f>
        <v>52000</v>
      </c>
      <c r="F83" s="67">
        <f>ROUND(单位属性!F83,0)</f>
        <v>0</v>
      </c>
      <c r="G83" s="67">
        <f>ROUND(单位属性!G83,0)</f>
        <v>0</v>
      </c>
      <c r="H83" s="67">
        <f>ROUND(单位属性!H83,0)</f>
        <v>0</v>
      </c>
      <c r="I83" s="67">
        <f>ROUND(单位属性!I83,0)</f>
        <v>0</v>
      </c>
      <c r="J83" s="67">
        <f>ROUND(单位属性!J83,0)</f>
        <v>0</v>
      </c>
      <c r="K83" s="67">
        <f>ROUND(单位属性!K83,0)</f>
        <v>0</v>
      </c>
      <c r="L83" s="67">
        <f>ROUND(单位属性!L83,0)</f>
        <v>0</v>
      </c>
      <c r="M83" s="67">
        <f>ROUND(单位属性!M83,0)</f>
        <v>0</v>
      </c>
      <c r="N83" s="67" t="str">
        <f t="shared" si="38"/>
        <v>InitTypeState1('E121',0,52000,0,0,0,0,0,0,0,0)</v>
      </c>
      <c r="O83" s="67">
        <f>ROUND(单位属性!N83,0)</f>
        <v>0</v>
      </c>
      <c r="P83" s="67">
        <f>ROUND(单位属性!O83,0)</f>
        <v>0</v>
      </c>
      <c r="Q83" s="67">
        <f>ROUND(单位属性!P83,0)</f>
        <v>0</v>
      </c>
      <c r="R83" s="67">
        <f>ROUND(单位属性!Q83,0)</f>
        <v>0</v>
      </c>
      <c r="S83" s="67">
        <f>ROUND(单位属性!R83,0)</f>
        <v>0</v>
      </c>
      <c r="T83" s="67">
        <f>ROUND(单位属性!S83,0)</f>
        <v>0</v>
      </c>
      <c r="U83" s="67">
        <f>ROUND(单位属性!T83,0)</f>
        <v>12</v>
      </c>
      <c r="V83" s="67">
        <f>ROUND(单位属性!U83,0)</f>
        <v>0</v>
      </c>
      <c r="W83" s="67">
        <f>ROUND(单位属性!V83,0)</f>
        <v>0</v>
      </c>
      <c r="X83" s="67">
        <f>ROUND(单位属性!W83,0)</f>
        <v>0</v>
      </c>
      <c r="Y83" s="67" t="str">
        <f t="shared" si="39"/>
        <v>InitTypeState2('E121',0,0,0,0,0,0,12,0,0,0)</v>
      </c>
      <c r="Z83" s="67">
        <f>ROUND(单位属性!X83,0)</f>
        <v>0</v>
      </c>
      <c r="AA83" s="67">
        <f>ROUND(单位属性!Y83,0)</f>
        <v>0</v>
      </c>
      <c r="AB83" s="67">
        <f>ROUND(单位属性!Z83,0)</f>
        <v>0</v>
      </c>
      <c r="AC83" s="67">
        <f>ROUND(单位属性!AA83,0)</f>
        <v>0</v>
      </c>
      <c r="AD83" s="67">
        <f>ROUND(单位属性!AB83,0)</f>
        <v>12</v>
      </c>
      <c r="AE83" s="67">
        <f>ROUND(单位属性!AC83,0)</f>
        <v>0</v>
      </c>
      <c r="AF83" s="67">
        <f>ROUND(单位属性!AD83,0)</f>
        <v>0</v>
      </c>
      <c r="AG83" s="67">
        <f>ROUND(单位属性!AE83,0)</f>
        <v>0</v>
      </c>
      <c r="AH83" s="67">
        <f>ROUND(单位属性!AF83,0)</f>
        <v>0</v>
      </c>
      <c r="AI83" s="67">
        <f>ROUND(单位属性!AG83,0)</f>
        <v>0</v>
      </c>
      <c r="AJ83" s="67" t="str">
        <f t="shared" si="40"/>
        <v>InitTypeState3('E121',0,0,0,0,12,0,0,0,0,0)</v>
      </c>
      <c r="AK83" s="67">
        <f>ROUND(单位属性!AH83,0)</f>
        <v>0</v>
      </c>
      <c r="AL83" s="67">
        <f>ROUND(单位属性!AI83,0)</f>
        <v>0</v>
      </c>
      <c r="AM83" s="67">
        <f>ROUND(单位属性!AJ83,0)</f>
        <v>0</v>
      </c>
      <c r="AN83" s="67">
        <f>ROUND(单位属性!AK83,0)</f>
        <v>0</v>
      </c>
      <c r="AO83" s="67">
        <f>ROUND(单位属性!AL83,0)</f>
        <v>0</v>
      </c>
      <c r="AP83" s="67">
        <f>ROUND(单位属性!AM83,0)</f>
        <v>0</v>
      </c>
      <c r="AQ83" s="67">
        <f>ROUND(单位属性!AN83,0)</f>
        <v>0</v>
      </c>
      <c r="AR83" s="67">
        <f>ROUND(单位属性!AO83,0)</f>
        <v>0</v>
      </c>
      <c r="AS83" s="67">
        <f>ROUND(单位属性!AP83,0)</f>
        <v>0</v>
      </c>
      <c r="AT83" s="67">
        <f>ROUND(单位属性!AQ83,0)</f>
        <v>0</v>
      </c>
      <c r="AU83" s="67" t="str">
        <f t="shared" si="41"/>
        <v>InitTypeState4('E121',0,0,0,0,0,0,0,0,0,0)</v>
      </c>
      <c r="AV83" s="67">
        <f>单位属性!AR83</f>
        <v>0</v>
      </c>
      <c r="AW83" s="67">
        <f>单位属性!AS83</f>
        <v>0</v>
      </c>
      <c r="AX83" s="67">
        <f>单位属性!AT83</f>
        <v>0</v>
      </c>
      <c r="AY83" s="67">
        <f>单位属性!AU83</f>
        <v>0</v>
      </c>
      <c r="AZ83" s="67">
        <f>单位属性!AV83</f>
        <v>0</v>
      </c>
      <c r="BA83" s="67">
        <f>单位属性!AW83</f>
        <v>0</v>
      </c>
      <c r="BB83" s="67">
        <f>单位属性!AX83</f>
        <v>0</v>
      </c>
      <c r="BC83" s="67">
        <f>单位属性!AY83</f>
        <v>0</v>
      </c>
      <c r="BD83" s="67">
        <f>单位属性!AZ83</f>
        <v>0</v>
      </c>
      <c r="BE83" s="67">
        <f>单位属性!BA83</f>
        <v>0</v>
      </c>
      <c r="BF83" s="67" t="str">
        <f t="shared" si="42"/>
        <v>InitTypeState5('E121',0,0,0,0,0,0,0,0,0,0)</v>
      </c>
      <c r="BG83" s="67">
        <f>单位属性!BB83</f>
        <v>0</v>
      </c>
      <c r="BH83" s="67">
        <f>单位属性!BC83</f>
        <v>0</v>
      </c>
      <c r="BI83" s="67">
        <f>单位属性!BD83</f>
        <v>0</v>
      </c>
      <c r="BJ83" s="67">
        <f>单位属性!BE83</f>
        <v>0</v>
      </c>
      <c r="BK83" s="67">
        <f>单位属性!BF83</f>
        <v>0</v>
      </c>
      <c r="BL83" s="67">
        <f>单位属性!BG83</f>
        <v>0</v>
      </c>
      <c r="BM83" s="67">
        <f>单位属性!BH83</f>
        <v>0</v>
      </c>
      <c r="BN83" s="67">
        <f>单位属性!BI83</f>
        <v>0</v>
      </c>
      <c r="BO83" s="67">
        <f>单位属性!BJ83</f>
        <v>0</v>
      </c>
      <c r="BP83" s="67">
        <f>单位属性!BK83</f>
        <v>0</v>
      </c>
      <c r="BQ83" s="67" t="str">
        <f t="shared" si="43"/>
        <v>InitTypeState6('E121',0,0,0,0,0,0,0,0,0,0)</v>
      </c>
      <c r="BR83" s="67">
        <f>单位属性!BL83</f>
        <v>0</v>
      </c>
      <c r="BS83" s="67">
        <f>单位属性!BM83</f>
        <v>0</v>
      </c>
      <c r="BT83" s="67">
        <f>单位属性!BN83</f>
        <v>0</v>
      </c>
      <c r="BU83" s="67">
        <f>单位属性!BO83</f>
        <v>0</v>
      </c>
      <c r="BV83" s="67">
        <f>单位属性!BP83</f>
        <v>0</v>
      </c>
      <c r="BW83" s="67">
        <f>单位属性!BQ83</f>
        <v>0</v>
      </c>
      <c r="BX83" s="67">
        <f>单位属性!BR83</f>
        <v>0</v>
      </c>
      <c r="BY83" s="67">
        <f>单位属性!BS83</f>
        <v>0</v>
      </c>
      <c r="BZ83" s="67">
        <f>单位属性!BT83</f>
        <v>0</v>
      </c>
      <c r="CA83" s="67">
        <f>单位属性!BU83</f>
        <v>0</v>
      </c>
      <c r="CB83" s="67" t="str">
        <f t="shared" si="44"/>
        <v>InitTypeState7('E121',0,0,0,0,0,0,0,0,0,0)</v>
      </c>
      <c r="CC83" s="67" t="str">
        <f t="shared" si="45"/>
        <v>InitTypeState1('E121',0,52000,0,0,0,0,0,0,0,0)</v>
      </c>
      <c r="CD83" s="67" t="str">
        <f t="shared" si="46"/>
        <v>InitTypeState2('E121',0,0,0,0,0,0,12,0,0,0)</v>
      </c>
      <c r="CE83" s="67" t="str">
        <f t="shared" si="47"/>
        <v>InitTypeState3('E121',0,0,0,0,12,0,0,0,0,0)</v>
      </c>
      <c r="CF83" s="67" t="str">
        <f t="shared" si="48"/>
        <v/>
      </c>
      <c r="CG83" s="67" t="str">
        <f t="shared" si="49"/>
        <v/>
      </c>
      <c r="CH83" s="67" t="str">
        <f t="shared" si="50"/>
        <v/>
      </c>
      <c r="CI83" s="67" t="str">
        <f t="shared" si="51"/>
        <v/>
      </c>
    </row>
    <row r="84" spans="1:87" s="67" customFormat="1" ht="15.95" customHeight="1">
      <c r="A84" s="67" t="str">
        <f>单位属性!A84</f>
        <v>E122</v>
      </c>
      <c r="B84" s="67" t="str">
        <f t="shared" si="37"/>
        <v>'E122'</v>
      </c>
      <c r="C84" s="67" t="str">
        <f>单位属性!B84</f>
        <v>法杖</v>
      </c>
      <c r="D84" s="67">
        <f>ROUND(单位属性!D84,0)</f>
        <v>0</v>
      </c>
      <c r="E84" s="67">
        <f>ROUND(单位属性!E84,0)</f>
        <v>64000</v>
      </c>
      <c r="F84" s="67">
        <f>ROUND(单位属性!F84,0)</f>
        <v>0</v>
      </c>
      <c r="G84" s="67">
        <f>ROUND(单位属性!G84,0)</f>
        <v>0</v>
      </c>
      <c r="H84" s="67">
        <f>ROUND(单位属性!H84,0)</f>
        <v>0</v>
      </c>
      <c r="I84" s="67">
        <f>ROUND(单位属性!I84,0)</f>
        <v>0</v>
      </c>
      <c r="J84" s="67">
        <f>ROUND(单位属性!J84,0)</f>
        <v>0</v>
      </c>
      <c r="K84" s="67">
        <f>ROUND(单位属性!K84,0)</f>
        <v>0</v>
      </c>
      <c r="L84" s="67">
        <f>ROUND(单位属性!L84,0)</f>
        <v>0</v>
      </c>
      <c r="M84" s="67">
        <f>ROUND(单位属性!M84,0)</f>
        <v>0</v>
      </c>
      <c r="N84" s="67" t="str">
        <f t="shared" si="38"/>
        <v>InitTypeState1('E122',0,64000,0,0,0,0,0,0,0,0)</v>
      </c>
      <c r="O84" s="67">
        <f>ROUND(单位属性!N84,0)</f>
        <v>0</v>
      </c>
      <c r="P84" s="67">
        <f>ROUND(单位属性!O84,0)</f>
        <v>0</v>
      </c>
      <c r="Q84" s="67">
        <f>ROUND(单位属性!P84,0)</f>
        <v>0</v>
      </c>
      <c r="R84" s="67">
        <f>ROUND(单位属性!Q84,0)</f>
        <v>0</v>
      </c>
      <c r="S84" s="67">
        <f>ROUND(单位属性!R84,0)</f>
        <v>0</v>
      </c>
      <c r="T84" s="67">
        <f>ROUND(单位属性!S84,0)</f>
        <v>0</v>
      </c>
      <c r="U84" s="67">
        <f>ROUND(单位属性!T84,0)</f>
        <v>12</v>
      </c>
      <c r="V84" s="67">
        <f>ROUND(单位属性!U84,0)</f>
        <v>0</v>
      </c>
      <c r="W84" s="67">
        <f>ROUND(单位属性!V84,0)</f>
        <v>0</v>
      </c>
      <c r="X84" s="67">
        <f>ROUND(单位属性!W84,0)</f>
        <v>0</v>
      </c>
      <c r="Y84" s="67" t="str">
        <f t="shared" si="39"/>
        <v>InitTypeState2('E122',0,0,0,0,0,0,12,0,0,0)</v>
      </c>
      <c r="Z84" s="67">
        <f>ROUND(单位属性!X84,0)</f>
        <v>0</v>
      </c>
      <c r="AA84" s="67">
        <f>ROUND(单位属性!Y84,0)</f>
        <v>0</v>
      </c>
      <c r="AB84" s="67">
        <f>ROUND(单位属性!Z84,0)</f>
        <v>0</v>
      </c>
      <c r="AC84" s="67">
        <f>ROUND(单位属性!AA84,0)</f>
        <v>0</v>
      </c>
      <c r="AD84" s="67">
        <f>ROUND(单位属性!AB84,0)</f>
        <v>12</v>
      </c>
      <c r="AE84" s="67">
        <f>ROUND(单位属性!AC84,0)</f>
        <v>0</v>
      </c>
      <c r="AF84" s="67">
        <f>ROUND(单位属性!AD84,0)</f>
        <v>0</v>
      </c>
      <c r="AG84" s="67">
        <f>ROUND(单位属性!AE84,0)</f>
        <v>0</v>
      </c>
      <c r="AH84" s="67">
        <f>ROUND(单位属性!AF84,0)</f>
        <v>0</v>
      </c>
      <c r="AI84" s="67">
        <f>ROUND(单位属性!AG84,0)</f>
        <v>0</v>
      </c>
      <c r="AJ84" s="67" t="str">
        <f t="shared" si="40"/>
        <v>InitTypeState3('E122',0,0,0,0,12,0,0,0,0,0)</v>
      </c>
      <c r="AK84" s="67">
        <f>ROUND(单位属性!AH84,0)</f>
        <v>0</v>
      </c>
      <c r="AL84" s="67">
        <f>ROUND(单位属性!AI84,0)</f>
        <v>0</v>
      </c>
      <c r="AM84" s="67">
        <f>ROUND(单位属性!AJ84,0)</f>
        <v>0</v>
      </c>
      <c r="AN84" s="67">
        <f>ROUND(单位属性!AK84,0)</f>
        <v>0</v>
      </c>
      <c r="AO84" s="67">
        <f>ROUND(单位属性!AL84,0)</f>
        <v>0</v>
      </c>
      <c r="AP84" s="67">
        <f>ROUND(单位属性!AM84,0)</f>
        <v>0</v>
      </c>
      <c r="AQ84" s="67">
        <f>ROUND(单位属性!AN84,0)</f>
        <v>0</v>
      </c>
      <c r="AR84" s="67">
        <f>ROUND(单位属性!AO84,0)</f>
        <v>0</v>
      </c>
      <c r="AS84" s="67">
        <f>ROUND(单位属性!AP84,0)</f>
        <v>0</v>
      </c>
      <c r="AT84" s="67">
        <f>ROUND(单位属性!AQ84,0)</f>
        <v>0</v>
      </c>
      <c r="AU84" s="67" t="str">
        <f t="shared" si="41"/>
        <v>InitTypeState4('E122',0,0,0,0,0,0,0,0,0,0)</v>
      </c>
      <c r="AV84" s="67">
        <f>单位属性!AR84</f>
        <v>0</v>
      </c>
      <c r="AW84" s="67">
        <f>单位属性!AS84</f>
        <v>0</v>
      </c>
      <c r="AX84" s="67">
        <f>单位属性!AT84</f>
        <v>0</v>
      </c>
      <c r="AY84" s="67">
        <f>单位属性!AU84</f>
        <v>0</v>
      </c>
      <c r="AZ84" s="67">
        <f>单位属性!AV84</f>
        <v>0</v>
      </c>
      <c r="BA84" s="67">
        <f>单位属性!AW84</f>
        <v>0</v>
      </c>
      <c r="BB84" s="67">
        <f>单位属性!AX84</f>
        <v>0</v>
      </c>
      <c r="BC84" s="67">
        <f>单位属性!AY84</f>
        <v>0</v>
      </c>
      <c r="BD84" s="67">
        <f>单位属性!AZ84</f>
        <v>0</v>
      </c>
      <c r="BE84" s="67">
        <f>单位属性!BA84</f>
        <v>0</v>
      </c>
      <c r="BF84" s="67" t="str">
        <f t="shared" si="42"/>
        <v>InitTypeState5('E122',0,0,0,0,0,0,0,0,0,0)</v>
      </c>
      <c r="BG84" s="67">
        <f>单位属性!BB84</f>
        <v>0</v>
      </c>
      <c r="BH84" s="67">
        <f>单位属性!BC84</f>
        <v>0</v>
      </c>
      <c r="BI84" s="67">
        <f>单位属性!BD84</f>
        <v>0</v>
      </c>
      <c r="BJ84" s="67">
        <f>单位属性!BE84</f>
        <v>0</v>
      </c>
      <c r="BK84" s="67">
        <f>单位属性!BF84</f>
        <v>0</v>
      </c>
      <c r="BL84" s="67">
        <f>单位属性!BG84</f>
        <v>0</v>
      </c>
      <c r="BM84" s="67">
        <f>单位属性!BH84</f>
        <v>0</v>
      </c>
      <c r="BN84" s="67">
        <f>单位属性!BI84</f>
        <v>0</v>
      </c>
      <c r="BO84" s="67">
        <f>单位属性!BJ84</f>
        <v>0</v>
      </c>
      <c r="BP84" s="67">
        <f>单位属性!BK84</f>
        <v>0</v>
      </c>
      <c r="BQ84" s="67" t="str">
        <f t="shared" si="43"/>
        <v>InitTypeState6('E122',0,0,0,0,0,0,0,0,0,0)</v>
      </c>
      <c r="BR84" s="67">
        <f>单位属性!BL84</f>
        <v>0</v>
      </c>
      <c r="BS84" s="67">
        <f>单位属性!BM84</f>
        <v>0</v>
      </c>
      <c r="BT84" s="67">
        <f>单位属性!BN84</f>
        <v>0</v>
      </c>
      <c r="BU84" s="67">
        <f>单位属性!BO84</f>
        <v>0</v>
      </c>
      <c r="BV84" s="67">
        <f>单位属性!BP84</f>
        <v>0</v>
      </c>
      <c r="BW84" s="67">
        <f>单位属性!BQ84</f>
        <v>0</v>
      </c>
      <c r="BX84" s="67">
        <f>单位属性!BR84</f>
        <v>0</v>
      </c>
      <c r="BY84" s="67">
        <f>单位属性!BS84</f>
        <v>0</v>
      </c>
      <c r="BZ84" s="67">
        <f>单位属性!BT84</f>
        <v>0</v>
      </c>
      <c r="CA84" s="67">
        <f>单位属性!BU84</f>
        <v>0</v>
      </c>
      <c r="CB84" s="67" t="str">
        <f t="shared" si="44"/>
        <v>InitTypeState7('E122',0,0,0,0,0,0,0,0,0,0)</v>
      </c>
      <c r="CC84" s="67" t="str">
        <f t="shared" si="45"/>
        <v>InitTypeState1('E122',0,64000,0,0,0,0,0,0,0,0)</v>
      </c>
      <c r="CD84" s="67" t="str">
        <f t="shared" si="46"/>
        <v>InitTypeState2('E122',0,0,0,0,0,0,12,0,0,0)</v>
      </c>
      <c r="CE84" s="67" t="str">
        <f t="shared" si="47"/>
        <v>InitTypeState3('E122',0,0,0,0,12,0,0,0,0,0)</v>
      </c>
      <c r="CF84" s="67" t="str">
        <f t="shared" si="48"/>
        <v/>
      </c>
      <c r="CG84" s="67" t="str">
        <f t="shared" si="49"/>
        <v/>
      </c>
      <c r="CH84" s="67" t="str">
        <f t="shared" si="50"/>
        <v/>
      </c>
      <c r="CI84" s="67" t="str">
        <f t="shared" si="51"/>
        <v/>
      </c>
    </row>
    <row r="85" spans="1:87" s="67" customFormat="1" ht="15.95" customHeight="1">
      <c r="A85" s="67" t="str">
        <f>单位属性!A85</f>
        <v>E123</v>
      </c>
      <c r="B85" s="67" t="str">
        <f t="shared" si="37"/>
        <v>'E123'</v>
      </c>
      <c r="C85" s="67" t="str">
        <f>单位属性!B85</f>
        <v>法杖</v>
      </c>
      <c r="D85" s="67">
        <f>ROUND(单位属性!D85,0)</f>
        <v>0</v>
      </c>
      <c r="E85" s="67">
        <f>ROUND(单位属性!E85,0)</f>
        <v>76000</v>
      </c>
      <c r="F85" s="67">
        <f>ROUND(单位属性!F85,0)</f>
        <v>0</v>
      </c>
      <c r="G85" s="67">
        <f>ROUND(单位属性!G85,0)</f>
        <v>0</v>
      </c>
      <c r="H85" s="67">
        <f>ROUND(单位属性!H85,0)</f>
        <v>0</v>
      </c>
      <c r="I85" s="67">
        <f>ROUND(单位属性!I85,0)</f>
        <v>0</v>
      </c>
      <c r="J85" s="67">
        <f>ROUND(单位属性!J85,0)</f>
        <v>0</v>
      </c>
      <c r="K85" s="67">
        <f>ROUND(单位属性!K85,0)</f>
        <v>0</v>
      </c>
      <c r="L85" s="67">
        <f>ROUND(单位属性!L85,0)</f>
        <v>0</v>
      </c>
      <c r="M85" s="67">
        <f>ROUND(单位属性!M85,0)</f>
        <v>0</v>
      </c>
      <c r="N85" s="67" t="str">
        <f t="shared" si="38"/>
        <v>InitTypeState1('E123',0,76000,0,0,0,0,0,0,0,0)</v>
      </c>
      <c r="O85" s="67">
        <f>ROUND(单位属性!N85,0)</f>
        <v>0</v>
      </c>
      <c r="P85" s="67">
        <f>ROUND(单位属性!O85,0)</f>
        <v>0</v>
      </c>
      <c r="Q85" s="67">
        <f>ROUND(单位属性!P85,0)</f>
        <v>0</v>
      </c>
      <c r="R85" s="67">
        <f>ROUND(单位属性!Q85,0)</f>
        <v>0</v>
      </c>
      <c r="S85" s="67">
        <f>ROUND(单位属性!R85,0)</f>
        <v>0</v>
      </c>
      <c r="T85" s="67">
        <f>ROUND(单位属性!S85,0)</f>
        <v>0</v>
      </c>
      <c r="U85" s="67">
        <f>ROUND(单位属性!T85,0)</f>
        <v>12</v>
      </c>
      <c r="V85" s="67">
        <f>ROUND(单位属性!U85,0)</f>
        <v>0</v>
      </c>
      <c r="W85" s="67">
        <f>ROUND(单位属性!V85,0)</f>
        <v>0</v>
      </c>
      <c r="X85" s="67">
        <f>ROUND(单位属性!W85,0)</f>
        <v>0</v>
      </c>
      <c r="Y85" s="67" t="str">
        <f t="shared" si="39"/>
        <v>InitTypeState2('E123',0,0,0,0,0,0,12,0,0,0)</v>
      </c>
      <c r="Z85" s="67">
        <f>ROUND(单位属性!X85,0)</f>
        <v>0</v>
      </c>
      <c r="AA85" s="67">
        <f>ROUND(单位属性!Y85,0)</f>
        <v>0</v>
      </c>
      <c r="AB85" s="67">
        <f>ROUND(单位属性!Z85,0)</f>
        <v>0</v>
      </c>
      <c r="AC85" s="67">
        <f>ROUND(单位属性!AA85,0)</f>
        <v>0</v>
      </c>
      <c r="AD85" s="67">
        <f>ROUND(单位属性!AB85,0)</f>
        <v>12</v>
      </c>
      <c r="AE85" s="67">
        <f>ROUND(单位属性!AC85,0)</f>
        <v>0</v>
      </c>
      <c r="AF85" s="67">
        <f>ROUND(单位属性!AD85,0)</f>
        <v>0</v>
      </c>
      <c r="AG85" s="67">
        <f>ROUND(单位属性!AE85,0)</f>
        <v>0</v>
      </c>
      <c r="AH85" s="67">
        <f>ROUND(单位属性!AF85,0)</f>
        <v>0</v>
      </c>
      <c r="AI85" s="67">
        <f>ROUND(单位属性!AG85,0)</f>
        <v>0</v>
      </c>
      <c r="AJ85" s="67" t="str">
        <f t="shared" si="40"/>
        <v>InitTypeState3('E123',0,0,0,0,12,0,0,0,0,0)</v>
      </c>
      <c r="AK85" s="67">
        <f>ROUND(单位属性!AH85,0)</f>
        <v>0</v>
      </c>
      <c r="AL85" s="67">
        <f>ROUND(单位属性!AI85,0)</f>
        <v>0</v>
      </c>
      <c r="AM85" s="67">
        <f>ROUND(单位属性!AJ85,0)</f>
        <v>0</v>
      </c>
      <c r="AN85" s="67">
        <f>ROUND(单位属性!AK85,0)</f>
        <v>0</v>
      </c>
      <c r="AO85" s="67">
        <f>ROUND(单位属性!AL85,0)</f>
        <v>0</v>
      </c>
      <c r="AP85" s="67">
        <f>ROUND(单位属性!AM85,0)</f>
        <v>0</v>
      </c>
      <c r="AQ85" s="67">
        <f>ROUND(单位属性!AN85,0)</f>
        <v>0</v>
      </c>
      <c r="AR85" s="67">
        <f>ROUND(单位属性!AO85,0)</f>
        <v>0</v>
      </c>
      <c r="AS85" s="67">
        <f>ROUND(单位属性!AP85,0)</f>
        <v>0</v>
      </c>
      <c r="AT85" s="67">
        <f>ROUND(单位属性!AQ85,0)</f>
        <v>0</v>
      </c>
      <c r="AU85" s="67" t="str">
        <f t="shared" si="41"/>
        <v>InitTypeState4('E123',0,0,0,0,0,0,0,0,0,0)</v>
      </c>
      <c r="AV85" s="67">
        <f>单位属性!AR85</f>
        <v>0</v>
      </c>
      <c r="AW85" s="67">
        <f>单位属性!AS85</f>
        <v>0</v>
      </c>
      <c r="AX85" s="67">
        <f>单位属性!AT85</f>
        <v>0</v>
      </c>
      <c r="AY85" s="67">
        <f>单位属性!AU85</f>
        <v>0</v>
      </c>
      <c r="AZ85" s="67">
        <f>单位属性!AV85</f>
        <v>0</v>
      </c>
      <c r="BA85" s="67">
        <f>单位属性!AW85</f>
        <v>0</v>
      </c>
      <c r="BB85" s="67">
        <f>单位属性!AX85</f>
        <v>0</v>
      </c>
      <c r="BC85" s="67">
        <f>单位属性!AY85</f>
        <v>0</v>
      </c>
      <c r="BD85" s="67">
        <f>单位属性!AZ85</f>
        <v>0</v>
      </c>
      <c r="BE85" s="67">
        <f>单位属性!BA85</f>
        <v>0</v>
      </c>
      <c r="BF85" s="67" t="str">
        <f t="shared" si="42"/>
        <v>InitTypeState5('E123',0,0,0,0,0,0,0,0,0,0)</v>
      </c>
      <c r="BG85" s="67">
        <f>单位属性!BB85</f>
        <v>0</v>
      </c>
      <c r="BH85" s="67">
        <f>单位属性!BC85</f>
        <v>0</v>
      </c>
      <c r="BI85" s="67">
        <f>单位属性!BD85</f>
        <v>0</v>
      </c>
      <c r="BJ85" s="67">
        <f>单位属性!BE85</f>
        <v>0</v>
      </c>
      <c r="BK85" s="67">
        <f>单位属性!BF85</f>
        <v>0</v>
      </c>
      <c r="BL85" s="67">
        <f>单位属性!BG85</f>
        <v>0</v>
      </c>
      <c r="BM85" s="67">
        <f>单位属性!BH85</f>
        <v>0</v>
      </c>
      <c r="BN85" s="67">
        <f>单位属性!BI85</f>
        <v>0</v>
      </c>
      <c r="BO85" s="67">
        <f>单位属性!BJ85</f>
        <v>0</v>
      </c>
      <c r="BP85" s="67">
        <f>单位属性!BK85</f>
        <v>0</v>
      </c>
      <c r="BQ85" s="67" t="str">
        <f t="shared" si="43"/>
        <v>InitTypeState6('E123',0,0,0,0,0,0,0,0,0,0)</v>
      </c>
      <c r="BR85" s="67">
        <f>单位属性!BL85</f>
        <v>0</v>
      </c>
      <c r="BS85" s="67">
        <f>单位属性!BM85</f>
        <v>0</v>
      </c>
      <c r="BT85" s="67">
        <f>单位属性!BN85</f>
        <v>0</v>
      </c>
      <c r="BU85" s="67">
        <f>单位属性!BO85</f>
        <v>0</v>
      </c>
      <c r="BV85" s="67">
        <f>单位属性!BP85</f>
        <v>0</v>
      </c>
      <c r="BW85" s="67">
        <f>单位属性!BQ85</f>
        <v>0</v>
      </c>
      <c r="BX85" s="67">
        <f>单位属性!BR85</f>
        <v>0</v>
      </c>
      <c r="BY85" s="67">
        <f>单位属性!BS85</f>
        <v>0</v>
      </c>
      <c r="BZ85" s="67">
        <f>单位属性!BT85</f>
        <v>0</v>
      </c>
      <c r="CA85" s="67">
        <f>单位属性!BU85</f>
        <v>0</v>
      </c>
      <c r="CB85" s="67" t="str">
        <f t="shared" si="44"/>
        <v>InitTypeState7('E123',0,0,0,0,0,0,0,0,0,0)</v>
      </c>
      <c r="CC85" s="67" t="str">
        <f t="shared" si="45"/>
        <v>InitTypeState1('E123',0,76000,0,0,0,0,0,0,0,0)</v>
      </c>
      <c r="CD85" s="67" t="str">
        <f t="shared" si="46"/>
        <v>InitTypeState2('E123',0,0,0,0,0,0,12,0,0,0)</v>
      </c>
      <c r="CE85" s="67" t="str">
        <f t="shared" si="47"/>
        <v>InitTypeState3('E123',0,0,0,0,12,0,0,0,0,0)</v>
      </c>
      <c r="CF85" s="67" t="str">
        <f t="shared" si="48"/>
        <v/>
      </c>
      <c r="CG85" s="67" t="str">
        <f t="shared" si="49"/>
        <v/>
      </c>
      <c r="CH85" s="67" t="str">
        <f t="shared" si="50"/>
        <v/>
      </c>
      <c r="CI85" s="67" t="str">
        <f t="shared" si="51"/>
        <v/>
      </c>
    </row>
    <row r="86" spans="1:87" s="67" customFormat="1" ht="15.95" customHeight="1">
      <c r="A86" s="67" t="str">
        <f>单位属性!A86</f>
        <v>E124</v>
      </c>
      <c r="B86" s="67" t="str">
        <f t="shared" si="37"/>
        <v>'E124'</v>
      </c>
      <c r="C86" s="67" t="str">
        <f>单位属性!B86</f>
        <v>法杖</v>
      </c>
      <c r="D86" s="67">
        <f>ROUND(单位属性!D86,0)</f>
        <v>0</v>
      </c>
      <c r="E86" s="67">
        <f>ROUND(单位属性!E86,0)</f>
        <v>88000</v>
      </c>
      <c r="F86" s="67">
        <f>ROUND(单位属性!F86,0)</f>
        <v>0</v>
      </c>
      <c r="G86" s="67">
        <f>ROUND(单位属性!G86,0)</f>
        <v>0</v>
      </c>
      <c r="H86" s="67">
        <f>ROUND(单位属性!H86,0)</f>
        <v>0</v>
      </c>
      <c r="I86" s="67">
        <f>ROUND(单位属性!I86,0)</f>
        <v>0</v>
      </c>
      <c r="J86" s="67">
        <f>ROUND(单位属性!J86,0)</f>
        <v>0</v>
      </c>
      <c r="K86" s="67">
        <f>ROUND(单位属性!K86,0)</f>
        <v>0</v>
      </c>
      <c r="L86" s="67">
        <f>ROUND(单位属性!L86,0)</f>
        <v>0</v>
      </c>
      <c r="M86" s="67">
        <f>ROUND(单位属性!M86,0)</f>
        <v>0</v>
      </c>
      <c r="N86" s="67" t="str">
        <f t="shared" si="38"/>
        <v>InitTypeState1('E124',0,88000,0,0,0,0,0,0,0,0)</v>
      </c>
      <c r="O86" s="67">
        <f>ROUND(单位属性!N86,0)</f>
        <v>0</v>
      </c>
      <c r="P86" s="67">
        <f>ROUND(单位属性!O86,0)</f>
        <v>0</v>
      </c>
      <c r="Q86" s="67">
        <f>ROUND(单位属性!P86,0)</f>
        <v>0</v>
      </c>
      <c r="R86" s="67">
        <f>ROUND(单位属性!Q86,0)</f>
        <v>0</v>
      </c>
      <c r="S86" s="67">
        <f>ROUND(单位属性!R86,0)</f>
        <v>0</v>
      </c>
      <c r="T86" s="67">
        <f>ROUND(单位属性!S86,0)</f>
        <v>0</v>
      </c>
      <c r="U86" s="67">
        <f>ROUND(单位属性!T86,0)</f>
        <v>12</v>
      </c>
      <c r="V86" s="67">
        <f>ROUND(单位属性!U86,0)</f>
        <v>0</v>
      </c>
      <c r="W86" s="67">
        <f>ROUND(单位属性!V86,0)</f>
        <v>0</v>
      </c>
      <c r="X86" s="67">
        <f>ROUND(单位属性!W86,0)</f>
        <v>0</v>
      </c>
      <c r="Y86" s="67" t="str">
        <f t="shared" si="39"/>
        <v>InitTypeState2('E124',0,0,0,0,0,0,12,0,0,0)</v>
      </c>
      <c r="Z86" s="67">
        <f>ROUND(单位属性!X86,0)</f>
        <v>0</v>
      </c>
      <c r="AA86" s="67">
        <f>ROUND(单位属性!Y86,0)</f>
        <v>0</v>
      </c>
      <c r="AB86" s="67">
        <f>ROUND(单位属性!Z86,0)</f>
        <v>0</v>
      </c>
      <c r="AC86" s="67">
        <f>ROUND(单位属性!AA86,0)</f>
        <v>0</v>
      </c>
      <c r="AD86" s="67">
        <f>ROUND(单位属性!AB86,0)</f>
        <v>12</v>
      </c>
      <c r="AE86" s="67">
        <f>ROUND(单位属性!AC86,0)</f>
        <v>0</v>
      </c>
      <c r="AF86" s="67">
        <f>ROUND(单位属性!AD86,0)</f>
        <v>0</v>
      </c>
      <c r="AG86" s="67">
        <f>ROUND(单位属性!AE86,0)</f>
        <v>0</v>
      </c>
      <c r="AH86" s="67">
        <f>ROUND(单位属性!AF86,0)</f>
        <v>0</v>
      </c>
      <c r="AI86" s="67">
        <f>ROUND(单位属性!AG86,0)</f>
        <v>0</v>
      </c>
      <c r="AJ86" s="67" t="str">
        <f t="shared" si="40"/>
        <v>InitTypeState3('E124',0,0,0,0,12,0,0,0,0,0)</v>
      </c>
      <c r="AK86" s="67">
        <f>ROUND(单位属性!AH86,0)</f>
        <v>0</v>
      </c>
      <c r="AL86" s="67">
        <f>ROUND(单位属性!AI86,0)</f>
        <v>0</v>
      </c>
      <c r="AM86" s="67">
        <f>ROUND(单位属性!AJ86,0)</f>
        <v>0</v>
      </c>
      <c r="AN86" s="67">
        <f>ROUND(单位属性!AK86,0)</f>
        <v>0</v>
      </c>
      <c r="AO86" s="67">
        <f>ROUND(单位属性!AL86,0)</f>
        <v>0</v>
      </c>
      <c r="AP86" s="67">
        <f>ROUND(单位属性!AM86,0)</f>
        <v>0</v>
      </c>
      <c r="AQ86" s="67">
        <f>ROUND(单位属性!AN86,0)</f>
        <v>0</v>
      </c>
      <c r="AR86" s="67">
        <f>ROUND(单位属性!AO86,0)</f>
        <v>0</v>
      </c>
      <c r="AS86" s="67">
        <f>ROUND(单位属性!AP86,0)</f>
        <v>0</v>
      </c>
      <c r="AT86" s="67">
        <f>ROUND(单位属性!AQ86,0)</f>
        <v>0</v>
      </c>
      <c r="AU86" s="67" t="str">
        <f t="shared" si="41"/>
        <v>InitTypeState4('E124',0,0,0,0,0,0,0,0,0,0)</v>
      </c>
      <c r="AV86" s="67">
        <f>单位属性!AR86</f>
        <v>0</v>
      </c>
      <c r="AW86" s="67">
        <f>单位属性!AS86</f>
        <v>0</v>
      </c>
      <c r="AX86" s="67">
        <f>单位属性!AT86</f>
        <v>0</v>
      </c>
      <c r="AY86" s="67">
        <f>单位属性!AU86</f>
        <v>0</v>
      </c>
      <c r="AZ86" s="67">
        <f>单位属性!AV86</f>
        <v>0</v>
      </c>
      <c r="BA86" s="67">
        <f>单位属性!AW86</f>
        <v>0</v>
      </c>
      <c r="BB86" s="67">
        <f>单位属性!AX86</f>
        <v>0</v>
      </c>
      <c r="BC86" s="67">
        <f>单位属性!AY86</f>
        <v>0</v>
      </c>
      <c r="BD86" s="67">
        <f>单位属性!AZ86</f>
        <v>0</v>
      </c>
      <c r="BE86" s="67">
        <f>单位属性!BA86</f>
        <v>0</v>
      </c>
      <c r="BF86" s="67" t="str">
        <f t="shared" si="42"/>
        <v>InitTypeState5('E124',0,0,0,0,0,0,0,0,0,0)</v>
      </c>
      <c r="BG86" s="67">
        <f>单位属性!BB86</f>
        <v>0</v>
      </c>
      <c r="BH86" s="67">
        <f>单位属性!BC86</f>
        <v>0</v>
      </c>
      <c r="BI86" s="67">
        <f>单位属性!BD86</f>
        <v>0</v>
      </c>
      <c r="BJ86" s="67">
        <f>单位属性!BE86</f>
        <v>0</v>
      </c>
      <c r="BK86" s="67">
        <f>单位属性!BF86</f>
        <v>0</v>
      </c>
      <c r="BL86" s="67">
        <f>单位属性!BG86</f>
        <v>0</v>
      </c>
      <c r="BM86" s="67">
        <f>单位属性!BH86</f>
        <v>0</v>
      </c>
      <c r="BN86" s="67">
        <f>单位属性!BI86</f>
        <v>0</v>
      </c>
      <c r="BO86" s="67">
        <f>单位属性!BJ86</f>
        <v>0</v>
      </c>
      <c r="BP86" s="67">
        <f>单位属性!BK86</f>
        <v>0</v>
      </c>
      <c r="BQ86" s="67" t="str">
        <f t="shared" si="43"/>
        <v>InitTypeState6('E124',0,0,0,0,0,0,0,0,0,0)</v>
      </c>
      <c r="BR86" s="67">
        <f>单位属性!BL86</f>
        <v>0</v>
      </c>
      <c r="BS86" s="67">
        <f>单位属性!BM86</f>
        <v>0</v>
      </c>
      <c r="BT86" s="67">
        <f>单位属性!BN86</f>
        <v>0</v>
      </c>
      <c r="BU86" s="67">
        <f>单位属性!BO86</f>
        <v>0</v>
      </c>
      <c r="BV86" s="67">
        <f>单位属性!BP86</f>
        <v>0</v>
      </c>
      <c r="BW86" s="67">
        <f>单位属性!BQ86</f>
        <v>0</v>
      </c>
      <c r="BX86" s="67">
        <f>单位属性!BR86</f>
        <v>0</v>
      </c>
      <c r="BY86" s="67">
        <f>单位属性!BS86</f>
        <v>0</v>
      </c>
      <c r="BZ86" s="67">
        <f>单位属性!BT86</f>
        <v>0</v>
      </c>
      <c r="CA86" s="67">
        <f>单位属性!BU86</f>
        <v>0</v>
      </c>
      <c r="CB86" s="67" t="str">
        <f t="shared" si="44"/>
        <v>InitTypeState7('E124',0,0,0,0,0,0,0,0,0,0)</v>
      </c>
      <c r="CC86" s="67" t="str">
        <f t="shared" si="45"/>
        <v>InitTypeState1('E124',0,88000,0,0,0,0,0,0,0,0)</v>
      </c>
      <c r="CD86" s="67" t="str">
        <f t="shared" si="46"/>
        <v>InitTypeState2('E124',0,0,0,0,0,0,12,0,0,0)</v>
      </c>
      <c r="CE86" s="67" t="str">
        <f t="shared" si="47"/>
        <v>InitTypeState3('E124',0,0,0,0,12,0,0,0,0,0)</v>
      </c>
      <c r="CF86" s="67" t="str">
        <f t="shared" si="48"/>
        <v/>
      </c>
      <c r="CG86" s="67" t="str">
        <f t="shared" si="49"/>
        <v/>
      </c>
      <c r="CH86" s="67" t="str">
        <f t="shared" si="50"/>
        <v/>
      </c>
      <c r="CI86" s="67" t="str">
        <f t="shared" si="51"/>
        <v/>
      </c>
    </row>
    <row r="87" spans="1:87" s="67" customFormat="1" ht="15.95" customHeight="1">
      <c r="A87" s="67" t="str">
        <f>单位属性!A87</f>
        <v>E125</v>
      </c>
      <c r="B87" s="67" t="str">
        <f t="shared" si="37"/>
        <v>'E125'</v>
      </c>
      <c r="C87" s="67" t="str">
        <f>单位属性!B87</f>
        <v>法杖</v>
      </c>
      <c r="D87" s="67">
        <f>ROUND(单位属性!D87,0)</f>
        <v>0</v>
      </c>
      <c r="E87" s="67">
        <f>ROUND(单位属性!E87,0)</f>
        <v>100000</v>
      </c>
      <c r="F87" s="67">
        <f>ROUND(单位属性!F87,0)</f>
        <v>0</v>
      </c>
      <c r="G87" s="67">
        <f>ROUND(单位属性!G87,0)</f>
        <v>0</v>
      </c>
      <c r="H87" s="67">
        <f>ROUND(单位属性!H87,0)</f>
        <v>0</v>
      </c>
      <c r="I87" s="67">
        <f>ROUND(单位属性!I87,0)</f>
        <v>0</v>
      </c>
      <c r="J87" s="67">
        <f>ROUND(单位属性!J87,0)</f>
        <v>0</v>
      </c>
      <c r="K87" s="67">
        <f>ROUND(单位属性!K87,0)</f>
        <v>0</v>
      </c>
      <c r="L87" s="67">
        <f>ROUND(单位属性!L87,0)</f>
        <v>0</v>
      </c>
      <c r="M87" s="67">
        <f>ROUND(单位属性!M87,0)</f>
        <v>0</v>
      </c>
      <c r="N87" s="67" t="str">
        <f t="shared" si="38"/>
        <v>InitTypeState1('E125',0,100000,0,0,0,0,0,0,0,0)</v>
      </c>
      <c r="O87" s="67">
        <f>ROUND(单位属性!N87,0)</f>
        <v>0</v>
      </c>
      <c r="P87" s="67">
        <f>ROUND(单位属性!O87,0)</f>
        <v>0</v>
      </c>
      <c r="Q87" s="67">
        <f>ROUND(单位属性!P87,0)</f>
        <v>0</v>
      </c>
      <c r="R87" s="67">
        <f>ROUND(单位属性!Q87,0)</f>
        <v>0</v>
      </c>
      <c r="S87" s="67">
        <f>ROUND(单位属性!R87,0)</f>
        <v>0</v>
      </c>
      <c r="T87" s="67">
        <f>ROUND(单位属性!S87,0)</f>
        <v>0</v>
      </c>
      <c r="U87" s="67">
        <f>ROUND(单位属性!T87,0)</f>
        <v>12</v>
      </c>
      <c r="V87" s="67">
        <f>ROUND(单位属性!U87,0)</f>
        <v>0</v>
      </c>
      <c r="W87" s="67">
        <f>ROUND(单位属性!V87,0)</f>
        <v>0</v>
      </c>
      <c r="X87" s="67">
        <f>ROUND(单位属性!W87,0)</f>
        <v>0</v>
      </c>
      <c r="Y87" s="67" t="str">
        <f t="shared" si="39"/>
        <v>InitTypeState2('E125',0,0,0,0,0,0,12,0,0,0)</v>
      </c>
      <c r="Z87" s="67">
        <f>ROUND(单位属性!X87,0)</f>
        <v>0</v>
      </c>
      <c r="AA87" s="67">
        <f>ROUND(单位属性!Y87,0)</f>
        <v>0</v>
      </c>
      <c r="AB87" s="67">
        <f>ROUND(单位属性!Z87,0)</f>
        <v>0</v>
      </c>
      <c r="AC87" s="67">
        <f>ROUND(单位属性!AA87,0)</f>
        <v>0</v>
      </c>
      <c r="AD87" s="67">
        <f>ROUND(单位属性!AB87,0)</f>
        <v>12</v>
      </c>
      <c r="AE87" s="67">
        <f>ROUND(单位属性!AC87,0)</f>
        <v>0</v>
      </c>
      <c r="AF87" s="67">
        <f>ROUND(单位属性!AD87,0)</f>
        <v>0</v>
      </c>
      <c r="AG87" s="67">
        <f>ROUND(单位属性!AE87,0)</f>
        <v>0</v>
      </c>
      <c r="AH87" s="67">
        <f>ROUND(单位属性!AF87,0)</f>
        <v>0</v>
      </c>
      <c r="AI87" s="67">
        <f>ROUND(单位属性!AG87,0)</f>
        <v>0</v>
      </c>
      <c r="AJ87" s="67" t="str">
        <f t="shared" si="40"/>
        <v>InitTypeState3('E125',0,0,0,0,12,0,0,0,0,0)</v>
      </c>
      <c r="AK87" s="67">
        <f>ROUND(单位属性!AH87,0)</f>
        <v>0</v>
      </c>
      <c r="AL87" s="67">
        <f>ROUND(单位属性!AI87,0)</f>
        <v>0</v>
      </c>
      <c r="AM87" s="67">
        <f>ROUND(单位属性!AJ87,0)</f>
        <v>0</v>
      </c>
      <c r="AN87" s="67">
        <f>ROUND(单位属性!AK87,0)</f>
        <v>0</v>
      </c>
      <c r="AO87" s="67">
        <f>ROUND(单位属性!AL87,0)</f>
        <v>0</v>
      </c>
      <c r="AP87" s="67">
        <f>ROUND(单位属性!AM87,0)</f>
        <v>0</v>
      </c>
      <c r="AQ87" s="67">
        <f>ROUND(单位属性!AN87,0)</f>
        <v>0</v>
      </c>
      <c r="AR87" s="67">
        <f>ROUND(单位属性!AO87,0)</f>
        <v>0</v>
      </c>
      <c r="AS87" s="67">
        <f>ROUND(单位属性!AP87,0)</f>
        <v>0</v>
      </c>
      <c r="AT87" s="67">
        <f>ROUND(单位属性!AQ87,0)</f>
        <v>0</v>
      </c>
      <c r="AU87" s="67" t="str">
        <f t="shared" si="41"/>
        <v>InitTypeState4('E125',0,0,0,0,0,0,0,0,0,0)</v>
      </c>
      <c r="AV87" s="67">
        <f>单位属性!AR87</f>
        <v>0</v>
      </c>
      <c r="AW87" s="67">
        <f>单位属性!AS87</f>
        <v>0</v>
      </c>
      <c r="AX87" s="67">
        <f>单位属性!AT87</f>
        <v>0</v>
      </c>
      <c r="AY87" s="67">
        <f>单位属性!AU87</f>
        <v>0</v>
      </c>
      <c r="AZ87" s="67">
        <f>单位属性!AV87</f>
        <v>0</v>
      </c>
      <c r="BA87" s="67">
        <f>单位属性!AW87</f>
        <v>0</v>
      </c>
      <c r="BB87" s="67">
        <f>单位属性!AX87</f>
        <v>0</v>
      </c>
      <c r="BC87" s="67">
        <f>单位属性!AY87</f>
        <v>0</v>
      </c>
      <c r="BD87" s="67">
        <f>单位属性!AZ87</f>
        <v>0</v>
      </c>
      <c r="BE87" s="67">
        <f>单位属性!BA87</f>
        <v>0</v>
      </c>
      <c r="BF87" s="67" t="str">
        <f t="shared" si="42"/>
        <v>InitTypeState5('E125',0,0,0,0,0,0,0,0,0,0)</v>
      </c>
      <c r="BG87" s="67">
        <f>单位属性!BB87</f>
        <v>0</v>
      </c>
      <c r="BH87" s="67">
        <f>单位属性!BC87</f>
        <v>0</v>
      </c>
      <c r="BI87" s="67">
        <f>单位属性!BD87</f>
        <v>0</v>
      </c>
      <c r="BJ87" s="67">
        <f>单位属性!BE87</f>
        <v>0</v>
      </c>
      <c r="BK87" s="67">
        <f>单位属性!BF87</f>
        <v>0</v>
      </c>
      <c r="BL87" s="67">
        <f>单位属性!BG87</f>
        <v>0</v>
      </c>
      <c r="BM87" s="67">
        <f>单位属性!BH87</f>
        <v>0</v>
      </c>
      <c r="BN87" s="67">
        <f>单位属性!BI87</f>
        <v>0</v>
      </c>
      <c r="BO87" s="67">
        <f>单位属性!BJ87</f>
        <v>0</v>
      </c>
      <c r="BP87" s="67">
        <f>单位属性!BK87</f>
        <v>0</v>
      </c>
      <c r="BQ87" s="67" t="str">
        <f t="shared" si="43"/>
        <v>InitTypeState6('E125',0,0,0,0,0,0,0,0,0,0)</v>
      </c>
      <c r="BR87" s="67">
        <f>单位属性!BL87</f>
        <v>0</v>
      </c>
      <c r="BS87" s="67">
        <f>单位属性!BM87</f>
        <v>0</v>
      </c>
      <c r="BT87" s="67">
        <f>单位属性!BN87</f>
        <v>0</v>
      </c>
      <c r="BU87" s="67">
        <f>单位属性!BO87</f>
        <v>0</v>
      </c>
      <c r="BV87" s="67">
        <f>单位属性!BP87</f>
        <v>0</v>
      </c>
      <c r="BW87" s="67">
        <f>单位属性!BQ87</f>
        <v>0</v>
      </c>
      <c r="BX87" s="67">
        <f>单位属性!BR87</f>
        <v>0</v>
      </c>
      <c r="BY87" s="67">
        <f>单位属性!BS87</f>
        <v>0</v>
      </c>
      <c r="BZ87" s="67">
        <f>单位属性!BT87</f>
        <v>0</v>
      </c>
      <c r="CA87" s="67">
        <f>单位属性!BU87</f>
        <v>0</v>
      </c>
      <c r="CB87" s="67" t="str">
        <f t="shared" si="44"/>
        <v>InitTypeState7('E125',0,0,0,0,0,0,0,0,0,0)</v>
      </c>
      <c r="CC87" s="67" t="str">
        <f t="shared" si="45"/>
        <v>InitTypeState1('E125',0,100000,0,0,0,0,0,0,0,0)</v>
      </c>
      <c r="CD87" s="67" t="str">
        <f t="shared" si="46"/>
        <v>InitTypeState2('E125',0,0,0,0,0,0,12,0,0,0)</v>
      </c>
      <c r="CE87" s="67" t="str">
        <f t="shared" si="47"/>
        <v>InitTypeState3('E125',0,0,0,0,12,0,0,0,0,0)</v>
      </c>
      <c r="CF87" s="67" t="str">
        <f t="shared" si="48"/>
        <v/>
      </c>
      <c r="CG87" s="67" t="str">
        <f t="shared" si="49"/>
        <v/>
      </c>
      <c r="CH87" s="67" t="str">
        <f t="shared" si="50"/>
        <v/>
      </c>
      <c r="CI87" s="67" t="str">
        <f t="shared" si="51"/>
        <v/>
      </c>
    </row>
    <row r="88" spans="1:87" s="67" customFormat="1" ht="15.95" customHeight="1">
      <c r="A88" s="67" t="str">
        <f>单位属性!A88</f>
        <v>E201</v>
      </c>
      <c r="B88" s="67" t="str">
        <f t="shared" si="37"/>
        <v>'E201'</v>
      </c>
      <c r="C88" s="67" t="str">
        <f>单位属性!B88</f>
        <v>护甲</v>
      </c>
      <c r="D88" s="67">
        <f>ROUND(单位属性!D88,0)</f>
        <v>0</v>
      </c>
      <c r="E88" s="67">
        <f>ROUND(单位属性!E88,0)</f>
        <v>0</v>
      </c>
      <c r="F88" s="67">
        <f>ROUND(单位属性!F88,0)</f>
        <v>1</v>
      </c>
      <c r="G88" s="67">
        <f>ROUND(单位属性!G88,0)</f>
        <v>0</v>
      </c>
      <c r="H88" s="67">
        <f>ROUND(单位属性!H88,0)</f>
        <v>2000</v>
      </c>
      <c r="I88" s="67">
        <f>ROUND(单位属性!I88,0)</f>
        <v>0</v>
      </c>
      <c r="J88" s="67">
        <f>ROUND(单位属性!J88,0)</f>
        <v>10</v>
      </c>
      <c r="K88" s="67">
        <f>ROUND(单位属性!K88,0)</f>
        <v>0</v>
      </c>
      <c r="L88" s="67">
        <f>ROUND(单位属性!L88,0)</f>
        <v>0</v>
      </c>
      <c r="M88" s="67">
        <f>ROUND(单位属性!M88,0)</f>
        <v>0</v>
      </c>
      <c r="N88" s="67" t="str">
        <f t="shared" si="38"/>
        <v>InitTypeState1('E201',0,0,1,0,2000,0,10,0,0,0)</v>
      </c>
      <c r="O88" s="67">
        <f>ROUND(单位属性!N88,0)</f>
        <v>0</v>
      </c>
      <c r="P88" s="67">
        <f>ROUND(单位属性!O88,0)</f>
        <v>0</v>
      </c>
      <c r="Q88" s="67">
        <f>ROUND(单位属性!P88,0)</f>
        <v>0</v>
      </c>
      <c r="R88" s="67">
        <f>ROUND(单位属性!Q88,0)</f>
        <v>0</v>
      </c>
      <c r="S88" s="67">
        <f>ROUND(单位属性!R88,0)</f>
        <v>0</v>
      </c>
      <c r="T88" s="67">
        <f>ROUND(单位属性!S88,0)</f>
        <v>0</v>
      </c>
      <c r="U88" s="67">
        <f>ROUND(单位属性!T88,0)</f>
        <v>0</v>
      </c>
      <c r="V88" s="67">
        <f>ROUND(单位属性!U88,0)</f>
        <v>0</v>
      </c>
      <c r="W88" s="67">
        <f>ROUND(单位属性!V88,0)</f>
        <v>0</v>
      </c>
      <c r="X88" s="67">
        <f>ROUND(单位属性!W88,0)</f>
        <v>0</v>
      </c>
      <c r="Y88" s="67" t="str">
        <f t="shared" si="39"/>
        <v>InitTypeState2('E201',0,0,0,0,0,0,0,0,0,0)</v>
      </c>
      <c r="Z88" s="67">
        <f>ROUND(单位属性!X88,0)</f>
        <v>0</v>
      </c>
      <c r="AA88" s="67">
        <f>ROUND(单位属性!Y88,0)</f>
        <v>0</v>
      </c>
      <c r="AB88" s="67">
        <f>ROUND(单位属性!Z88,0)</f>
        <v>0</v>
      </c>
      <c r="AC88" s="67">
        <f>ROUND(单位属性!AA88,0)</f>
        <v>0</v>
      </c>
      <c r="AD88" s="67">
        <f>ROUND(单位属性!AB88,0)</f>
        <v>0</v>
      </c>
      <c r="AE88" s="67">
        <f>ROUND(单位属性!AC88,0)</f>
        <v>0</v>
      </c>
      <c r="AF88" s="67">
        <f>ROUND(单位属性!AD88,0)</f>
        <v>0</v>
      </c>
      <c r="AG88" s="67">
        <f>ROUND(单位属性!AE88,0)</f>
        <v>0</v>
      </c>
      <c r="AH88" s="67">
        <f>ROUND(单位属性!AF88,0)</f>
        <v>0</v>
      </c>
      <c r="AI88" s="67">
        <f>ROUND(单位属性!AG88,0)</f>
        <v>0</v>
      </c>
      <c r="AJ88" s="67" t="str">
        <f t="shared" si="40"/>
        <v>InitTypeState3('E201',0,0,0,0,0,0,0,0,0,0)</v>
      </c>
      <c r="AK88" s="67">
        <f>ROUND(单位属性!AH88,0)</f>
        <v>0</v>
      </c>
      <c r="AL88" s="67">
        <f>ROUND(单位属性!AI88,0)</f>
        <v>0</v>
      </c>
      <c r="AM88" s="67">
        <f>ROUND(单位属性!AJ88,0)</f>
        <v>0</v>
      </c>
      <c r="AN88" s="67">
        <f>ROUND(单位属性!AK88,0)</f>
        <v>0</v>
      </c>
      <c r="AO88" s="67">
        <f>ROUND(单位属性!AL88,0)</f>
        <v>0</v>
      </c>
      <c r="AP88" s="67">
        <f>ROUND(单位属性!AM88,0)</f>
        <v>0</v>
      </c>
      <c r="AQ88" s="67">
        <f>ROUND(单位属性!AN88,0)</f>
        <v>0</v>
      </c>
      <c r="AR88" s="67">
        <f>ROUND(单位属性!AO88,0)</f>
        <v>0</v>
      </c>
      <c r="AS88" s="67">
        <f>ROUND(单位属性!AP88,0)</f>
        <v>0</v>
      </c>
      <c r="AT88" s="67">
        <f>ROUND(单位属性!AQ88,0)</f>
        <v>0</v>
      </c>
      <c r="AU88" s="67" t="str">
        <f t="shared" si="41"/>
        <v>InitTypeState4('E201',0,0,0,0,0,0,0,0,0,0)</v>
      </c>
      <c r="AV88" s="67">
        <f>单位属性!AR88</f>
        <v>0</v>
      </c>
      <c r="AW88" s="67">
        <f>单位属性!AS88</f>
        <v>0</v>
      </c>
      <c r="AX88" s="67">
        <f>单位属性!AT88</f>
        <v>0</v>
      </c>
      <c r="AY88" s="67">
        <f>单位属性!AU88</f>
        <v>0</v>
      </c>
      <c r="AZ88" s="67">
        <f>单位属性!AV88</f>
        <v>0</v>
      </c>
      <c r="BA88" s="67">
        <f>单位属性!AW88</f>
        <v>0</v>
      </c>
      <c r="BB88" s="67">
        <f>单位属性!AX88</f>
        <v>0</v>
      </c>
      <c r="BC88" s="67">
        <f>单位属性!AY88</f>
        <v>0</v>
      </c>
      <c r="BD88" s="67">
        <f>单位属性!AZ88</f>
        <v>0</v>
      </c>
      <c r="BE88" s="67">
        <f>单位属性!BA88</f>
        <v>0</v>
      </c>
      <c r="BF88" s="67" t="str">
        <f t="shared" si="42"/>
        <v>InitTypeState5('E201',0,0,0,0,0,0,0,0,0,0)</v>
      </c>
      <c r="BG88" s="67">
        <f>单位属性!BB88</f>
        <v>0</v>
      </c>
      <c r="BH88" s="67">
        <f>单位属性!BC88</f>
        <v>0</v>
      </c>
      <c r="BI88" s="67">
        <f>单位属性!BD88</f>
        <v>0</v>
      </c>
      <c r="BJ88" s="67">
        <f>单位属性!BE88</f>
        <v>0</v>
      </c>
      <c r="BK88" s="67">
        <f>单位属性!BF88</f>
        <v>0</v>
      </c>
      <c r="BL88" s="67">
        <f>单位属性!BG88</f>
        <v>0</v>
      </c>
      <c r="BM88" s="67">
        <f>单位属性!BH88</f>
        <v>0</v>
      </c>
      <c r="BN88" s="67">
        <f>单位属性!BI88</f>
        <v>0</v>
      </c>
      <c r="BO88" s="67">
        <f>单位属性!BJ88</f>
        <v>0</v>
      </c>
      <c r="BP88" s="67">
        <f>单位属性!BK88</f>
        <v>0</v>
      </c>
      <c r="BQ88" s="67" t="str">
        <f t="shared" si="43"/>
        <v>InitTypeState6('E201',0,0,0,0,0,0,0,0,0,0)</v>
      </c>
      <c r="BR88" s="67">
        <f>单位属性!BL88</f>
        <v>0</v>
      </c>
      <c r="BS88" s="67">
        <f>单位属性!BM88</f>
        <v>0</v>
      </c>
      <c r="BT88" s="67">
        <f>单位属性!BN88</f>
        <v>0</v>
      </c>
      <c r="BU88" s="67">
        <f>单位属性!BO88</f>
        <v>0</v>
      </c>
      <c r="BV88" s="67">
        <f>单位属性!BP88</f>
        <v>0</v>
      </c>
      <c r="BW88" s="67">
        <f>单位属性!BQ88</f>
        <v>0</v>
      </c>
      <c r="BX88" s="67">
        <f>单位属性!BR88</f>
        <v>0</v>
      </c>
      <c r="BY88" s="67">
        <f>单位属性!BS88</f>
        <v>0</v>
      </c>
      <c r="BZ88" s="67">
        <f>单位属性!BT88</f>
        <v>0</v>
      </c>
      <c r="CA88" s="67">
        <f>单位属性!BU88</f>
        <v>0</v>
      </c>
      <c r="CB88" s="67" t="str">
        <f t="shared" si="44"/>
        <v>InitTypeState7('E201',0,0,0,0,0,0,0,0,0,0)</v>
      </c>
      <c r="CC88" s="67" t="str">
        <f t="shared" si="45"/>
        <v>InitTypeState1('E201',0,0,1,0,2000,0,10,0,0,0)</v>
      </c>
      <c r="CD88" s="67" t="str">
        <f t="shared" si="46"/>
        <v/>
      </c>
      <c r="CE88" s="67" t="str">
        <f t="shared" si="47"/>
        <v/>
      </c>
      <c r="CF88" s="67" t="str">
        <f t="shared" si="48"/>
        <v/>
      </c>
      <c r="CG88" s="67" t="str">
        <f t="shared" si="49"/>
        <v/>
      </c>
      <c r="CH88" s="67" t="str">
        <f t="shared" si="50"/>
        <v/>
      </c>
      <c r="CI88" s="67" t="str">
        <f t="shared" si="51"/>
        <v/>
      </c>
    </row>
    <row r="89" spans="1:87" s="67" customFormat="1" ht="15.95" customHeight="1">
      <c r="A89" s="67" t="str">
        <f>单位属性!A89</f>
        <v>E202</v>
      </c>
      <c r="B89" s="67" t="str">
        <f t="shared" si="37"/>
        <v>'E202'</v>
      </c>
      <c r="C89" s="67" t="str">
        <f>单位属性!B89</f>
        <v>护甲</v>
      </c>
      <c r="D89" s="67">
        <f>ROUND(单位属性!D89,0)</f>
        <v>0</v>
      </c>
      <c r="E89" s="67">
        <f>ROUND(单位属性!E89,0)</f>
        <v>0</v>
      </c>
      <c r="F89" s="67">
        <f>ROUND(单位属性!F89,0)</f>
        <v>2</v>
      </c>
      <c r="G89" s="67">
        <f>ROUND(单位属性!G89,0)</f>
        <v>0</v>
      </c>
      <c r="H89" s="67">
        <f>ROUND(单位属性!H89,0)</f>
        <v>3024</v>
      </c>
      <c r="I89" s="67">
        <f>ROUND(单位属性!I89,0)</f>
        <v>0</v>
      </c>
      <c r="J89" s="67">
        <f>ROUND(单位属性!J89,0)</f>
        <v>15</v>
      </c>
      <c r="K89" s="67">
        <f>ROUND(单位属性!K89,0)</f>
        <v>0</v>
      </c>
      <c r="L89" s="67">
        <f>ROUND(单位属性!L89,0)</f>
        <v>0</v>
      </c>
      <c r="M89" s="67">
        <f>ROUND(单位属性!M89,0)</f>
        <v>0</v>
      </c>
      <c r="N89" s="67" t="str">
        <f t="shared" si="38"/>
        <v>InitTypeState1('E202',0,0,2,0,3024,0,15,0,0,0)</v>
      </c>
      <c r="O89" s="67">
        <f>ROUND(单位属性!N89,0)</f>
        <v>0</v>
      </c>
      <c r="P89" s="67">
        <f>ROUND(单位属性!O89,0)</f>
        <v>0</v>
      </c>
      <c r="Q89" s="67">
        <f>ROUND(单位属性!P89,0)</f>
        <v>0</v>
      </c>
      <c r="R89" s="67">
        <f>ROUND(单位属性!Q89,0)</f>
        <v>0</v>
      </c>
      <c r="S89" s="67">
        <f>ROUND(单位属性!R89,0)</f>
        <v>0</v>
      </c>
      <c r="T89" s="67">
        <f>ROUND(单位属性!S89,0)</f>
        <v>0</v>
      </c>
      <c r="U89" s="67">
        <f>ROUND(单位属性!T89,0)</f>
        <v>0</v>
      </c>
      <c r="V89" s="67">
        <f>ROUND(单位属性!U89,0)</f>
        <v>0</v>
      </c>
      <c r="W89" s="67">
        <f>ROUND(单位属性!V89,0)</f>
        <v>0</v>
      </c>
      <c r="X89" s="67">
        <f>ROUND(单位属性!W89,0)</f>
        <v>0</v>
      </c>
      <c r="Y89" s="67" t="str">
        <f t="shared" si="39"/>
        <v>InitTypeState2('E202',0,0,0,0,0,0,0,0,0,0)</v>
      </c>
      <c r="Z89" s="67">
        <f>ROUND(单位属性!X89,0)</f>
        <v>0</v>
      </c>
      <c r="AA89" s="67">
        <f>ROUND(单位属性!Y89,0)</f>
        <v>0</v>
      </c>
      <c r="AB89" s="67">
        <f>ROUND(单位属性!Z89,0)</f>
        <v>0</v>
      </c>
      <c r="AC89" s="67">
        <f>ROUND(单位属性!AA89,0)</f>
        <v>0</v>
      </c>
      <c r="AD89" s="67">
        <f>ROUND(单位属性!AB89,0)</f>
        <v>0</v>
      </c>
      <c r="AE89" s="67">
        <f>ROUND(单位属性!AC89,0)</f>
        <v>0</v>
      </c>
      <c r="AF89" s="67">
        <f>ROUND(单位属性!AD89,0)</f>
        <v>0</v>
      </c>
      <c r="AG89" s="67">
        <f>ROUND(单位属性!AE89,0)</f>
        <v>0</v>
      </c>
      <c r="AH89" s="67">
        <f>ROUND(单位属性!AF89,0)</f>
        <v>0</v>
      </c>
      <c r="AI89" s="67">
        <f>ROUND(单位属性!AG89,0)</f>
        <v>0</v>
      </c>
      <c r="AJ89" s="67" t="str">
        <f t="shared" si="40"/>
        <v>InitTypeState3('E202',0,0,0,0,0,0,0,0,0,0)</v>
      </c>
      <c r="AK89" s="67">
        <f>ROUND(单位属性!AH89,0)</f>
        <v>0</v>
      </c>
      <c r="AL89" s="67">
        <f>ROUND(单位属性!AI89,0)</f>
        <v>0</v>
      </c>
      <c r="AM89" s="67">
        <f>ROUND(单位属性!AJ89,0)</f>
        <v>0</v>
      </c>
      <c r="AN89" s="67">
        <f>ROUND(单位属性!AK89,0)</f>
        <v>0</v>
      </c>
      <c r="AO89" s="67">
        <f>ROUND(单位属性!AL89,0)</f>
        <v>0</v>
      </c>
      <c r="AP89" s="67">
        <f>ROUND(单位属性!AM89,0)</f>
        <v>0</v>
      </c>
      <c r="AQ89" s="67">
        <f>ROUND(单位属性!AN89,0)</f>
        <v>0</v>
      </c>
      <c r="AR89" s="67">
        <f>ROUND(单位属性!AO89,0)</f>
        <v>0</v>
      </c>
      <c r="AS89" s="67">
        <f>ROUND(单位属性!AP89,0)</f>
        <v>0</v>
      </c>
      <c r="AT89" s="67">
        <f>ROUND(单位属性!AQ89,0)</f>
        <v>0</v>
      </c>
      <c r="AU89" s="67" t="str">
        <f t="shared" si="41"/>
        <v>InitTypeState4('E202',0,0,0,0,0,0,0,0,0,0)</v>
      </c>
      <c r="AV89" s="67">
        <f>单位属性!AR89</f>
        <v>0</v>
      </c>
      <c r="AW89" s="67">
        <f>单位属性!AS89</f>
        <v>0</v>
      </c>
      <c r="AX89" s="67">
        <f>单位属性!AT89</f>
        <v>0</v>
      </c>
      <c r="AY89" s="67">
        <f>单位属性!AU89</f>
        <v>0</v>
      </c>
      <c r="AZ89" s="67">
        <f>单位属性!AV89</f>
        <v>0</v>
      </c>
      <c r="BA89" s="67">
        <f>单位属性!AW89</f>
        <v>0</v>
      </c>
      <c r="BB89" s="67">
        <f>单位属性!AX89</f>
        <v>0</v>
      </c>
      <c r="BC89" s="67">
        <f>单位属性!AY89</f>
        <v>0</v>
      </c>
      <c r="BD89" s="67">
        <f>单位属性!AZ89</f>
        <v>0</v>
      </c>
      <c r="BE89" s="67">
        <f>单位属性!BA89</f>
        <v>0</v>
      </c>
      <c r="BF89" s="67" t="str">
        <f t="shared" si="42"/>
        <v>InitTypeState5('E202',0,0,0,0,0,0,0,0,0,0)</v>
      </c>
      <c r="BG89" s="67">
        <f>单位属性!BB89</f>
        <v>0</v>
      </c>
      <c r="BH89" s="67">
        <f>单位属性!BC89</f>
        <v>0</v>
      </c>
      <c r="BI89" s="67">
        <f>单位属性!BD89</f>
        <v>0</v>
      </c>
      <c r="BJ89" s="67">
        <f>单位属性!BE89</f>
        <v>0</v>
      </c>
      <c r="BK89" s="67">
        <f>单位属性!BF89</f>
        <v>0</v>
      </c>
      <c r="BL89" s="67">
        <f>单位属性!BG89</f>
        <v>0</v>
      </c>
      <c r="BM89" s="67">
        <f>单位属性!BH89</f>
        <v>0</v>
      </c>
      <c r="BN89" s="67">
        <f>单位属性!BI89</f>
        <v>0</v>
      </c>
      <c r="BO89" s="67">
        <f>单位属性!BJ89</f>
        <v>0</v>
      </c>
      <c r="BP89" s="67">
        <f>单位属性!BK89</f>
        <v>0</v>
      </c>
      <c r="BQ89" s="67" t="str">
        <f t="shared" si="43"/>
        <v>InitTypeState6('E202',0,0,0,0,0,0,0,0,0,0)</v>
      </c>
      <c r="BR89" s="67">
        <f>单位属性!BL89</f>
        <v>0</v>
      </c>
      <c r="BS89" s="67">
        <f>单位属性!BM89</f>
        <v>0</v>
      </c>
      <c r="BT89" s="67">
        <f>单位属性!BN89</f>
        <v>0</v>
      </c>
      <c r="BU89" s="67">
        <f>单位属性!BO89</f>
        <v>0</v>
      </c>
      <c r="BV89" s="67">
        <f>单位属性!BP89</f>
        <v>0</v>
      </c>
      <c r="BW89" s="67">
        <f>单位属性!BQ89</f>
        <v>0</v>
      </c>
      <c r="BX89" s="67">
        <f>单位属性!BR89</f>
        <v>0</v>
      </c>
      <c r="BY89" s="67">
        <f>单位属性!BS89</f>
        <v>0</v>
      </c>
      <c r="BZ89" s="67">
        <f>单位属性!BT89</f>
        <v>0</v>
      </c>
      <c r="CA89" s="67">
        <f>单位属性!BU89</f>
        <v>0</v>
      </c>
      <c r="CB89" s="67" t="str">
        <f t="shared" si="44"/>
        <v>InitTypeState7('E202',0,0,0,0,0,0,0,0,0,0)</v>
      </c>
      <c r="CC89" s="67" t="str">
        <f t="shared" si="45"/>
        <v>InitTypeState1('E202',0,0,2,0,3024,0,15,0,0,0)</v>
      </c>
      <c r="CD89" s="67" t="str">
        <f t="shared" si="46"/>
        <v/>
      </c>
      <c r="CE89" s="67" t="str">
        <f t="shared" si="47"/>
        <v/>
      </c>
      <c r="CF89" s="67" t="str">
        <f t="shared" si="48"/>
        <v/>
      </c>
      <c r="CG89" s="67" t="str">
        <f t="shared" si="49"/>
        <v/>
      </c>
      <c r="CH89" s="67" t="str">
        <f t="shared" si="50"/>
        <v/>
      </c>
      <c r="CI89" s="67" t="str">
        <f t="shared" si="51"/>
        <v/>
      </c>
    </row>
    <row r="90" spans="1:87" s="67" customFormat="1" ht="15.95" customHeight="1">
      <c r="A90" s="67" t="str">
        <f>单位属性!A90</f>
        <v>E203</v>
      </c>
      <c r="B90" s="67" t="str">
        <f t="shared" si="37"/>
        <v>'E203'</v>
      </c>
      <c r="C90" s="67" t="str">
        <f>单位属性!B90</f>
        <v>护甲</v>
      </c>
      <c r="D90" s="67">
        <f>ROUND(单位属性!D90,0)</f>
        <v>0</v>
      </c>
      <c r="E90" s="67">
        <f>ROUND(单位属性!E90,0)</f>
        <v>0</v>
      </c>
      <c r="F90" s="67">
        <f>ROUND(单位属性!F90,0)</f>
        <v>3</v>
      </c>
      <c r="G90" s="67">
        <f>ROUND(单位属性!G90,0)</f>
        <v>0</v>
      </c>
      <c r="H90" s="67">
        <f>ROUND(单位属性!H90,0)</f>
        <v>4048</v>
      </c>
      <c r="I90" s="67">
        <f>ROUND(单位属性!I90,0)</f>
        <v>0</v>
      </c>
      <c r="J90" s="67">
        <f>ROUND(单位属性!J90,0)</f>
        <v>20</v>
      </c>
      <c r="K90" s="67">
        <f>ROUND(单位属性!K90,0)</f>
        <v>0</v>
      </c>
      <c r="L90" s="67">
        <f>ROUND(单位属性!L90,0)</f>
        <v>0</v>
      </c>
      <c r="M90" s="67">
        <f>ROUND(单位属性!M90,0)</f>
        <v>0</v>
      </c>
      <c r="N90" s="67" t="str">
        <f t="shared" si="38"/>
        <v>InitTypeState1('E203',0,0,3,0,4048,0,20,0,0,0)</v>
      </c>
      <c r="O90" s="67">
        <f>ROUND(单位属性!N90,0)</f>
        <v>0</v>
      </c>
      <c r="P90" s="67">
        <f>ROUND(单位属性!O90,0)</f>
        <v>0</v>
      </c>
      <c r="Q90" s="67">
        <f>ROUND(单位属性!P90,0)</f>
        <v>0</v>
      </c>
      <c r="R90" s="67">
        <f>ROUND(单位属性!Q90,0)</f>
        <v>0</v>
      </c>
      <c r="S90" s="67">
        <f>ROUND(单位属性!R90,0)</f>
        <v>0</v>
      </c>
      <c r="T90" s="67">
        <f>ROUND(单位属性!S90,0)</f>
        <v>0</v>
      </c>
      <c r="U90" s="67">
        <f>ROUND(单位属性!T90,0)</f>
        <v>0</v>
      </c>
      <c r="V90" s="67">
        <f>ROUND(单位属性!U90,0)</f>
        <v>0</v>
      </c>
      <c r="W90" s="67">
        <f>ROUND(单位属性!V90,0)</f>
        <v>0</v>
      </c>
      <c r="X90" s="67">
        <f>ROUND(单位属性!W90,0)</f>
        <v>0</v>
      </c>
      <c r="Y90" s="67" t="str">
        <f t="shared" si="39"/>
        <v>InitTypeState2('E203',0,0,0,0,0,0,0,0,0,0)</v>
      </c>
      <c r="Z90" s="67">
        <f>ROUND(单位属性!X90,0)</f>
        <v>0</v>
      </c>
      <c r="AA90" s="67">
        <f>ROUND(单位属性!Y90,0)</f>
        <v>0</v>
      </c>
      <c r="AB90" s="67">
        <f>ROUND(单位属性!Z90,0)</f>
        <v>0</v>
      </c>
      <c r="AC90" s="67">
        <f>ROUND(单位属性!AA90,0)</f>
        <v>0</v>
      </c>
      <c r="AD90" s="67">
        <f>ROUND(单位属性!AB90,0)</f>
        <v>0</v>
      </c>
      <c r="AE90" s="67">
        <f>ROUND(单位属性!AC90,0)</f>
        <v>0</v>
      </c>
      <c r="AF90" s="67">
        <f>ROUND(单位属性!AD90,0)</f>
        <v>0</v>
      </c>
      <c r="AG90" s="67">
        <f>ROUND(单位属性!AE90,0)</f>
        <v>0</v>
      </c>
      <c r="AH90" s="67">
        <f>ROUND(单位属性!AF90,0)</f>
        <v>0</v>
      </c>
      <c r="AI90" s="67">
        <f>ROUND(单位属性!AG90,0)</f>
        <v>0</v>
      </c>
      <c r="AJ90" s="67" t="str">
        <f t="shared" si="40"/>
        <v>InitTypeState3('E203',0,0,0,0,0,0,0,0,0,0)</v>
      </c>
      <c r="AK90" s="67">
        <f>ROUND(单位属性!AH90,0)</f>
        <v>0</v>
      </c>
      <c r="AL90" s="67">
        <f>ROUND(单位属性!AI90,0)</f>
        <v>0</v>
      </c>
      <c r="AM90" s="67">
        <f>ROUND(单位属性!AJ90,0)</f>
        <v>0</v>
      </c>
      <c r="AN90" s="67">
        <f>ROUND(单位属性!AK90,0)</f>
        <v>0</v>
      </c>
      <c r="AO90" s="67">
        <f>ROUND(单位属性!AL90,0)</f>
        <v>0</v>
      </c>
      <c r="AP90" s="67">
        <f>ROUND(单位属性!AM90,0)</f>
        <v>0</v>
      </c>
      <c r="AQ90" s="67">
        <f>ROUND(单位属性!AN90,0)</f>
        <v>0</v>
      </c>
      <c r="AR90" s="67">
        <f>ROUND(单位属性!AO90,0)</f>
        <v>0</v>
      </c>
      <c r="AS90" s="67">
        <f>ROUND(单位属性!AP90,0)</f>
        <v>0</v>
      </c>
      <c r="AT90" s="67">
        <f>ROUND(单位属性!AQ90,0)</f>
        <v>0</v>
      </c>
      <c r="AU90" s="67" t="str">
        <f t="shared" si="41"/>
        <v>InitTypeState4('E203',0,0,0,0,0,0,0,0,0,0)</v>
      </c>
      <c r="AV90" s="67">
        <f>单位属性!AR90</f>
        <v>0</v>
      </c>
      <c r="AW90" s="67">
        <f>单位属性!AS90</f>
        <v>0</v>
      </c>
      <c r="AX90" s="67">
        <f>单位属性!AT90</f>
        <v>0</v>
      </c>
      <c r="AY90" s="67">
        <f>单位属性!AU90</f>
        <v>0</v>
      </c>
      <c r="AZ90" s="67">
        <f>单位属性!AV90</f>
        <v>0</v>
      </c>
      <c r="BA90" s="67">
        <f>单位属性!AW90</f>
        <v>0</v>
      </c>
      <c r="BB90" s="67">
        <f>单位属性!AX90</f>
        <v>0</v>
      </c>
      <c r="BC90" s="67">
        <f>单位属性!AY90</f>
        <v>0</v>
      </c>
      <c r="BD90" s="67">
        <f>单位属性!AZ90</f>
        <v>0</v>
      </c>
      <c r="BE90" s="67">
        <f>单位属性!BA90</f>
        <v>0</v>
      </c>
      <c r="BF90" s="67" t="str">
        <f t="shared" si="42"/>
        <v>InitTypeState5('E203',0,0,0,0,0,0,0,0,0,0)</v>
      </c>
      <c r="BG90" s="67">
        <f>单位属性!BB90</f>
        <v>0</v>
      </c>
      <c r="BH90" s="67">
        <f>单位属性!BC90</f>
        <v>0</v>
      </c>
      <c r="BI90" s="67">
        <f>单位属性!BD90</f>
        <v>0</v>
      </c>
      <c r="BJ90" s="67">
        <f>单位属性!BE90</f>
        <v>0</v>
      </c>
      <c r="BK90" s="67">
        <f>单位属性!BF90</f>
        <v>0</v>
      </c>
      <c r="BL90" s="67">
        <f>单位属性!BG90</f>
        <v>0</v>
      </c>
      <c r="BM90" s="67">
        <f>单位属性!BH90</f>
        <v>0</v>
      </c>
      <c r="BN90" s="67">
        <f>单位属性!BI90</f>
        <v>0</v>
      </c>
      <c r="BO90" s="67">
        <f>单位属性!BJ90</f>
        <v>0</v>
      </c>
      <c r="BP90" s="67">
        <f>单位属性!BK90</f>
        <v>0</v>
      </c>
      <c r="BQ90" s="67" t="str">
        <f t="shared" si="43"/>
        <v>InitTypeState6('E203',0,0,0,0,0,0,0,0,0,0)</v>
      </c>
      <c r="BR90" s="67">
        <f>单位属性!BL90</f>
        <v>0</v>
      </c>
      <c r="BS90" s="67">
        <f>单位属性!BM90</f>
        <v>0</v>
      </c>
      <c r="BT90" s="67">
        <f>单位属性!BN90</f>
        <v>0</v>
      </c>
      <c r="BU90" s="67">
        <f>单位属性!BO90</f>
        <v>0</v>
      </c>
      <c r="BV90" s="67">
        <f>单位属性!BP90</f>
        <v>0</v>
      </c>
      <c r="BW90" s="67">
        <f>单位属性!BQ90</f>
        <v>0</v>
      </c>
      <c r="BX90" s="67">
        <f>单位属性!BR90</f>
        <v>0</v>
      </c>
      <c r="BY90" s="67">
        <f>单位属性!BS90</f>
        <v>0</v>
      </c>
      <c r="BZ90" s="67">
        <f>单位属性!BT90</f>
        <v>0</v>
      </c>
      <c r="CA90" s="67">
        <f>单位属性!BU90</f>
        <v>0</v>
      </c>
      <c r="CB90" s="67" t="str">
        <f t="shared" si="44"/>
        <v>InitTypeState7('E203',0,0,0,0,0,0,0,0,0,0)</v>
      </c>
      <c r="CC90" s="67" t="str">
        <f t="shared" si="45"/>
        <v>InitTypeState1('E203',0,0,3,0,4048,0,20,0,0,0)</v>
      </c>
      <c r="CD90" s="67" t="str">
        <f t="shared" si="46"/>
        <v/>
      </c>
      <c r="CE90" s="67" t="str">
        <f t="shared" si="47"/>
        <v/>
      </c>
      <c r="CF90" s="67" t="str">
        <f t="shared" si="48"/>
        <v/>
      </c>
      <c r="CG90" s="67" t="str">
        <f t="shared" si="49"/>
        <v/>
      </c>
      <c r="CH90" s="67" t="str">
        <f t="shared" si="50"/>
        <v/>
      </c>
      <c r="CI90" s="67" t="str">
        <f t="shared" si="51"/>
        <v/>
      </c>
    </row>
    <row r="91" spans="1:87" s="67" customFormat="1" ht="15.95" customHeight="1">
      <c r="A91" s="67" t="str">
        <f>单位属性!A91</f>
        <v>E204</v>
      </c>
      <c r="B91" s="67" t="str">
        <f t="shared" si="37"/>
        <v>'E204'</v>
      </c>
      <c r="C91" s="67" t="str">
        <f>单位属性!B91</f>
        <v>护甲</v>
      </c>
      <c r="D91" s="67">
        <f>ROUND(单位属性!D91,0)</f>
        <v>0</v>
      </c>
      <c r="E91" s="67">
        <f>ROUND(单位属性!E91,0)</f>
        <v>0</v>
      </c>
      <c r="F91" s="67">
        <f>ROUND(单位属性!F91,0)</f>
        <v>4</v>
      </c>
      <c r="G91" s="67">
        <f>ROUND(单位属性!G91,0)</f>
        <v>0</v>
      </c>
      <c r="H91" s="67">
        <f>ROUND(单位属性!H91,0)</f>
        <v>5072</v>
      </c>
      <c r="I91" s="67">
        <f>ROUND(单位属性!I91,0)</f>
        <v>0</v>
      </c>
      <c r="J91" s="67">
        <f>ROUND(单位属性!J91,0)</f>
        <v>25</v>
      </c>
      <c r="K91" s="67">
        <f>ROUND(单位属性!K91,0)</f>
        <v>0</v>
      </c>
      <c r="L91" s="67">
        <f>ROUND(单位属性!L91,0)</f>
        <v>0</v>
      </c>
      <c r="M91" s="67">
        <f>ROUND(单位属性!M91,0)</f>
        <v>0</v>
      </c>
      <c r="N91" s="67" t="str">
        <f t="shared" si="38"/>
        <v>InitTypeState1('E204',0,0,4,0,5072,0,25,0,0,0)</v>
      </c>
      <c r="O91" s="67">
        <f>ROUND(单位属性!N91,0)</f>
        <v>0</v>
      </c>
      <c r="P91" s="67">
        <f>ROUND(单位属性!O91,0)</f>
        <v>0</v>
      </c>
      <c r="Q91" s="67">
        <f>ROUND(单位属性!P91,0)</f>
        <v>0</v>
      </c>
      <c r="R91" s="67">
        <f>ROUND(单位属性!Q91,0)</f>
        <v>0</v>
      </c>
      <c r="S91" s="67">
        <f>ROUND(单位属性!R91,0)</f>
        <v>0</v>
      </c>
      <c r="T91" s="67">
        <f>ROUND(单位属性!S91,0)</f>
        <v>0</v>
      </c>
      <c r="U91" s="67">
        <f>ROUND(单位属性!T91,0)</f>
        <v>0</v>
      </c>
      <c r="V91" s="67">
        <f>ROUND(单位属性!U91,0)</f>
        <v>0</v>
      </c>
      <c r="W91" s="67">
        <f>ROUND(单位属性!V91,0)</f>
        <v>0</v>
      </c>
      <c r="X91" s="67">
        <f>ROUND(单位属性!W91,0)</f>
        <v>0</v>
      </c>
      <c r="Y91" s="67" t="str">
        <f t="shared" si="39"/>
        <v>InitTypeState2('E204',0,0,0,0,0,0,0,0,0,0)</v>
      </c>
      <c r="Z91" s="67">
        <f>ROUND(单位属性!X91,0)</f>
        <v>0</v>
      </c>
      <c r="AA91" s="67">
        <f>ROUND(单位属性!Y91,0)</f>
        <v>0</v>
      </c>
      <c r="AB91" s="67">
        <f>ROUND(单位属性!Z91,0)</f>
        <v>0</v>
      </c>
      <c r="AC91" s="67">
        <f>ROUND(单位属性!AA91,0)</f>
        <v>0</v>
      </c>
      <c r="AD91" s="67">
        <f>ROUND(单位属性!AB91,0)</f>
        <v>0</v>
      </c>
      <c r="AE91" s="67">
        <f>ROUND(单位属性!AC91,0)</f>
        <v>0</v>
      </c>
      <c r="AF91" s="67">
        <f>ROUND(单位属性!AD91,0)</f>
        <v>0</v>
      </c>
      <c r="AG91" s="67">
        <f>ROUND(单位属性!AE91,0)</f>
        <v>0</v>
      </c>
      <c r="AH91" s="67">
        <f>ROUND(单位属性!AF91,0)</f>
        <v>0</v>
      </c>
      <c r="AI91" s="67">
        <f>ROUND(单位属性!AG91,0)</f>
        <v>0</v>
      </c>
      <c r="AJ91" s="67" t="str">
        <f t="shared" si="40"/>
        <v>InitTypeState3('E204',0,0,0,0,0,0,0,0,0,0)</v>
      </c>
      <c r="AK91" s="67">
        <f>ROUND(单位属性!AH91,0)</f>
        <v>0</v>
      </c>
      <c r="AL91" s="67">
        <f>ROUND(单位属性!AI91,0)</f>
        <v>0</v>
      </c>
      <c r="AM91" s="67">
        <f>ROUND(单位属性!AJ91,0)</f>
        <v>0</v>
      </c>
      <c r="AN91" s="67">
        <f>ROUND(单位属性!AK91,0)</f>
        <v>0</v>
      </c>
      <c r="AO91" s="67">
        <f>ROUND(单位属性!AL91,0)</f>
        <v>0</v>
      </c>
      <c r="AP91" s="67">
        <f>ROUND(单位属性!AM91,0)</f>
        <v>0</v>
      </c>
      <c r="AQ91" s="67">
        <f>ROUND(单位属性!AN91,0)</f>
        <v>0</v>
      </c>
      <c r="AR91" s="67">
        <f>ROUND(单位属性!AO91,0)</f>
        <v>0</v>
      </c>
      <c r="AS91" s="67">
        <f>ROUND(单位属性!AP91,0)</f>
        <v>0</v>
      </c>
      <c r="AT91" s="67">
        <f>ROUND(单位属性!AQ91,0)</f>
        <v>0</v>
      </c>
      <c r="AU91" s="67" t="str">
        <f t="shared" si="41"/>
        <v>InitTypeState4('E204',0,0,0,0,0,0,0,0,0,0)</v>
      </c>
      <c r="AV91" s="67">
        <f>单位属性!AR91</f>
        <v>0</v>
      </c>
      <c r="AW91" s="67">
        <f>单位属性!AS91</f>
        <v>0</v>
      </c>
      <c r="AX91" s="67">
        <f>单位属性!AT91</f>
        <v>0</v>
      </c>
      <c r="AY91" s="67">
        <f>单位属性!AU91</f>
        <v>0</v>
      </c>
      <c r="AZ91" s="67">
        <f>单位属性!AV91</f>
        <v>0</v>
      </c>
      <c r="BA91" s="67">
        <f>单位属性!AW91</f>
        <v>0</v>
      </c>
      <c r="BB91" s="67">
        <f>单位属性!AX91</f>
        <v>0</v>
      </c>
      <c r="BC91" s="67">
        <f>单位属性!AY91</f>
        <v>0</v>
      </c>
      <c r="BD91" s="67">
        <f>单位属性!AZ91</f>
        <v>0</v>
      </c>
      <c r="BE91" s="67">
        <f>单位属性!BA91</f>
        <v>0</v>
      </c>
      <c r="BF91" s="67" t="str">
        <f t="shared" si="42"/>
        <v>InitTypeState5('E204',0,0,0,0,0,0,0,0,0,0)</v>
      </c>
      <c r="BG91" s="67">
        <f>单位属性!BB91</f>
        <v>0</v>
      </c>
      <c r="BH91" s="67">
        <f>单位属性!BC91</f>
        <v>0</v>
      </c>
      <c r="BI91" s="67">
        <f>单位属性!BD91</f>
        <v>0</v>
      </c>
      <c r="BJ91" s="67">
        <f>单位属性!BE91</f>
        <v>0</v>
      </c>
      <c r="BK91" s="67">
        <f>单位属性!BF91</f>
        <v>0</v>
      </c>
      <c r="BL91" s="67">
        <f>单位属性!BG91</f>
        <v>0</v>
      </c>
      <c r="BM91" s="67">
        <f>单位属性!BH91</f>
        <v>0</v>
      </c>
      <c r="BN91" s="67">
        <f>单位属性!BI91</f>
        <v>0</v>
      </c>
      <c r="BO91" s="67">
        <f>单位属性!BJ91</f>
        <v>0</v>
      </c>
      <c r="BP91" s="67">
        <f>单位属性!BK91</f>
        <v>0</v>
      </c>
      <c r="BQ91" s="67" t="str">
        <f t="shared" si="43"/>
        <v>InitTypeState6('E204',0,0,0,0,0,0,0,0,0,0)</v>
      </c>
      <c r="BR91" s="67">
        <f>单位属性!BL91</f>
        <v>0</v>
      </c>
      <c r="BS91" s="67">
        <f>单位属性!BM91</f>
        <v>0</v>
      </c>
      <c r="BT91" s="67">
        <f>单位属性!BN91</f>
        <v>0</v>
      </c>
      <c r="BU91" s="67">
        <f>单位属性!BO91</f>
        <v>0</v>
      </c>
      <c r="BV91" s="67">
        <f>单位属性!BP91</f>
        <v>0</v>
      </c>
      <c r="BW91" s="67">
        <f>单位属性!BQ91</f>
        <v>0</v>
      </c>
      <c r="BX91" s="67">
        <f>单位属性!BR91</f>
        <v>0</v>
      </c>
      <c r="BY91" s="67">
        <f>单位属性!BS91</f>
        <v>0</v>
      </c>
      <c r="BZ91" s="67">
        <f>单位属性!BT91</f>
        <v>0</v>
      </c>
      <c r="CA91" s="67">
        <f>单位属性!BU91</f>
        <v>0</v>
      </c>
      <c r="CB91" s="67" t="str">
        <f t="shared" si="44"/>
        <v>InitTypeState7('E204',0,0,0,0,0,0,0,0,0,0)</v>
      </c>
      <c r="CC91" s="67" t="str">
        <f t="shared" si="45"/>
        <v>InitTypeState1('E204',0,0,4,0,5072,0,25,0,0,0)</v>
      </c>
      <c r="CD91" s="67" t="str">
        <f t="shared" si="46"/>
        <v/>
      </c>
      <c r="CE91" s="67" t="str">
        <f t="shared" si="47"/>
        <v/>
      </c>
      <c r="CF91" s="67" t="str">
        <f t="shared" si="48"/>
        <v/>
      </c>
      <c r="CG91" s="67" t="str">
        <f t="shared" si="49"/>
        <v/>
      </c>
      <c r="CH91" s="67" t="str">
        <f t="shared" si="50"/>
        <v/>
      </c>
      <c r="CI91" s="67" t="str">
        <f t="shared" si="51"/>
        <v/>
      </c>
    </row>
    <row r="92" spans="1:87" s="67" customFormat="1" ht="15.95" customHeight="1">
      <c r="A92" s="67" t="str">
        <f>单位属性!A92</f>
        <v>E205</v>
      </c>
      <c r="B92" s="67" t="str">
        <f t="shared" si="37"/>
        <v>'E205'</v>
      </c>
      <c r="C92" s="67" t="str">
        <f>单位属性!B92</f>
        <v>护甲</v>
      </c>
      <c r="D92" s="67">
        <f>ROUND(单位属性!D92,0)</f>
        <v>0</v>
      </c>
      <c r="E92" s="67">
        <f>ROUND(单位属性!E92,0)</f>
        <v>0</v>
      </c>
      <c r="F92" s="67">
        <f>ROUND(单位属性!F92,0)</f>
        <v>5</v>
      </c>
      <c r="G92" s="67">
        <f>ROUND(单位属性!G92,0)</f>
        <v>0</v>
      </c>
      <c r="H92" s="67">
        <f>ROUND(单位属性!H92,0)</f>
        <v>6096</v>
      </c>
      <c r="I92" s="67">
        <f>ROUND(单位属性!I92,0)</f>
        <v>0</v>
      </c>
      <c r="J92" s="67">
        <f>ROUND(单位属性!J92,0)</f>
        <v>30</v>
      </c>
      <c r="K92" s="67">
        <f>ROUND(单位属性!K92,0)</f>
        <v>0</v>
      </c>
      <c r="L92" s="67">
        <f>ROUND(单位属性!L92,0)</f>
        <v>0</v>
      </c>
      <c r="M92" s="67">
        <f>ROUND(单位属性!M92,0)</f>
        <v>0</v>
      </c>
      <c r="N92" s="67" t="str">
        <f t="shared" si="38"/>
        <v>InitTypeState1('E205',0,0,5,0,6096,0,30,0,0,0)</v>
      </c>
      <c r="O92" s="67">
        <f>ROUND(单位属性!N92,0)</f>
        <v>0</v>
      </c>
      <c r="P92" s="67">
        <f>ROUND(单位属性!O92,0)</f>
        <v>0</v>
      </c>
      <c r="Q92" s="67">
        <f>ROUND(单位属性!P92,0)</f>
        <v>0</v>
      </c>
      <c r="R92" s="67">
        <f>ROUND(单位属性!Q92,0)</f>
        <v>0</v>
      </c>
      <c r="S92" s="67">
        <f>ROUND(单位属性!R92,0)</f>
        <v>0</v>
      </c>
      <c r="T92" s="67">
        <f>ROUND(单位属性!S92,0)</f>
        <v>0</v>
      </c>
      <c r="U92" s="67">
        <f>ROUND(单位属性!T92,0)</f>
        <v>0</v>
      </c>
      <c r="V92" s="67">
        <f>ROUND(单位属性!U92,0)</f>
        <v>0</v>
      </c>
      <c r="W92" s="67">
        <f>ROUND(单位属性!V92,0)</f>
        <v>0</v>
      </c>
      <c r="X92" s="67">
        <f>ROUND(单位属性!W92,0)</f>
        <v>0</v>
      </c>
      <c r="Y92" s="67" t="str">
        <f t="shared" si="39"/>
        <v>InitTypeState2('E205',0,0,0,0,0,0,0,0,0,0)</v>
      </c>
      <c r="Z92" s="67">
        <f>ROUND(单位属性!X92,0)</f>
        <v>0</v>
      </c>
      <c r="AA92" s="67">
        <f>ROUND(单位属性!Y92,0)</f>
        <v>0</v>
      </c>
      <c r="AB92" s="67">
        <f>ROUND(单位属性!Z92,0)</f>
        <v>0</v>
      </c>
      <c r="AC92" s="67">
        <f>ROUND(单位属性!AA92,0)</f>
        <v>0</v>
      </c>
      <c r="AD92" s="67">
        <f>ROUND(单位属性!AB92,0)</f>
        <v>0</v>
      </c>
      <c r="AE92" s="67">
        <f>ROUND(单位属性!AC92,0)</f>
        <v>0</v>
      </c>
      <c r="AF92" s="67">
        <f>ROUND(单位属性!AD92,0)</f>
        <v>0</v>
      </c>
      <c r="AG92" s="67">
        <f>ROUND(单位属性!AE92,0)</f>
        <v>0</v>
      </c>
      <c r="AH92" s="67">
        <f>ROUND(单位属性!AF92,0)</f>
        <v>0</v>
      </c>
      <c r="AI92" s="67">
        <f>ROUND(单位属性!AG92,0)</f>
        <v>0</v>
      </c>
      <c r="AJ92" s="67" t="str">
        <f t="shared" si="40"/>
        <v>InitTypeState3('E205',0,0,0,0,0,0,0,0,0,0)</v>
      </c>
      <c r="AK92" s="67">
        <f>ROUND(单位属性!AH92,0)</f>
        <v>0</v>
      </c>
      <c r="AL92" s="67">
        <f>ROUND(单位属性!AI92,0)</f>
        <v>0</v>
      </c>
      <c r="AM92" s="67">
        <f>ROUND(单位属性!AJ92,0)</f>
        <v>0</v>
      </c>
      <c r="AN92" s="67">
        <f>ROUND(单位属性!AK92,0)</f>
        <v>0</v>
      </c>
      <c r="AO92" s="67">
        <f>ROUND(单位属性!AL92,0)</f>
        <v>0</v>
      </c>
      <c r="AP92" s="67">
        <f>ROUND(单位属性!AM92,0)</f>
        <v>0</v>
      </c>
      <c r="AQ92" s="67">
        <f>ROUND(单位属性!AN92,0)</f>
        <v>0</v>
      </c>
      <c r="AR92" s="67">
        <f>ROUND(单位属性!AO92,0)</f>
        <v>0</v>
      </c>
      <c r="AS92" s="67">
        <f>ROUND(单位属性!AP92,0)</f>
        <v>0</v>
      </c>
      <c r="AT92" s="67">
        <f>ROUND(单位属性!AQ92,0)</f>
        <v>0</v>
      </c>
      <c r="AU92" s="67" t="str">
        <f t="shared" si="41"/>
        <v>InitTypeState4('E205',0,0,0,0,0,0,0,0,0,0)</v>
      </c>
      <c r="AV92" s="67">
        <f>单位属性!AR92</f>
        <v>0</v>
      </c>
      <c r="AW92" s="67">
        <f>单位属性!AS92</f>
        <v>0</v>
      </c>
      <c r="AX92" s="67">
        <f>单位属性!AT92</f>
        <v>0</v>
      </c>
      <c r="AY92" s="67">
        <f>单位属性!AU92</f>
        <v>0</v>
      </c>
      <c r="AZ92" s="67">
        <f>单位属性!AV92</f>
        <v>0</v>
      </c>
      <c r="BA92" s="67">
        <f>单位属性!AW92</f>
        <v>0</v>
      </c>
      <c r="BB92" s="67">
        <f>单位属性!AX92</f>
        <v>0</v>
      </c>
      <c r="BC92" s="67">
        <f>单位属性!AY92</f>
        <v>0</v>
      </c>
      <c r="BD92" s="67">
        <f>单位属性!AZ92</f>
        <v>0</v>
      </c>
      <c r="BE92" s="67">
        <f>单位属性!BA92</f>
        <v>0</v>
      </c>
      <c r="BF92" s="67" t="str">
        <f t="shared" si="42"/>
        <v>InitTypeState5('E205',0,0,0,0,0,0,0,0,0,0)</v>
      </c>
      <c r="BG92" s="67">
        <f>单位属性!BB92</f>
        <v>0</v>
      </c>
      <c r="BH92" s="67">
        <f>单位属性!BC92</f>
        <v>0</v>
      </c>
      <c r="BI92" s="67">
        <f>单位属性!BD92</f>
        <v>0</v>
      </c>
      <c r="BJ92" s="67">
        <f>单位属性!BE92</f>
        <v>0</v>
      </c>
      <c r="BK92" s="67">
        <f>单位属性!BF92</f>
        <v>0</v>
      </c>
      <c r="BL92" s="67">
        <f>单位属性!BG92</f>
        <v>0</v>
      </c>
      <c r="BM92" s="67">
        <f>单位属性!BH92</f>
        <v>0</v>
      </c>
      <c r="BN92" s="67">
        <f>单位属性!BI92</f>
        <v>0</v>
      </c>
      <c r="BO92" s="67">
        <f>单位属性!BJ92</f>
        <v>0</v>
      </c>
      <c r="BP92" s="67">
        <f>单位属性!BK92</f>
        <v>0</v>
      </c>
      <c r="BQ92" s="67" t="str">
        <f t="shared" si="43"/>
        <v>InitTypeState6('E205',0,0,0,0,0,0,0,0,0,0)</v>
      </c>
      <c r="BR92" s="67">
        <f>单位属性!BL92</f>
        <v>0</v>
      </c>
      <c r="BS92" s="67">
        <f>单位属性!BM92</f>
        <v>0</v>
      </c>
      <c r="BT92" s="67">
        <f>单位属性!BN92</f>
        <v>0</v>
      </c>
      <c r="BU92" s="67">
        <f>单位属性!BO92</f>
        <v>0</v>
      </c>
      <c r="BV92" s="67">
        <f>单位属性!BP92</f>
        <v>0</v>
      </c>
      <c r="BW92" s="67">
        <f>单位属性!BQ92</f>
        <v>0</v>
      </c>
      <c r="BX92" s="67">
        <f>单位属性!BR92</f>
        <v>0</v>
      </c>
      <c r="BY92" s="67">
        <f>单位属性!BS92</f>
        <v>0</v>
      </c>
      <c r="BZ92" s="67">
        <f>单位属性!BT92</f>
        <v>0</v>
      </c>
      <c r="CA92" s="67">
        <f>单位属性!BU92</f>
        <v>0</v>
      </c>
      <c r="CB92" s="67" t="str">
        <f t="shared" si="44"/>
        <v>InitTypeState7('E205',0,0,0,0,0,0,0,0,0,0)</v>
      </c>
      <c r="CC92" s="67" t="str">
        <f t="shared" si="45"/>
        <v>InitTypeState1('E205',0,0,5,0,6096,0,30,0,0,0)</v>
      </c>
      <c r="CD92" s="67" t="str">
        <f t="shared" si="46"/>
        <v/>
      </c>
      <c r="CE92" s="67" t="str">
        <f t="shared" si="47"/>
        <v/>
      </c>
      <c r="CF92" s="67" t="str">
        <f t="shared" si="48"/>
        <v/>
      </c>
      <c r="CG92" s="67" t="str">
        <f t="shared" si="49"/>
        <v/>
      </c>
      <c r="CH92" s="67" t="str">
        <f t="shared" si="50"/>
        <v/>
      </c>
      <c r="CI92" s="67" t="str">
        <f t="shared" si="51"/>
        <v/>
      </c>
    </row>
    <row r="93" spans="1:87" s="67" customFormat="1" ht="15.95" customHeight="1">
      <c r="A93" s="67" t="str">
        <f>单位属性!A93</f>
        <v>E206</v>
      </c>
      <c r="B93" s="67" t="str">
        <f t="shared" si="37"/>
        <v>'E206'</v>
      </c>
      <c r="C93" s="67" t="str">
        <f>单位属性!B93</f>
        <v>护甲</v>
      </c>
      <c r="D93" s="67">
        <f>ROUND(单位属性!D93,0)</f>
        <v>0</v>
      </c>
      <c r="E93" s="67">
        <f>ROUND(单位属性!E93,0)</f>
        <v>0</v>
      </c>
      <c r="F93" s="67">
        <f>ROUND(单位属性!F93,0)</f>
        <v>7</v>
      </c>
      <c r="G93" s="67">
        <f>ROUND(单位属性!G93,0)</f>
        <v>0</v>
      </c>
      <c r="H93" s="67">
        <f>ROUND(单位属性!H93,0)</f>
        <v>7632</v>
      </c>
      <c r="I93" s="67">
        <f>ROUND(单位属性!I93,0)</f>
        <v>0</v>
      </c>
      <c r="J93" s="67">
        <f>ROUND(单位属性!J93,0)</f>
        <v>38</v>
      </c>
      <c r="K93" s="67">
        <f>ROUND(单位属性!K93,0)</f>
        <v>0</v>
      </c>
      <c r="L93" s="67">
        <f>ROUND(单位属性!L93,0)</f>
        <v>0</v>
      </c>
      <c r="M93" s="67">
        <f>ROUND(单位属性!M93,0)</f>
        <v>0</v>
      </c>
      <c r="N93" s="67" t="str">
        <f t="shared" si="38"/>
        <v>InitTypeState1('E206',0,0,7,0,7632,0,38,0,0,0)</v>
      </c>
      <c r="O93" s="67">
        <f>ROUND(单位属性!N93,0)</f>
        <v>0</v>
      </c>
      <c r="P93" s="67">
        <f>ROUND(单位属性!O93,0)</f>
        <v>0</v>
      </c>
      <c r="Q93" s="67">
        <f>ROUND(单位属性!P93,0)</f>
        <v>0</v>
      </c>
      <c r="R93" s="67">
        <f>ROUND(单位属性!Q93,0)</f>
        <v>0</v>
      </c>
      <c r="S93" s="67">
        <f>ROUND(单位属性!R93,0)</f>
        <v>0</v>
      </c>
      <c r="T93" s="67">
        <f>ROUND(单位属性!S93,0)</f>
        <v>0</v>
      </c>
      <c r="U93" s="67">
        <f>ROUND(单位属性!T93,0)</f>
        <v>0</v>
      </c>
      <c r="V93" s="67">
        <f>ROUND(单位属性!U93,0)</f>
        <v>0</v>
      </c>
      <c r="W93" s="67">
        <f>ROUND(单位属性!V93,0)</f>
        <v>0</v>
      </c>
      <c r="X93" s="67">
        <f>ROUND(单位属性!W93,0)</f>
        <v>0</v>
      </c>
      <c r="Y93" s="67" t="str">
        <f t="shared" si="39"/>
        <v>InitTypeState2('E206',0,0,0,0,0,0,0,0,0,0)</v>
      </c>
      <c r="Z93" s="67">
        <f>ROUND(单位属性!X93,0)</f>
        <v>0</v>
      </c>
      <c r="AA93" s="67">
        <f>ROUND(单位属性!Y93,0)</f>
        <v>0</v>
      </c>
      <c r="AB93" s="67">
        <f>ROUND(单位属性!Z93,0)</f>
        <v>0</v>
      </c>
      <c r="AC93" s="67">
        <f>ROUND(单位属性!AA93,0)</f>
        <v>0</v>
      </c>
      <c r="AD93" s="67">
        <f>ROUND(单位属性!AB93,0)</f>
        <v>0</v>
      </c>
      <c r="AE93" s="67">
        <f>ROUND(单位属性!AC93,0)</f>
        <v>0</v>
      </c>
      <c r="AF93" s="67">
        <f>ROUND(单位属性!AD93,0)</f>
        <v>0</v>
      </c>
      <c r="AG93" s="67">
        <f>ROUND(单位属性!AE93,0)</f>
        <v>0</v>
      </c>
      <c r="AH93" s="67">
        <f>ROUND(单位属性!AF93,0)</f>
        <v>0</v>
      </c>
      <c r="AI93" s="67">
        <f>ROUND(单位属性!AG93,0)</f>
        <v>0</v>
      </c>
      <c r="AJ93" s="67" t="str">
        <f t="shared" si="40"/>
        <v>InitTypeState3('E206',0,0,0,0,0,0,0,0,0,0)</v>
      </c>
      <c r="AK93" s="67">
        <f>ROUND(单位属性!AH93,0)</f>
        <v>0</v>
      </c>
      <c r="AL93" s="67">
        <f>ROUND(单位属性!AI93,0)</f>
        <v>0</v>
      </c>
      <c r="AM93" s="67">
        <f>ROUND(单位属性!AJ93,0)</f>
        <v>0</v>
      </c>
      <c r="AN93" s="67">
        <f>ROUND(单位属性!AK93,0)</f>
        <v>0</v>
      </c>
      <c r="AO93" s="67">
        <f>ROUND(单位属性!AL93,0)</f>
        <v>0</v>
      </c>
      <c r="AP93" s="67">
        <f>ROUND(单位属性!AM93,0)</f>
        <v>0</v>
      </c>
      <c r="AQ93" s="67">
        <f>ROUND(单位属性!AN93,0)</f>
        <v>0</v>
      </c>
      <c r="AR93" s="67">
        <f>ROUND(单位属性!AO93,0)</f>
        <v>0</v>
      </c>
      <c r="AS93" s="67">
        <f>ROUND(单位属性!AP93,0)</f>
        <v>0</v>
      </c>
      <c r="AT93" s="67">
        <f>ROUND(单位属性!AQ93,0)</f>
        <v>0</v>
      </c>
      <c r="AU93" s="67" t="str">
        <f t="shared" si="41"/>
        <v>InitTypeState4('E206',0,0,0,0,0,0,0,0,0,0)</v>
      </c>
      <c r="AV93" s="67">
        <f>单位属性!AR93</f>
        <v>0</v>
      </c>
      <c r="AW93" s="67">
        <f>单位属性!AS93</f>
        <v>0</v>
      </c>
      <c r="AX93" s="67">
        <f>单位属性!AT93</f>
        <v>0</v>
      </c>
      <c r="AY93" s="67">
        <f>单位属性!AU93</f>
        <v>0</v>
      </c>
      <c r="AZ93" s="67">
        <f>单位属性!AV93</f>
        <v>0</v>
      </c>
      <c r="BA93" s="67">
        <f>单位属性!AW93</f>
        <v>0</v>
      </c>
      <c r="BB93" s="67">
        <f>单位属性!AX93</f>
        <v>0</v>
      </c>
      <c r="BC93" s="67">
        <f>单位属性!AY93</f>
        <v>0</v>
      </c>
      <c r="BD93" s="67">
        <f>单位属性!AZ93</f>
        <v>0</v>
      </c>
      <c r="BE93" s="67">
        <f>单位属性!BA93</f>
        <v>0</v>
      </c>
      <c r="BF93" s="67" t="str">
        <f t="shared" si="42"/>
        <v>InitTypeState5('E206',0,0,0,0,0,0,0,0,0,0)</v>
      </c>
      <c r="BG93" s="67">
        <f>单位属性!BB93</f>
        <v>0</v>
      </c>
      <c r="BH93" s="67">
        <f>单位属性!BC93</f>
        <v>0</v>
      </c>
      <c r="BI93" s="67">
        <f>单位属性!BD93</f>
        <v>0</v>
      </c>
      <c r="BJ93" s="67">
        <f>单位属性!BE93</f>
        <v>0</v>
      </c>
      <c r="BK93" s="67">
        <f>单位属性!BF93</f>
        <v>0</v>
      </c>
      <c r="BL93" s="67">
        <f>单位属性!BG93</f>
        <v>0</v>
      </c>
      <c r="BM93" s="67">
        <f>单位属性!BH93</f>
        <v>0</v>
      </c>
      <c r="BN93" s="67">
        <f>单位属性!BI93</f>
        <v>0</v>
      </c>
      <c r="BO93" s="67">
        <f>单位属性!BJ93</f>
        <v>0</v>
      </c>
      <c r="BP93" s="67">
        <f>单位属性!BK93</f>
        <v>0</v>
      </c>
      <c r="BQ93" s="67" t="str">
        <f t="shared" si="43"/>
        <v>InitTypeState6('E206',0,0,0,0,0,0,0,0,0,0)</v>
      </c>
      <c r="BR93" s="67">
        <f>单位属性!BL93</f>
        <v>0</v>
      </c>
      <c r="BS93" s="67">
        <f>单位属性!BM93</f>
        <v>0</v>
      </c>
      <c r="BT93" s="67">
        <f>单位属性!BN93</f>
        <v>0</v>
      </c>
      <c r="BU93" s="67">
        <f>单位属性!BO93</f>
        <v>0</v>
      </c>
      <c r="BV93" s="67">
        <f>单位属性!BP93</f>
        <v>0</v>
      </c>
      <c r="BW93" s="67">
        <f>单位属性!BQ93</f>
        <v>0</v>
      </c>
      <c r="BX93" s="67">
        <f>单位属性!BR93</f>
        <v>0</v>
      </c>
      <c r="BY93" s="67">
        <f>单位属性!BS93</f>
        <v>0</v>
      </c>
      <c r="BZ93" s="67">
        <f>单位属性!BT93</f>
        <v>0</v>
      </c>
      <c r="CA93" s="67">
        <f>单位属性!BU93</f>
        <v>0</v>
      </c>
      <c r="CB93" s="67" t="str">
        <f t="shared" si="44"/>
        <v>InitTypeState7('E206',0,0,0,0,0,0,0,0,0,0)</v>
      </c>
      <c r="CC93" s="67" t="str">
        <f t="shared" si="45"/>
        <v>InitTypeState1('E206',0,0,7,0,7632,0,38,0,0,0)</v>
      </c>
      <c r="CD93" s="67" t="str">
        <f t="shared" si="46"/>
        <v/>
      </c>
      <c r="CE93" s="67" t="str">
        <f t="shared" si="47"/>
        <v/>
      </c>
      <c r="CF93" s="67" t="str">
        <f t="shared" si="48"/>
        <v/>
      </c>
      <c r="CG93" s="67" t="str">
        <f t="shared" si="49"/>
        <v/>
      </c>
      <c r="CH93" s="67" t="str">
        <f t="shared" si="50"/>
        <v/>
      </c>
      <c r="CI93" s="67" t="str">
        <f t="shared" si="51"/>
        <v/>
      </c>
    </row>
    <row r="94" spans="1:87" s="67" customFormat="1" ht="15.95" customHeight="1">
      <c r="A94" s="67" t="str">
        <f>单位属性!A94</f>
        <v>E207</v>
      </c>
      <c r="B94" s="67" t="str">
        <f t="shared" si="37"/>
        <v>'E207'</v>
      </c>
      <c r="C94" s="67" t="str">
        <f>单位属性!B94</f>
        <v>护甲</v>
      </c>
      <c r="D94" s="67">
        <f>ROUND(单位属性!D94,0)</f>
        <v>0</v>
      </c>
      <c r="E94" s="67">
        <f>ROUND(单位属性!E94,0)</f>
        <v>0</v>
      </c>
      <c r="F94" s="67">
        <f>ROUND(单位属性!F94,0)</f>
        <v>9</v>
      </c>
      <c r="G94" s="67">
        <f>ROUND(单位属性!G94,0)</f>
        <v>0</v>
      </c>
      <c r="H94" s="67">
        <f>ROUND(单位属性!H94,0)</f>
        <v>9168</v>
      </c>
      <c r="I94" s="67">
        <f>ROUND(单位属性!I94,0)</f>
        <v>0</v>
      </c>
      <c r="J94" s="67">
        <f>ROUND(单位属性!J94,0)</f>
        <v>46</v>
      </c>
      <c r="K94" s="67">
        <f>ROUND(单位属性!K94,0)</f>
        <v>0</v>
      </c>
      <c r="L94" s="67">
        <f>ROUND(单位属性!L94,0)</f>
        <v>0</v>
      </c>
      <c r="M94" s="67">
        <f>ROUND(单位属性!M94,0)</f>
        <v>0</v>
      </c>
      <c r="N94" s="67" t="str">
        <f t="shared" si="38"/>
        <v>InitTypeState1('E207',0,0,9,0,9168,0,46,0,0,0)</v>
      </c>
      <c r="O94" s="67">
        <f>ROUND(单位属性!N94,0)</f>
        <v>0</v>
      </c>
      <c r="P94" s="67">
        <f>ROUND(单位属性!O94,0)</f>
        <v>0</v>
      </c>
      <c r="Q94" s="67">
        <f>ROUND(单位属性!P94,0)</f>
        <v>0</v>
      </c>
      <c r="R94" s="67">
        <f>ROUND(单位属性!Q94,0)</f>
        <v>0</v>
      </c>
      <c r="S94" s="67">
        <f>ROUND(单位属性!R94,0)</f>
        <v>0</v>
      </c>
      <c r="T94" s="67">
        <f>ROUND(单位属性!S94,0)</f>
        <v>0</v>
      </c>
      <c r="U94" s="67">
        <f>ROUND(单位属性!T94,0)</f>
        <v>0</v>
      </c>
      <c r="V94" s="67">
        <f>ROUND(单位属性!U94,0)</f>
        <v>0</v>
      </c>
      <c r="W94" s="67">
        <f>ROUND(单位属性!V94,0)</f>
        <v>0</v>
      </c>
      <c r="X94" s="67">
        <f>ROUND(单位属性!W94,0)</f>
        <v>0</v>
      </c>
      <c r="Y94" s="67" t="str">
        <f t="shared" si="39"/>
        <v>InitTypeState2('E207',0,0,0,0,0,0,0,0,0,0)</v>
      </c>
      <c r="Z94" s="67">
        <f>ROUND(单位属性!X94,0)</f>
        <v>0</v>
      </c>
      <c r="AA94" s="67">
        <f>ROUND(单位属性!Y94,0)</f>
        <v>0</v>
      </c>
      <c r="AB94" s="67">
        <f>ROUND(单位属性!Z94,0)</f>
        <v>0</v>
      </c>
      <c r="AC94" s="67">
        <f>ROUND(单位属性!AA94,0)</f>
        <v>0</v>
      </c>
      <c r="AD94" s="67">
        <f>ROUND(单位属性!AB94,0)</f>
        <v>0</v>
      </c>
      <c r="AE94" s="67">
        <f>ROUND(单位属性!AC94,0)</f>
        <v>0</v>
      </c>
      <c r="AF94" s="67">
        <f>ROUND(单位属性!AD94,0)</f>
        <v>0</v>
      </c>
      <c r="AG94" s="67">
        <f>ROUND(单位属性!AE94,0)</f>
        <v>0</v>
      </c>
      <c r="AH94" s="67">
        <f>ROUND(单位属性!AF94,0)</f>
        <v>0</v>
      </c>
      <c r="AI94" s="67">
        <f>ROUND(单位属性!AG94,0)</f>
        <v>0</v>
      </c>
      <c r="AJ94" s="67" t="str">
        <f t="shared" si="40"/>
        <v>InitTypeState3('E207',0,0,0,0,0,0,0,0,0,0)</v>
      </c>
      <c r="AK94" s="67">
        <f>ROUND(单位属性!AH94,0)</f>
        <v>0</v>
      </c>
      <c r="AL94" s="67">
        <f>ROUND(单位属性!AI94,0)</f>
        <v>0</v>
      </c>
      <c r="AM94" s="67">
        <f>ROUND(单位属性!AJ94,0)</f>
        <v>0</v>
      </c>
      <c r="AN94" s="67">
        <f>ROUND(单位属性!AK94,0)</f>
        <v>0</v>
      </c>
      <c r="AO94" s="67">
        <f>ROUND(单位属性!AL94,0)</f>
        <v>0</v>
      </c>
      <c r="AP94" s="67">
        <f>ROUND(单位属性!AM94,0)</f>
        <v>0</v>
      </c>
      <c r="AQ94" s="67">
        <f>ROUND(单位属性!AN94,0)</f>
        <v>0</v>
      </c>
      <c r="AR94" s="67">
        <f>ROUND(单位属性!AO94,0)</f>
        <v>0</v>
      </c>
      <c r="AS94" s="67">
        <f>ROUND(单位属性!AP94,0)</f>
        <v>0</v>
      </c>
      <c r="AT94" s="67">
        <f>ROUND(单位属性!AQ94,0)</f>
        <v>0</v>
      </c>
      <c r="AU94" s="67" t="str">
        <f t="shared" si="41"/>
        <v>InitTypeState4('E207',0,0,0,0,0,0,0,0,0,0)</v>
      </c>
      <c r="AV94" s="67">
        <f>单位属性!AR94</f>
        <v>0</v>
      </c>
      <c r="AW94" s="67">
        <f>单位属性!AS94</f>
        <v>0</v>
      </c>
      <c r="AX94" s="67">
        <f>单位属性!AT94</f>
        <v>0</v>
      </c>
      <c r="AY94" s="67">
        <f>单位属性!AU94</f>
        <v>0</v>
      </c>
      <c r="AZ94" s="67">
        <f>单位属性!AV94</f>
        <v>0</v>
      </c>
      <c r="BA94" s="67">
        <f>单位属性!AW94</f>
        <v>0</v>
      </c>
      <c r="BB94" s="67">
        <f>单位属性!AX94</f>
        <v>0</v>
      </c>
      <c r="BC94" s="67">
        <f>单位属性!AY94</f>
        <v>0</v>
      </c>
      <c r="BD94" s="67">
        <f>单位属性!AZ94</f>
        <v>0</v>
      </c>
      <c r="BE94" s="67">
        <f>单位属性!BA94</f>
        <v>0</v>
      </c>
      <c r="BF94" s="67" t="str">
        <f t="shared" si="42"/>
        <v>InitTypeState5('E207',0,0,0,0,0,0,0,0,0,0)</v>
      </c>
      <c r="BG94" s="67">
        <f>单位属性!BB94</f>
        <v>0</v>
      </c>
      <c r="BH94" s="67">
        <f>单位属性!BC94</f>
        <v>0</v>
      </c>
      <c r="BI94" s="67">
        <f>单位属性!BD94</f>
        <v>0</v>
      </c>
      <c r="BJ94" s="67">
        <f>单位属性!BE94</f>
        <v>0</v>
      </c>
      <c r="BK94" s="67">
        <f>单位属性!BF94</f>
        <v>0</v>
      </c>
      <c r="BL94" s="67">
        <f>单位属性!BG94</f>
        <v>0</v>
      </c>
      <c r="BM94" s="67">
        <f>单位属性!BH94</f>
        <v>0</v>
      </c>
      <c r="BN94" s="67">
        <f>单位属性!BI94</f>
        <v>0</v>
      </c>
      <c r="BO94" s="67">
        <f>单位属性!BJ94</f>
        <v>0</v>
      </c>
      <c r="BP94" s="67">
        <f>单位属性!BK94</f>
        <v>0</v>
      </c>
      <c r="BQ94" s="67" t="str">
        <f t="shared" si="43"/>
        <v>InitTypeState6('E207',0,0,0,0,0,0,0,0,0,0)</v>
      </c>
      <c r="BR94" s="67">
        <f>单位属性!BL94</f>
        <v>0</v>
      </c>
      <c r="BS94" s="67">
        <f>单位属性!BM94</f>
        <v>0</v>
      </c>
      <c r="BT94" s="67">
        <f>单位属性!BN94</f>
        <v>0</v>
      </c>
      <c r="BU94" s="67">
        <f>单位属性!BO94</f>
        <v>0</v>
      </c>
      <c r="BV94" s="67">
        <f>单位属性!BP94</f>
        <v>0</v>
      </c>
      <c r="BW94" s="67">
        <f>单位属性!BQ94</f>
        <v>0</v>
      </c>
      <c r="BX94" s="67">
        <f>单位属性!BR94</f>
        <v>0</v>
      </c>
      <c r="BY94" s="67">
        <f>单位属性!BS94</f>
        <v>0</v>
      </c>
      <c r="BZ94" s="67">
        <f>单位属性!BT94</f>
        <v>0</v>
      </c>
      <c r="CA94" s="67">
        <f>单位属性!BU94</f>
        <v>0</v>
      </c>
      <c r="CB94" s="67" t="str">
        <f t="shared" si="44"/>
        <v>InitTypeState7('E207',0,0,0,0,0,0,0,0,0,0)</v>
      </c>
      <c r="CC94" s="67" t="str">
        <f t="shared" si="45"/>
        <v>InitTypeState1('E207',0,0,9,0,9168,0,46,0,0,0)</v>
      </c>
      <c r="CD94" s="67" t="str">
        <f t="shared" si="46"/>
        <v/>
      </c>
      <c r="CE94" s="67" t="str">
        <f t="shared" si="47"/>
        <v/>
      </c>
      <c r="CF94" s="67" t="str">
        <f t="shared" si="48"/>
        <v/>
      </c>
      <c r="CG94" s="67" t="str">
        <f t="shared" si="49"/>
        <v/>
      </c>
      <c r="CH94" s="67" t="str">
        <f t="shared" si="50"/>
        <v/>
      </c>
      <c r="CI94" s="67" t="str">
        <f t="shared" si="51"/>
        <v/>
      </c>
    </row>
    <row r="95" spans="1:87" s="67" customFormat="1" ht="15.95" customHeight="1">
      <c r="A95" s="67" t="str">
        <f>单位属性!A95</f>
        <v>E208</v>
      </c>
      <c r="B95" s="67" t="str">
        <f t="shared" si="37"/>
        <v>'E208'</v>
      </c>
      <c r="C95" s="67" t="str">
        <f>单位属性!B95</f>
        <v>护甲</v>
      </c>
      <c r="D95" s="67">
        <f>ROUND(单位属性!D95,0)</f>
        <v>0</v>
      </c>
      <c r="E95" s="67">
        <f>ROUND(单位属性!E95,0)</f>
        <v>0</v>
      </c>
      <c r="F95" s="67">
        <f>ROUND(单位属性!F95,0)</f>
        <v>11</v>
      </c>
      <c r="G95" s="67">
        <f>ROUND(单位属性!G95,0)</f>
        <v>0</v>
      </c>
      <c r="H95" s="67">
        <f>ROUND(单位属性!H95,0)</f>
        <v>10704</v>
      </c>
      <c r="I95" s="67">
        <f>ROUND(单位属性!I95,0)</f>
        <v>0</v>
      </c>
      <c r="J95" s="67">
        <f>ROUND(单位属性!J95,0)</f>
        <v>54</v>
      </c>
      <c r="K95" s="67">
        <f>ROUND(单位属性!K95,0)</f>
        <v>0</v>
      </c>
      <c r="L95" s="67">
        <f>ROUND(单位属性!L95,0)</f>
        <v>0</v>
      </c>
      <c r="M95" s="67">
        <f>ROUND(单位属性!M95,0)</f>
        <v>0</v>
      </c>
      <c r="N95" s="67" t="str">
        <f t="shared" si="38"/>
        <v>InitTypeState1('E208',0,0,11,0,10704,0,54,0,0,0)</v>
      </c>
      <c r="O95" s="67">
        <f>ROUND(单位属性!N95,0)</f>
        <v>0</v>
      </c>
      <c r="P95" s="67">
        <f>ROUND(单位属性!O95,0)</f>
        <v>0</v>
      </c>
      <c r="Q95" s="67">
        <f>ROUND(单位属性!P95,0)</f>
        <v>0</v>
      </c>
      <c r="R95" s="67">
        <f>ROUND(单位属性!Q95,0)</f>
        <v>0</v>
      </c>
      <c r="S95" s="67">
        <f>ROUND(单位属性!R95,0)</f>
        <v>0</v>
      </c>
      <c r="T95" s="67">
        <f>ROUND(单位属性!S95,0)</f>
        <v>0</v>
      </c>
      <c r="U95" s="67">
        <f>ROUND(单位属性!T95,0)</f>
        <v>0</v>
      </c>
      <c r="V95" s="67">
        <f>ROUND(单位属性!U95,0)</f>
        <v>0</v>
      </c>
      <c r="W95" s="67">
        <f>ROUND(单位属性!V95,0)</f>
        <v>0</v>
      </c>
      <c r="X95" s="67">
        <f>ROUND(单位属性!W95,0)</f>
        <v>0</v>
      </c>
      <c r="Y95" s="67" t="str">
        <f t="shared" si="39"/>
        <v>InitTypeState2('E208',0,0,0,0,0,0,0,0,0,0)</v>
      </c>
      <c r="Z95" s="67">
        <f>ROUND(单位属性!X95,0)</f>
        <v>0</v>
      </c>
      <c r="AA95" s="67">
        <f>ROUND(单位属性!Y95,0)</f>
        <v>0</v>
      </c>
      <c r="AB95" s="67">
        <f>ROUND(单位属性!Z95,0)</f>
        <v>0</v>
      </c>
      <c r="AC95" s="67">
        <f>ROUND(单位属性!AA95,0)</f>
        <v>0</v>
      </c>
      <c r="AD95" s="67">
        <f>ROUND(单位属性!AB95,0)</f>
        <v>0</v>
      </c>
      <c r="AE95" s="67">
        <f>ROUND(单位属性!AC95,0)</f>
        <v>0</v>
      </c>
      <c r="AF95" s="67">
        <f>ROUND(单位属性!AD95,0)</f>
        <v>0</v>
      </c>
      <c r="AG95" s="67">
        <f>ROUND(单位属性!AE95,0)</f>
        <v>0</v>
      </c>
      <c r="AH95" s="67">
        <f>ROUND(单位属性!AF95,0)</f>
        <v>0</v>
      </c>
      <c r="AI95" s="67">
        <f>ROUND(单位属性!AG95,0)</f>
        <v>0</v>
      </c>
      <c r="AJ95" s="67" t="str">
        <f t="shared" si="40"/>
        <v>InitTypeState3('E208',0,0,0,0,0,0,0,0,0,0)</v>
      </c>
      <c r="AK95" s="67">
        <f>ROUND(单位属性!AH95,0)</f>
        <v>0</v>
      </c>
      <c r="AL95" s="67">
        <f>ROUND(单位属性!AI95,0)</f>
        <v>0</v>
      </c>
      <c r="AM95" s="67">
        <f>ROUND(单位属性!AJ95,0)</f>
        <v>0</v>
      </c>
      <c r="AN95" s="67">
        <f>ROUND(单位属性!AK95,0)</f>
        <v>0</v>
      </c>
      <c r="AO95" s="67">
        <f>ROUND(单位属性!AL95,0)</f>
        <v>0</v>
      </c>
      <c r="AP95" s="67">
        <f>ROUND(单位属性!AM95,0)</f>
        <v>0</v>
      </c>
      <c r="AQ95" s="67">
        <f>ROUND(单位属性!AN95,0)</f>
        <v>0</v>
      </c>
      <c r="AR95" s="67">
        <f>ROUND(单位属性!AO95,0)</f>
        <v>0</v>
      </c>
      <c r="AS95" s="67">
        <f>ROUND(单位属性!AP95,0)</f>
        <v>0</v>
      </c>
      <c r="AT95" s="67">
        <f>ROUND(单位属性!AQ95,0)</f>
        <v>0</v>
      </c>
      <c r="AU95" s="67" t="str">
        <f t="shared" si="41"/>
        <v>InitTypeState4('E208',0,0,0,0,0,0,0,0,0,0)</v>
      </c>
      <c r="AV95" s="67">
        <f>单位属性!AR95</f>
        <v>0</v>
      </c>
      <c r="AW95" s="67">
        <f>单位属性!AS95</f>
        <v>0</v>
      </c>
      <c r="AX95" s="67">
        <f>单位属性!AT95</f>
        <v>0</v>
      </c>
      <c r="AY95" s="67">
        <f>单位属性!AU95</f>
        <v>0</v>
      </c>
      <c r="AZ95" s="67">
        <f>单位属性!AV95</f>
        <v>0</v>
      </c>
      <c r="BA95" s="67">
        <f>单位属性!AW95</f>
        <v>0</v>
      </c>
      <c r="BB95" s="67">
        <f>单位属性!AX95</f>
        <v>0</v>
      </c>
      <c r="BC95" s="67">
        <f>单位属性!AY95</f>
        <v>0</v>
      </c>
      <c r="BD95" s="67">
        <f>单位属性!AZ95</f>
        <v>0</v>
      </c>
      <c r="BE95" s="67">
        <f>单位属性!BA95</f>
        <v>0</v>
      </c>
      <c r="BF95" s="67" t="str">
        <f t="shared" si="42"/>
        <v>InitTypeState5('E208',0,0,0,0,0,0,0,0,0,0)</v>
      </c>
      <c r="BG95" s="67">
        <f>单位属性!BB95</f>
        <v>0</v>
      </c>
      <c r="BH95" s="67">
        <f>单位属性!BC95</f>
        <v>0</v>
      </c>
      <c r="BI95" s="67">
        <f>单位属性!BD95</f>
        <v>0</v>
      </c>
      <c r="BJ95" s="67">
        <f>单位属性!BE95</f>
        <v>0</v>
      </c>
      <c r="BK95" s="67">
        <f>单位属性!BF95</f>
        <v>0</v>
      </c>
      <c r="BL95" s="67">
        <f>单位属性!BG95</f>
        <v>0</v>
      </c>
      <c r="BM95" s="67">
        <f>单位属性!BH95</f>
        <v>0</v>
      </c>
      <c r="BN95" s="67">
        <f>单位属性!BI95</f>
        <v>0</v>
      </c>
      <c r="BO95" s="67">
        <f>单位属性!BJ95</f>
        <v>0</v>
      </c>
      <c r="BP95" s="67">
        <f>单位属性!BK95</f>
        <v>0</v>
      </c>
      <c r="BQ95" s="67" t="str">
        <f t="shared" si="43"/>
        <v>InitTypeState6('E208',0,0,0,0,0,0,0,0,0,0)</v>
      </c>
      <c r="BR95" s="67">
        <f>单位属性!BL95</f>
        <v>0</v>
      </c>
      <c r="BS95" s="67">
        <f>单位属性!BM95</f>
        <v>0</v>
      </c>
      <c r="BT95" s="67">
        <f>单位属性!BN95</f>
        <v>0</v>
      </c>
      <c r="BU95" s="67">
        <f>单位属性!BO95</f>
        <v>0</v>
      </c>
      <c r="BV95" s="67">
        <f>单位属性!BP95</f>
        <v>0</v>
      </c>
      <c r="BW95" s="67">
        <f>单位属性!BQ95</f>
        <v>0</v>
      </c>
      <c r="BX95" s="67">
        <f>单位属性!BR95</f>
        <v>0</v>
      </c>
      <c r="BY95" s="67">
        <f>单位属性!BS95</f>
        <v>0</v>
      </c>
      <c r="BZ95" s="67">
        <f>单位属性!BT95</f>
        <v>0</v>
      </c>
      <c r="CA95" s="67">
        <f>单位属性!BU95</f>
        <v>0</v>
      </c>
      <c r="CB95" s="67" t="str">
        <f t="shared" si="44"/>
        <v>InitTypeState7('E208',0,0,0,0,0,0,0,0,0,0)</v>
      </c>
      <c r="CC95" s="67" t="str">
        <f t="shared" si="45"/>
        <v>InitTypeState1('E208',0,0,11,0,10704,0,54,0,0,0)</v>
      </c>
      <c r="CD95" s="67" t="str">
        <f t="shared" si="46"/>
        <v/>
      </c>
      <c r="CE95" s="67" t="str">
        <f t="shared" si="47"/>
        <v/>
      </c>
      <c r="CF95" s="67" t="str">
        <f t="shared" si="48"/>
        <v/>
      </c>
      <c r="CG95" s="67" t="str">
        <f t="shared" si="49"/>
        <v/>
      </c>
      <c r="CH95" s="67" t="str">
        <f t="shared" si="50"/>
        <v/>
      </c>
      <c r="CI95" s="67" t="str">
        <f t="shared" si="51"/>
        <v/>
      </c>
    </row>
    <row r="96" spans="1:87" s="67" customFormat="1" ht="15.95" customHeight="1">
      <c r="A96" s="67" t="str">
        <f>单位属性!A96</f>
        <v>E209</v>
      </c>
      <c r="B96" s="67" t="str">
        <f t="shared" si="37"/>
        <v>'E209'</v>
      </c>
      <c r="C96" s="67" t="str">
        <f>单位属性!B96</f>
        <v>护甲</v>
      </c>
      <c r="D96" s="67">
        <f>ROUND(单位属性!D96,0)</f>
        <v>0</v>
      </c>
      <c r="E96" s="67">
        <f>ROUND(单位属性!E96,0)</f>
        <v>0</v>
      </c>
      <c r="F96" s="67">
        <f>ROUND(单位属性!F96,0)</f>
        <v>13</v>
      </c>
      <c r="G96" s="67">
        <f>ROUND(单位属性!G96,0)</f>
        <v>0</v>
      </c>
      <c r="H96" s="67">
        <f>ROUND(单位属性!H96,0)</f>
        <v>12240</v>
      </c>
      <c r="I96" s="67">
        <f>ROUND(单位属性!I96,0)</f>
        <v>0</v>
      </c>
      <c r="J96" s="67">
        <f>ROUND(单位属性!J96,0)</f>
        <v>61</v>
      </c>
      <c r="K96" s="67">
        <f>ROUND(单位属性!K96,0)</f>
        <v>0</v>
      </c>
      <c r="L96" s="67">
        <f>ROUND(单位属性!L96,0)</f>
        <v>0</v>
      </c>
      <c r="M96" s="67">
        <f>ROUND(单位属性!M96,0)</f>
        <v>0</v>
      </c>
      <c r="N96" s="67" t="str">
        <f t="shared" si="38"/>
        <v>InitTypeState1('E209',0,0,13,0,12240,0,61,0,0,0)</v>
      </c>
      <c r="O96" s="67">
        <f>ROUND(单位属性!N96,0)</f>
        <v>0</v>
      </c>
      <c r="P96" s="67">
        <f>ROUND(单位属性!O96,0)</f>
        <v>0</v>
      </c>
      <c r="Q96" s="67">
        <f>ROUND(单位属性!P96,0)</f>
        <v>0</v>
      </c>
      <c r="R96" s="67">
        <f>ROUND(单位属性!Q96,0)</f>
        <v>0</v>
      </c>
      <c r="S96" s="67">
        <f>ROUND(单位属性!R96,0)</f>
        <v>0</v>
      </c>
      <c r="T96" s="67">
        <f>ROUND(单位属性!S96,0)</f>
        <v>0</v>
      </c>
      <c r="U96" s="67">
        <f>ROUND(单位属性!T96,0)</f>
        <v>0</v>
      </c>
      <c r="V96" s="67">
        <f>ROUND(单位属性!U96,0)</f>
        <v>0</v>
      </c>
      <c r="W96" s="67">
        <f>ROUND(单位属性!V96,0)</f>
        <v>0</v>
      </c>
      <c r="X96" s="67">
        <f>ROUND(单位属性!W96,0)</f>
        <v>0</v>
      </c>
      <c r="Y96" s="67" t="str">
        <f t="shared" si="39"/>
        <v>InitTypeState2('E209',0,0,0,0,0,0,0,0,0,0)</v>
      </c>
      <c r="Z96" s="67">
        <f>ROUND(单位属性!X96,0)</f>
        <v>0</v>
      </c>
      <c r="AA96" s="67">
        <f>ROUND(单位属性!Y96,0)</f>
        <v>0</v>
      </c>
      <c r="AB96" s="67">
        <f>ROUND(单位属性!Z96,0)</f>
        <v>0</v>
      </c>
      <c r="AC96" s="67">
        <f>ROUND(单位属性!AA96,0)</f>
        <v>0</v>
      </c>
      <c r="AD96" s="67">
        <f>ROUND(单位属性!AB96,0)</f>
        <v>0</v>
      </c>
      <c r="AE96" s="67">
        <f>ROUND(单位属性!AC96,0)</f>
        <v>0</v>
      </c>
      <c r="AF96" s="67">
        <f>ROUND(单位属性!AD96,0)</f>
        <v>0</v>
      </c>
      <c r="AG96" s="67">
        <f>ROUND(单位属性!AE96,0)</f>
        <v>0</v>
      </c>
      <c r="AH96" s="67">
        <f>ROUND(单位属性!AF96,0)</f>
        <v>0</v>
      </c>
      <c r="AI96" s="67">
        <f>ROUND(单位属性!AG96,0)</f>
        <v>0</v>
      </c>
      <c r="AJ96" s="67" t="str">
        <f t="shared" si="40"/>
        <v>InitTypeState3('E209',0,0,0,0,0,0,0,0,0,0)</v>
      </c>
      <c r="AK96" s="67">
        <f>ROUND(单位属性!AH96,0)</f>
        <v>0</v>
      </c>
      <c r="AL96" s="67">
        <f>ROUND(单位属性!AI96,0)</f>
        <v>0</v>
      </c>
      <c r="AM96" s="67">
        <f>ROUND(单位属性!AJ96,0)</f>
        <v>0</v>
      </c>
      <c r="AN96" s="67">
        <f>ROUND(单位属性!AK96,0)</f>
        <v>0</v>
      </c>
      <c r="AO96" s="67">
        <f>ROUND(单位属性!AL96,0)</f>
        <v>0</v>
      </c>
      <c r="AP96" s="67">
        <f>ROUND(单位属性!AM96,0)</f>
        <v>0</v>
      </c>
      <c r="AQ96" s="67">
        <f>ROUND(单位属性!AN96,0)</f>
        <v>0</v>
      </c>
      <c r="AR96" s="67">
        <f>ROUND(单位属性!AO96,0)</f>
        <v>0</v>
      </c>
      <c r="AS96" s="67">
        <f>ROUND(单位属性!AP96,0)</f>
        <v>0</v>
      </c>
      <c r="AT96" s="67">
        <f>ROUND(单位属性!AQ96,0)</f>
        <v>0</v>
      </c>
      <c r="AU96" s="67" t="str">
        <f t="shared" si="41"/>
        <v>InitTypeState4('E209',0,0,0,0,0,0,0,0,0,0)</v>
      </c>
      <c r="AV96" s="67">
        <f>单位属性!AR96</f>
        <v>0</v>
      </c>
      <c r="AW96" s="67">
        <f>单位属性!AS96</f>
        <v>0</v>
      </c>
      <c r="AX96" s="67">
        <f>单位属性!AT96</f>
        <v>0</v>
      </c>
      <c r="AY96" s="67">
        <f>单位属性!AU96</f>
        <v>0</v>
      </c>
      <c r="AZ96" s="67">
        <f>单位属性!AV96</f>
        <v>0</v>
      </c>
      <c r="BA96" s="67">
        <f>单位属性!AW96</f>
        <v>0</v>
      </c>
      <c r="BB96" s="67">
        <f>单位属性!AX96</f>
        <v>0</v>
      </c>
      <c r="BC96" s="67">
        <f>单位属性!AY96</f>
        <v>0</v>
      </c>
      <c r="BD96" s="67">
        <f>单位属性!AZ96</f>
        <v>0</v>
      </c>
      <c r="BE96" s="67">
        <f>单位属性!BA96</f>
        <v>0</v>
      </c>
      <c r="BF96" s="67" t="str">
        <f t="shared" si="42"/>
        <v>InitTypeState5('E209',0,0,0,0,0,0,0,0,0,0)</v>
      </c>
      <c r="BG96" s="67">
        <f>单位属性!BB96</f>
        <v>0</v>
      </c>
      <c r="BH96" s="67">
        <f>单位属性!BC96</f>
        <v>0</v>
      </c>
      <c r="BI96" s="67">
        <f>单位属性!BD96</f>
        <v>0</v>
      </c>
      <c r="BJ96" s="67">
        <f>单位属性!BE96</f>
        <v>0</v>
      </c>
      <c r="BK96" s="67">
        <f>单位属性!BF96</f>
        <v>0</v>
      </c>
      <c r="BL96" s="67">
        <f>单位属性!BG96</f>
        <v>0</v>
      </c>
      <c r="BM96" s="67">
        <f>单位属性!BH96</f>
        <v>0</v>
      </c>
      <c r="BN96" s="67">
        <f>单位属性!BI96</f>
        <v>0</v>
      </c>
      <c r="BO96" s="67">
        <f>单位属性!BJ96</f>
        <v>0</v>
      </c>
      <c r="BP96" s="67">
        <f>单位属性!BK96</f>
        <v>0</v>
      </c>
      <c r="BQ96" s="67" t="str">
        <f t="shared" si="43"/>
        <v>InitTypeState6('E209',0,0,0,0,0,0,0,0,0,0)</v>
      </c>
      <c r="BR96" s="67">
        <f>单位属性!BL96</f>
        <v>0</v>
      </c>
      <c r="BS96" s="67">
        <f>单位属性!BM96</f>
        <v>0</v>
      </c>
      <c r="BT96" s="67">
        <f>单位属性!BN96</f>
        <v>0</v>
      </c>
      <c r="BU96" s="67">
        <f>单位属性!BO96</f>
        <v>0</v>
      </c>
      <c r="BV96" s="67">
        <f>单位属性!BP96</f>
        <v>0</v>
      </c>
      <c r="BW96" s="67">
        <f>单位属性!BQ96</f>
        <v>0</v>
      </c>
      <c r="BX96" s="67">
        <f>单位属性!BR96</f>
        <v>0</v>
      </c>
      <c r="BY96" s="67">
        <f>单位属性!BS96</f>
        <v>0</v>
      </c>
      <c r="BZ96" s="67">
        <f>单位属性!BT96</f>
        <v>0</v>
      </c>
      <c r="CA96" s="67">
        <f>单位属性!BU96</f>
        <v>0</v>
      </c>
      <c r="CB96" s="67" t="str">
        <f t="shared" si="44"/>
        <v>InitTypeState7('E209',0,0,0,0,0,0,0,0,0,0)</v>
      </c>
      <c r="CC96" s="67" t="str">
        <f t="shared" si="45"/>
        <v>InitTypeState1('E209',0,0,13,0,12240,0,61,0,0,0)</v>
      </c>
      <c r="CD96" s="67" t="str">
        <f t="shared" si="46"/>
        <v/>
      </c>
      <c r="CE96" s="67" t="str">
        <f t="shared" si="47"/>
        <v/>
      </c>
      <c r="CF96" s="67" t="str">
        <f t="shared" si="48"/>
        <v/>
      </c>
      <c r="CG96" s="67" t="str">
        <f t="shared" si="49"/>
        <v/>
      </c>
      <c r="CH96" s="67" t="str">
        <f t="shared" si="50"/>
        <v/>
      </c>
      <c r="CI96" s="67" t="str">
        <f t="shared" si="51"/>
        <v/>
      </c>
    </row>
    <row r="97" spans="1:87" s="67" customFormat="1" ht="15.95" customHeight="1">
      <c r="A97" s="67" t="str">
        <f>单位属性!A97</f>
        <v>E210</v>
      </c>
      <c r="B97" s="67" t="str">
        <f t="shared" si="37"/>
        <v>'E210'</v>
      </c>
      <c r="C97" s="67" t="str">
        <f>单位属性!B97</f>
        <v>护甲</v>
      </c>
      <c r="D97" s="67">
        <f>ROUND(单位属性!D97,0)</f>
        <v>0</v>
      </c>
      <c r="E97" s="67">
        <f>ROUND(单位属性!E97,0)</f>
        <v>0</v>
      </c>
      <c r="F97" s="67">
        <f>ROUND(单位属性!F97,0)</f>
        <v>15</v>
      </c>
      <c r="G97" s="67">
        <f>ROUND(单位属性!G97,0)</f>
        <v>0</v>
      </c>
      <c r="H97" s="67">
        <f>ROUND(单位属性!H97,0)</f>
        <v>13776</v>
      </c>
      <c r="I97" s="67">
        <f>ROUND(单位属性!I97,0)</f>
        <v>0</v>
      </c>
      <c r="J97" s="67">
        <f>ROUND(单位属性!J97,0)</f>
        <v>69</v>
      </c>
      <c r="K97" s="67">
        <f>ROUND(单位属性!K97,0)</f>
        <v>0</v>
      </c>
      <c r="L97" s="67">
        <f>ROUND(单位属性!L97,0)</f>
        <v>0</v>
      </c>
      <c r="M97" s="67">
        <f>ROUND(单位属性!M97,0)</f>
        <v>0</v>
      </c>
      <c r="N97" s="67" t="str">
        <f t="shared" si="38"/>
        <v>InitTypeState1('E210',0,0,15,0,13776,0,69,0,0,0)</v>
      </c>
      <c r="O97" s="67">
        <f>ROUND(单位属性!N97,0)</f>
        <v>0</v>
      </c>
      <c r="P97" s="67">
        <f>ROUND(单位属性!O97,0)</f>
        <v>0</v>
      </c>
      <c r="Q97" s="67">
        <f>ROUND(单位属性!P97,0)</f>
        <v>0</v>
      </c>
      <c r="R97" s="67">
        <f>ROUND(单位属性!Q97,0)</f>
        <v>0</v>
      </c>
      <c r="S97" s="67">
        <f>ROUND(单位属性!R97,0)</f>
        <v>0</v>
      </c>
      <c r="T97" s="67">
        <f>ROUND(单位属性!S97,0)</f>
        <v>0</v>
      </c>
      <c r="U97" s="67">
        <f>ROUND(单位属性!T97,0)</f>
        <v>0</v>
      </c>
      <c r="V97" s="67">
        <f>ROUND(单位属性!U97,0)</f>
        <v>0</v>
      </c>
      <c r="W97" s="67">
        <f>ROUND(单位属性!V97,0)</f>
        <v>0</v>
      </c>
      <c r="X97" s="67">
        <f>ROUND(单位属性!W97,0)</f>
        <v>0</v>
      </c>
      <c r="Y97" s="67" t="str">
        <f t="shared" si="39"/>
        <v>InitTypeState2('E210',0,0,0,0,0,0,0,0,0,0)</v>
      </c>
      <c r="Z97" s="67">
        <f>ROUND(单位属性!X97,0)</f>
        <v>0</v>
      </c>
      <c r="AA97" s="67">
        <f>ROUND(单位属性!Y97,0)</f>
        <v>0</v>
      </c>
      <c r="AB97" s="67">
        <f>ROUND(单位属性!Z97,0)</f>
        <v>0</v>
      </c>
      <c r="AC97" s="67">
        <f>ROUND(单位属性!AA97,0)</f>
        <v>0</v>
      </c>
      <c r="AD97" s="67">
        <f>ROUND(单位属性!AB97,0)</f>
        <v>0</v>
      </c>
      <c r="AE97" s="67">
        <f>ROUND(单位属性!AC97,0)</f>
        <v>0</v>
      </c>
      <c r="AF97" s="67">
        <f>ROUND(单位属性!AD97,0)</f>
        <v>0</v>
      </c>
      <c r="AG97" s="67">
        <f>ROUND(单位属性!AE97,0)</f>
        <v>0</v>
      </c>
      <c r="AH97" s="67">
        <f>ROUND(单位属性!AF97,0)</f>
        <v>0</v>
      </c>
      <c r="AI97" s="67">
        <f>ROUND(单位属性!AG97,0)</f>
        <v>0</v>
      </c>
      <c r="AJ97" s="67" t="str">
        <f t="shared" si="40"/>
        <v>InitTypeState3('E210',0,0,0,0,0,0,0,0,0,0)</v>
      </c>
      <c r="AK97" s="67">
        <f>ROUND(单位属性!AH97,0)</f>
        <v>0</v>
      </c>
      <c r="AL97" s="67">
        <f>ROUND(单位属性!AI97,0)</f>
        <v>0</v>
      </c>
      <c r="AM97" s="67">
        <f>ROUND(单位属性!AJ97,0)</f>
        <v>0</v>
      </c>
      <c r="AN97" s="67">
        <f>ROUND(单位属性!AK97,0)</f>
        <v>0</v>
      </c>
      <c r="AO97" s="67">
        <f>ROUND(单位属性!AL97,0)</f>
        <v>0</v>
      </c>
      <c r="AP97" s="67">
        <f>ROUND(单位属性!AM97,0)</f>
        <v>0</v>
      </c>
      <c r="AQ97" s="67">
        <f>ROUND(单位属性!AN97,0)</f>
        <v>0</v>
      </c>
      <c r="AR97" s="67">
        <f>ROUND(单位属性!AO97,0)</f>
        <v>0</v>
      </c>
      <c r="AS97" s="67">
        <f>ROUND(单位属性!AP97,0)</f>
        <v>0</v>
      </c>
      <c r="AT97" s="67">
        <f>ROUND(单位属性!AQ97,0)</f>
        <v>0</v>
      </c>
      <c r="AU97" s="67" t="str">
        <f t="shared" si="41"/>
        <v>InitTypeState4('E210',0,0,0,0,0,0,0,0,0,0)</v>
      </c>
      <c r="AV97" s="67">
        <f>单位属性!AR97</f>
        <v>0</v>
      </c>
      <c r="AW97" s="67">
        <f>单位属性!AS97</f>
        <v>0</v>
      </c>
      <c r="AX97" s="67">
        <f>单位属性!AT97</f>
        <v>0</v>
      </c>
      <c r="AY97" s="67">
        <f>单位属性!AU97</f>
        <v>0</v>
      </c>
      <c r="AZ97" s="67">
        <f>单位属性!AV97</f>
        <v>0</v>
      </c>
      <c r="BA97" s="67">
        <f>单位属性!AW97</f>
        <v>0</v>
      </c>
      <c r="BB97" s="67">
        <f>单位属性!AX97</f>
        <v>0</v>
      </c>
      <c r="BC97" s="67">
        <f>单位属性!AY97</f>
        <v>0</v>
      </c>
      <c r="BD97" s="67">
        <f>单位属性!AZ97</f>
        <v>0</v>
      </c>
      <c r="BE97" s="67">
        <f>单位属性!BA97</f>
        <v>0</v>
      </c>
      <c r="BF97" s="67" t="str">
        <f t="shared" si="42"/>
        <v>InitTypeState5('E210',0,0,0,0,0,0,0,0,0,0)</v>
      </c>
      <c r="BG97" s="67">
        <f>单位属性!BB97</f>
        <v>0</v>
      </c>
      <c r="BH97" s="67">
        <f>单位属性!BC97</f>
        <v>0</v>
      </c>
      <c r="BI97" s="67">
        <f>单位属性!BD97</f>
        <v>0</v>
      </c>
      <c r="BJ97" s="67">
        <f>单位属性!BE97</f>
        <v>0</v>
      </c>
      <c r="BK97" s="67">
        <f>单位属性!BF97</f>
        <v>0</v>
      </c>
      <c r="BL97" s="67">
        <f>单位属性!BG97</f>
        <v>0</v>
      </c>
      <c r="BM97" s="67">
        <f>单位属性!BH97</f>
        <v>0</v>
      </c>
      <c r="BN97" s="67">
        <f>单位属性!BI97</f>
        <v>0</v>
      </c>
      <c r="BO97" s="67">
        <f>单位属性!BJ97</f>
        <v>0</v>
      </c>
      <c r="BP97" s="67">
        <f>单位属性!BK97</f>
        <v>0</v>
      </c>
      <c r="BQ97" s="67" t="str">
        <f t="shared" si="43"/>
        <v>InitTypeState6('E210',0,0,0,0,0,0,0,0,0,0)</v>
      </c>
      <c r="BR97" s="67">
        <f>单位属性!BL97</f>
        <v>0</v>
      </c>
      <c r="BS97" s="67">
        <f>单位属性!BM97</f>
        <v>0</v>
      </c>
      <c r="BT97" s="67">
        <f>单位属性!BN97</f>
        <v>0</v>
      </c>
      <c r="BU97" s="67">
        <f>单位属性!BO97</f>
        <v>0</v>
      </c>
      <c r="BV97" s="67">
        <f>单位属性!BP97</f>
        <v>0</v>
      </c>
      <c r="BW97" s="67">
        <f>单位属性!BQ97</f>
        <v>0</v>
      </c>
      <c r="BX97" s="67">
        <f>单位属性!BR97</f>
        <v>0</v>
      </c>
      <c r="BY97" s="67">
        <f>单位属性!BS97</f>
        <v>0</v>
      </c>
      <c r="BZ97" s="67">
        <f>单位属性!BT97</f>
        <v>0</v>
      </c>
      <c r="CA97" s="67">
        <f>单位属性!BU97</f>
        <v>0</v>
      </c>
      <c r="CB97" s="67" t="str">
        <f t="shared" si="44"/>
        <v>InitTypeState7('E210',0,0,0,0,0,0,0,0,0,0)</v>
      </c>
      <c r="CC97" s="67" t="str">
        <f t="shared" si="45"/>
        <v>InitTypeState1('E210',0,0,15,0,13776,0,69,0,0,0)</v>
      </c>
      <c r="CD97" s="67" t="str">
        <f t="shared" si="46"/>
        <v/>
      </c>
      <c r="CE97" s="67" t="str">
        <f t="shared" si="47"/>
        <v/>
      </c>
      <c r="CF97" s="67" t="str">
        <f t="shared" si="48"/>
        <v/>
      </c>
      <c r="CG97" s="67" t="str">
        <f t="shared" si="49"/>
        <v/>
      </c>
      <c r="CH97" s="67" t="str">
        <f t="shared" si="50"/>
        <v/>
      </c>
      <c r="CI97" s="67" t="str">
        <f t="shared" si="51"/>
        <v/>
      </c>
    </row>
    <row r="98" spans="1:87" s="67" customFormat="1" ht="15.95" customHeight="1">
      <c r="A98" s="67" t="str">
        <f>单位属性!A98</f>
        <v>E211</v>
      </c>
      <c r="B98" s="67" t="str">
        <f t="shared" si="37"/>
        <v>'E211'</v>
      </c>
      <c r="C98" s="67" t="str">
        <f>单位属性!B98</f>
        <v>护甲</v>
      </c>
      <c r="D98" s="67">
        <f>ROUND(单位属性!D98,0)</f>
        <v>0</v>
      </c>
      <c r="E98" s="67">
        <f>ROUND(单位属性!E98,0)</f>
        <v>0</v>
      </c>
      <c r="F98" s="67">
        <f>ROUND(单位属性!F98,0)</f>
        <v>18</v>
      </c>
      <c r="G98" s="67">
        <f>ROUND(单位属性!G98,0)</f>
        <v>0</v>
      </c>
      <c r="H98" s="67">
        <f>ROUND(单位属性!H98,0)</f>
        <v>17616</v>
      </c>
      <c r="I98" s="67">
        <f>ROUND(单位属性!I98,0)</f>
        <v>0</v>
      </c>
      <c r="J98" s="67">
        <f>ROUND(单位属性!J98,0)</f>
        <v>88</v>
      </c>
      <c r="K98" s="67">
        <f>ROUND(单位属性!K98,0)</f>
        <v>0</v>
      </c>
      <c r="L98" s="67">
        <f>ROUND(单位属性!L98,0)</f>
        <v>0</v>
      </c>
      <c r="M98" s="67">
        <f>ROUND(单位属性!M98,0)</f>
        <v>0</v>
      </c>
      <c r="N98" s="67" t="str">
        <f t="shared" si="38"/>
        <v>InitTypeState1('E211',0,0,18,0,17616,0,88,0,0,0)</v>
      </c>
      <c r="O98" s="67">
        <f>ROUND(单位属性!N98,0)</f>
        <v>0</v>
      </c>
      <c r="P98" s="67">
        <f>ROUND(单位属性!O98,0)</f>
        <v>0</v>
      </c>
      <c r="Q98" s="67">
        <f>ROUND(单位属性!P98,0)</f>
        <v>0</v>
      </c>
      <c r="R98" s="67">
        <f>ROUND(单位属性!Q98,0)</f>
        <v>0</v>
      </c>
      <c r="S98" s="67">
        <f>ROUND(单位属性!R98,0)</f>
        <v>0</v>
      </c>
      <c r="T98" s="67">
        <f>ROUND(单位属性!S98,0)</f>
        <v>0</v>
      </c>
      <c r="U98" s="67">
        <f>ROUND(单位属性!T98,0)</f>
        <v>0</v>
      </c>
      <c r="V98" s="67">
        <f>ROUND(单位属性!U98,0)</f>
        <v>0</v>
      </c>
      <c r="W98" s="67">
        <f>ROUND(单位属性!V98,0)</f>
        <v>0</v>
      </c>
      <c r="X98" s="67">
        <f>ROUND(单位属性!W98,0)</f>
        <v>0</v>
      </c>
      <c r="Y98" s="67" t="str">
        <f t="shared" si="39"/>
        <v>InitTypeState2('E211',0,0,0,0,0,0,0,0,0,0)</v>
      </c>
      <c r="Z98" s="67">
        <f>ROUND(单位属性!X98,0)</f>
        <v>0</v>
      </c>
      <c r="AA98" s="67">
        <f>ROUND(单位属性!Y98,0)</f>
        <v>0</v>
      </c>
      <c r="AB98" s="67">
        <f>ROUND(单位属性!Z98,0)</f>
        <v>0</v>
      </c>
      <c r="AC98" s="67">
        <f>ROUND(单位属性!AA98,0)</f>
        <v>0</v>
      </c>
      <c r="AD98" s="67">
        <f>ROUND(单位属性!AB98,0)</f>
        <v>0</v>
      </c>
      <c r="AE98" s="67">
        <f>ROUND(单位属性!AC98,0)</f>
        <v>0</v>
      </c>
      <c r="AF98" s="67">
        <f>ROUND(单位属性!AD98,0)</f>
        <v>0</v>
      </c>
      <c r="AG98" s="67">
        <f>ROUND(单位属性!AE98,0)</f>
        <v>0</v>
      </c>
      <c r="AH98" s="67">
        <f>ROUND(单位属性!AF98,0)</f>
        <v>0</v>
      </c>
      <c r="AI98" s="67">
        <f>ROUND(单位属性!AG98,0)</f>
        <v>0</v>
      </c>
      <c r="AJ98" s="67" t="str">
        <f t="shared" si="40"/>
        <v>InitTypeState3('E211',0,0,0,0,0,0,0,0,0,0)</v>
      </c>
      <c r="AK98" s="67">
        <f>ROUND(单位属性!AH98,0)</f>
        <v>0</v>
      </c>
      <c r="AL98" s="67">
        <f>ROUND(单位属性!AI98,0)</f>
        <v>0</v>
      </c>
      <c r="AM98" s="67">
        <f>ROUND(单位属性!AJ98,0)</f>
        <v>0</v>
      </c>
      <c r="AN98" s="67">
        <f>ROUND(单位属性!AK98,0)</f>
        <v>0</v>
      </c>
      <c r="AO98" s="67">
        <f>ROUND(单位属性!AL98,0)</f>
        <v>0</v>
      </c>
      <c r="AP98" s="67">
        <f>ROUND(单位属性!AM98,0)</f>
        <v>0</v>
      </c>
      <c r="AQ98" s="67">
        <f>ROUND(单位属性!AN98,0)</f>
        <v>0</v>
      </c>
      <c r="AR98" s="67">
        <f>ROUND(单位属性!AO98,0)</f>
        <v>0</v>
      </c>
      <c r="AS98" s="67">
        <f>ROUND(单位属性!AP98,0)</f>
        <v>0</v>
      </c>
      <c r="AT98" s="67">
        <f>ROUND(单位属性!AQ98,0)</f>
        <v>0</v>
      </c>
      <c r="AU98" s="67" t="str">
        <f t="shared" si="41"/>
        <v>InitTypeState4('E211',0,0,0,0,0,0,0,0,0,0)</v>
      </c>
      <c r="AV98" s="67">
        <f>单位属性!AR98</f>
        <v>0</v>
      </c>
      <c r="AW98" s="67">
        <f>单位属性!AS98</f>
        <v>0</v>
      </c>
      <c r="AX98" s="67">
        <f>单位属性!AT98</f>
        <v>0</v>
      </c>
      <c r="AY98" s="67">
        <f>单位属性!AU98</f>
        <v>0</v>
      </c>
      <c r="AZ98" s="67">
        <f>单位属性!AV98</f>
        <v>0</v>
      </c>
      <c r="BA98" s="67">
        <f>单位属性!AW98</f>
        <v>0</v>
      </c>
      <c r="BB98" s="67">
        <f>单位属性!AX98</f>
        <v>0</v>
      </c>
      <c r="BC98" s="67">
        <f>单位属性!AY98</f>
        <v>0</v>
      </c>
      <c r="BD98" s="67">
        <f>单位属性!AZ98</f>
        <v>0</v>
      </c>
      <c r="BE98" s="67">
        <f>单位属性!BA98</f>
        <v>0</v>
      </c>
      <c r="BF98" s="67" t="str">
        <f t="shared" si="42"/>
        <v>InitTypeState5('E211',0,0,0,0,0,0,0,0,0,0)</v>
      </c>
      <c r="BG98" s="67">
        <f>单位属性!BB98</f>
        <v>0</v>
      </c>
      <c r="BH98" s="67">
        <f>单位属性!BC98</f>
        <v>0</v>
      </c>
      <c r="BI98" s="67">
        <f>单位属性!BD98</f>
        <v>0</v>
      </c>
      <c r="BJ98" s="67">
        <f>单位属性!BE98</f>
        <v>0</v>
      </c>
      <c r="BK98" s="67">
        <f>单位属性!BF98</f>
        <v>0</v>
      </c>
      <c r="BL98" s="67">
        <f>单位属性!BG98</f>
        <v>0</v>
      </c>
      <c r="BM98" s="67">
        <f>单位属性!BH98</f>
        <v>0</v>
      </c>
      <c r="BN98" s="67">
        <f>单位属性!BI98</f>
        <v>0</v>
      </c>
      <c r="BO98" s="67">
        <f>单位属性!BJ98</f>
        <v>0</v>
      </c>
      <c r="BP98" s="67">
        <f>单位属性!BK98</f>
        <v>0</v>
      </c>
      <c r="BQ98" s="67" t="str">
        <f t="shared" si="43"/>
        <v>InitTypeState6('E211',0,0,0,0,0,0,0,0,0,0)</v>
      </c>
      <c r="BR98" s="67">
        <f>单位属性!BL98</f>
        <v>0</v>
      </c>
      <c r="BS98" s="67">
        <f>单位属性!BM98</f>
        <v>0</v>
      </c>
      <c r="BT98" s="67">
        <f>单位属性!BN98</f>
        <v>0</v>
      </c>
      <c r="BU98" s="67">
        <f>单位属性!BO98</f>
        <v>0</v>
      </c>
      <c r="BV98" s="67">
        <f>单位属性!BP98</f>
        <v>0</v>
      </c>
      <c r="BW98" s="67">
        <f>单位属性!BQ98</f>
        <v>0</v>
      </c>
      <c r="BX98" s="67">
        <f>单位属性!BR98</f>
        <v>0</v>
      </c>
      <c r="BY98" s="67">
        <f>单位属性!BS98</f>
        <v>0</v>
      </c>
      <c r="BZ98" s="67">
        <f>单位属性!BT98</f>
        <v>0</v>
      </c>
      <c r="CA98" s="67">
        <f>单位属性!BU98</f>
        <v>0</v>
      </c>
      <c r="CB98" s="67" t="str">
        <f t="shared" si="44"/>
        <v>InitTypeState7('E211',0,0,0,0,0,0,0,0,0,0)</v>
      </c>
      <c r="CC98" s="67" t="str">
        <f t="shared" si="45"/>
        <v>InitTypeState1('E211',0,0,18,0,17616,0,88,0,0,0)</v>
      </c>
      <c r="CD98" s="67" t="str">
        <f t="shared" si="46"/>
        <v/>
      </c>
      <c r="CE98" s="67" t="str">
        <f t="shared" si="47"/>
        <v/>
      </c>
      <c r="CF98" s="67" t="str">
        <f t="shared" si="48"/>
        <v/>
      </c>
      <c r="CG98" s="67" t="str">
        <f t="shared" si="49"/>
        <v/>
      </c>
      <c r="CH98" s="67" t="str">
        <f t="shared" si="50"/>
        <v/>
      </c>
      <c r="CI98" s="67" t="str">
        <f t="shared" si="51"/>
        <v/>
      </c>
    </row>
    <row r="99" spans="1:87" s="67" customFormat="1" ht="15.95" customHeight="1">
      <c r="A99" s="67" t="str">
        <f>单位属性!A99</f>
        <v>E212</v>
      </c>
      <c r="B99" s="67" t="str">
        <f t="shared" si="37"/>
        <v>'E212'</v>
      </c>
      <c r="C99" s="67" t="str">
        <f>单位属性!B99</f>
        <v>护甲</v>
      </c>
      <c r="D99" s="67">
        <f>ROUND(单位属性!D99,0)</f>
        <v>0</v>
      </c>
      <c r="E99" s="67">
        <f>ROUND(单位属性!E99,0)</f>
        <v>0</v>
      </c>
      <c r="F99" s="67">
        <f>ROUND(单位属性!F99,0)</f>
        <v>21</v>
      </c>
      <c r="G99" s="67">
        <f>ROUND(单位属性!G99,0)</f>
        <v>0</v>
      </c>
      <c r="H99" s="67">
        <f>ROUND(单位属性!H99,0)</f>
        <v>21456</v>
      </c>
      <c r="I99" s="67">
        <f>ROUND(单位属性!I99,0)</f>
        <v>0</v>
      </c>
      <c r="J99" s="67">
        <f>ROUND(单位属性!J99,0)</f>
        <v>107</v>
      </c>
      <c r="K99" s="67">
        <f>ROUND(单位属性!K99,0)</f>
        <v>0</v>
      </c>
      <c r="L99" s="67">
        <f>ROUND(单位属性!L99,0)</f>
        <v>0</v>
      </c>
      <c r="M99" s="67">
        <f>ROUND(单位属性!M99,0)</f>
        <v>0</v>
      </c>
      <c r="N99" s="67" t="str">
        <f t="shared" si="38"/>
        <v>InitTypeState1('E212',0,0,21,0,21456,0,107,0,0,0)</v>
      </c>
      <c r="O99" s="67">
        <f>ROUND(单位属性!N99,0)</f>
        <v>0</v>
      </c>
      <c r="P99" s="67">
        <f>ROUND(单位属性!O99,0)</f>
        <v>0</v>
      </c>
      <c r="Q99" s="67">
        <f>ROUND(单位属性!P99,0)</f>
        <v>0</v>
      </c>
      <c r="R99" s="67">
        <f>ROUND(单位属性!Q99,0)</f>
        <v>0</v>
      </c>
      <c r="S99" s="67">
        <f>ROUND(单位属性!R99,0)</f>
        <v>0</v>
      </c>
      <c r="T99" s="67">
        <f>ROUND(单位属性!S99,0)</f>
        <v>0</v>
      </c>
      <c r="U99" s="67">
        <f>ROUND(单位属性!T99,0)</f>
        <v>0</v>
      </c>
      <c r="V99" s="67">
        <f>ROUND(单位属性!U99,0)</f>
        <v>0</v>
      </c>
      <c r="W99" s="67">
        <f>ROUND(单位属性!V99,0)</f>
        <v>0</v>
      </c>
      <c r="X99" s="67">
        <f>ROUND(单位属性!W99,0)</f>
        <v>0</v>
      </c>
      <c r="Y99" s="67" t="str">
        <f t="shared" si="39"/>
        <v>InitTypeState2('E212',0,0,0,0,0,0,0,0,0,0)</v>
      </c>
      <c r="Z99" s="67">
        <f>ROUND(单位属性!X99,0)</f>
        <v>0</v>
      </c>
      <c r="AA99" s="67">
        <f>ROUND(单位属性!Y99,0)</f>
        <v>0</v>
      </c>
      <c r="AB99" s="67">
        <f>ROUND(单位属性!Z99,0)</f>
        <v>0</v>
      </c>
      <c r="AC99" s="67">
        <f>ROUND(单位属性!AA99,0)</f>
        <v>0</v>
      </c>
      <c r="AD99" s="67">
        <f>ROUND(单位属性!AB99,0)</f>
        <v>0</v>
      </c>
      <c r="AE99" s="67">
        <f>ROUND(单位属性!AC99,0)</f>
        <v>0</v>
      </c>
      <c r="AF99" s="67">
        <f>ROUND(单位属性!AD99,0)</f>
        <v>0</v>
      </c>
      <c r="AG99" s="67">
        <f>ROUND(单位属性!AE99,0)</f>
        <v>0</v>
      </c>
      <c r="AH99" s="67">
        <f>ROUND(单位属性!AF99,0)</f>
        <v>0</v>
      </c>
      <c r="AI99" s="67">
        <f>ROUND(单位属性!AG99,0)</f>
        <v>0</v>
      </c>
      <c r="AJ99" s="67" t="str">
        <f t="shared" si="40"/>
        <v>InitTypeState3('E212',0,0,0,0,0,0,0,0,0,0)</v>
      </c>
      <c r="AK99" s="67">
        <f>ROUND(单位属性!AH99,0)</f>
        <v>0</v>
      </c>
      <c r="AL99" s="67">
        <f>ROUND(单位属性!AI99,0)</f>
        <v>0</v>
      </c>
      <c r="AM99" s="67">
        <f>ROUND(单位属性!AJ99,0)</f>
        <v>0</v>
      </c>
      <c r="AN99" s="67">
        <f>ROUND(单位属性!AK99,0)</f>
        <v>0</v>
      </c>
      <c r="AO99" s="67">
        <f>ROUND(单位属性!AL99,0)</f>
        <v>0</v>
      </c>
      <c r="AP99" s="67">
        <f>ROUND(单位属性!AM99,0)</f>
        <v>0</v>
      </c>
      <c r="AQ99" s="67">
        <f>ROUND(单位属性!AN99,0)</f>
        <v>0</v>
      </c>
      <c r="AR99" s="67">
        <f>ROUND(单位属性!AO99,0)</f>
        <v>0</v>
      </c>
      <c r="AS99" s="67">
        <f>ROUND(单位属性!AP99,0)</f>
        <v>0</v>
      </c>
      <c r="AT99" s="67">
        <f>ROUND(单位属性!AQ99,0)</f>
        <v>0</v>
      </c>
      <c r="AU99" s="67" t="str">
        <f t="shared" si="41"/>
        <v>InitTypeState4('E212',0,0,0,0,0,0,0,0,0,0)</v>
      </c>
      <c r="AV99" s="67">
        <f>单位属性!AR99</f>
        <v>0</v>
      </c>
      <c r="AW99" s="67">
        <f>单位属性!AS99</f>
        <v>0</v>
      </c>
      <c r="AX99" s="67">
        <f>单位属性!AT99</f>
        <v>0</v>
      </c>
      <c r="AY99" s="67">
        <f>单位属性!AU99</f>
        <v>0</v>
      </c>
      <c r="AZ99" s="67">
        <f>单位属性!AV99</f>
        <v>0</v>
      </c>
      <c r="BA99" s="67">
        <f>单位属性!AW99</f>
        <v>0</v>
      </c>
      <c r="BB99" s="67">
        <f>单位属性!AX99</f>
        <v>0</v>
      </c>
      <c r="BC99" s="67">
        <f>单位属性!AY99</f>
        <v>0</v>
      </c>
      <c r="BD99" s="67">
        <f>单位属性!AZ99</f>
        <v>0</v>
      </c>
      <c r="BE99" s="67">
        <f>单位属性!BA99</f>
        <v>0</v>
      </c>
      <c r="BF99" s="67" t="str">
        <f t="shared" si="42"/>
        <v>InitTypeState5('E212',0,0,0,0,0,0,0,0,0,0)</v>
      </c>
      <c r="BG99" s="67">
        <f>单位属性!BB99</f>
        <v>0</v>
      </c>
      <c r="BH99" s="67">
        <f>单位属性!BC99</f>
        <v>0</v>
      </c>
      <c r="BI99" s="67">
        <f>单位属性!BD99</f>
        <v>0</v>
      </c>
      <c r="BJ99" s="67">
        <f>单位属性!BE99</f>
        <v>0</v>
      </c>
      <c r="BK99" s="67">
        <f>单位属性!BF99</f>
        <v>0</v>
      </c>
      <c r="BL99" s="67">
        <f>单位属性!BG99</f>
        <v>0</v>
      </c>
      <c r="BM99" s="67">
        <f>单位属性!BH99</f>
        <v>0</v>
      </c>
      <c r="BN99" s="67">
        <f>单位属性!BI99</f>
        <v>0</v>
      </c>
      <c r="BO99" s="67">
        <f>单位属性!BJ99</f>
        <v>0</v>
      </c>
      <c r="BP99" s="67">
        <f>单位属性!BK99</f>
        <v>0</v>
      </c>
      <c r="BQ99" s="67" t="str">
        <f t="shared" si="43"/>
        <v>InitTypeState6('E212',0,0,0,0,0,0,0,0,0,0)</v>
      </c>
      <c r="BR99" s="67">
        <f>单位属性!BL99</f>
        <v>0</v>
      </c>
      <c r="BS99" s="67">
        <f>单位属性!BM99</f>
        <v>0</v>
      </c>
      <c r="BT99" s="67">
        <f>单位属性!BN99</f>
        <v>0</v>
      </c>
      <c r="BU99" s="67">
        <f>单位属性!BO99</f>
        <v>0</v>
      </c>
      <c r="BV99" s="67">
        <f>单位属性!BP99</f>
        <v>0</v>
      </c>
      <c r="BW99" s="67">
        <f>单位属性!BQ99</f>
        <v>0</v>
      </c>
      <c r="BX99" s="67">
        <f>单位属性!BR99</f>
        <v>0</v>
      </c>
      <c r="BY99" s="67">
        <f>单位属性!BS99</f>
        <v>0</v>
      </c>
      <c r="BZ99" s="67">
        <f>单位属性!BT99</f>
        <v>0</v>
      </c>
      <c r="CA99" s="67">
        <f>单位属性!BU99</f>
        <v>0</v>
      </c>
      <c r="CB99" s="67" t="str">
        <f t="shared" si="44"/>
        <v>InitTypeState7('E212',0,0,0,0,0,0,0,0,0,0)</v>
      </c>
      <c r="CC99" s="67" t="str">
        <f t="shared" si="45"/>
        <v>InitTypeState1('E212',0,0,21,0,21456,0,107,0,0,0)</v>
      </c>
      <c r="CD99" s="67" t="str">
        <f t="shared" si="46"/>
        <v/>
      </c>
      <c r="CE99" s="67" t="str">
        <f t="shared" si="47"/>
        <v/>
      </c>
      <c r="CF99" s="67" t="str">
        <f t="shared" si="48"/>
        <v/>
      </c>
      <c r="CG99" s="67" t="str">
        <f t="shared" si="49"/>
        <v/>
      </c>
      <c r="CH99" s="67" t="str">
        <f t="shared" si="50"/>
        <v/>
      </c>
      <c r="CI99" s="67" t="str">
        <f t="shared" si="51"/>
        <v/>
      </c>
    </row>
    <row r="100" spans="1:87" s="67" customFormat="1" ht="15.95" customHeight="1">
      <c r="A100" s="67" t="str">
        <f>单位属性!A100</f>
        <v>E213</v>
      </c>
      <c r="B100" s="67" t="str">
        <f t="shared" si="37"/>
        <v>'E213'</v>
      </c>
      <c r="C100" s="67" t="str">
        <f>单位属性!B100</f>
        <v>护甲</v>
      </c>
      <c r="D100" s="67">
        <f>ROUND(单位属性!D100,0)</f>
        <v>0</v>
      </c>
      <c r="E100" s="67">
        <f>ROUND(单位属性!E100,0)</f>
        <v>0</v>
      </c>
      <c r="F100" s="67">
        <f>ROUND(单位属性!F100,0)</f>
        <v>24</v>
      </c>
      <c r="G100" s="67">
        <f>ROUND(单位属性!G100,0)</f>
        <v>0</v>
      </c>
      <c r="H100" s="67">
        <f>ROUND(单位属性!H100,0)</f>
        <v>25296</v>
      </c>
      <c r="I100" s="67">
        <f>ROUND(单位属性!I100,0)</f>
        <v>0</v>
      </c>
      <c r="J100" s="67">
        <f>ROUND(单位属性!J100,0)</f>
        <v>126</v>
      </c>
      <c r="K100" s="67">
        <f>ROUND(单位属性!K100,0)</f>
        <v>0</v>
      </c>
      <c r="L100" s="67">
        <f>ROUND(单位属性!L100,0)</f>
        <v>0</v>
      </c>
      <c r="M100" s="67">
        <f>ROUND(单位属性!M100,0)</f>
        <v>0</v>
      </c>
      <c r="N100" s="67" t="str">
        <f t="shared" si="38"/>
        <v>InitTypeState1('E213',0,0,24,0,25296,0,126,0,0,0)</v>
      </c>
      <c r="O100" s="67">
        <f>ROUND(单位属性!N100,0)</f>
        <v>0</v>
      </c>
      <c r="P100" s="67">
        <f>ROUND(单位属性!O100,0)</f>
        <v>0</v>
      </c>
      <c r="Q100" s="67">
        <f>ROUND(单位属性!P100,0)</f>
        <v>0</v>
      </c>
      <c r="R100" s="67">
        <f>ROUND(单位属性!Q100,0)</f>
        <v>0</v>
      </c>
      <c r="S100" s="67">
        <f>ROUND(单位属性!R100,0)</f>
        <v>0</v>
      </c>
      <c r="T100" s="67">
        <f>ROUND(单位属性!S100,0)</f>
        <v>0</v>
      </c>
      <c r="U100" s="67">
        <f>ROUND(单位属性!T100,0)</f>
        <v>0</v>
      </c>
      <c r="V100" s="67">
        <f>ROUND(单位属性!U100,0)</f>
        <v>0</v>
      </c>
      <c r="W100" s="67">
        <f>ROUND(单位属性!V100,0)</f>
        <v>0</v>
      </c>
      <c r="X100" s="67">
        <f>ROUND(单位属性!W100,0)</f>
        <v>0</v>
      </c>
      <c r="Y100" s="67" t="str">
        <f t="shared" si="39"/>
        <v>InitTypeState2('E213',0,0,0,0,0,0,0,0,0,0)</v>
      </c>
      <c r="Z100" s="67">
        <f>ROUND(单位属性!X100,0)</f>
        <v>0</v>
      </c>
      <c r="AA100" s="67">
        <f>ROUND(单位属性!Y100,0)</f>
        <v>0</v>
      </c>
      <c r="AB100" s="67">
        <f>ROUND(单位属性!Z100,0)</f>
        <v>0</v>
      </c>
      <c r="AC100" s="67">
        <f>ROUND(单位属性!AA100,0)</f>
        <v>0</v>
      </c>
      <c r="AD100" s="67">
        <f>ROUND(单位属性!AB100,0)</f>
        <v>0</v>
      </c>
      <c r="AE100" s="67">
        <f>ROUND(单位属性!AC100,0)</f>
        <v>0</v>
      </c>
      <c r="AF100" s="67">
        <f>ROUND(单位属性!AD100,0)</f>
        <v>0</v>
      </c>
      <c r="AG100" s="67">
        <f>ROUND(单位属性!AE100,0)</f>
        <v>0</v>
      </c>
      <c r="AH100" s="67">
        <f>ROUND(单位属性!AF100,0)</f>
        <v>0</v>
      </c>
      <c r="AI100" s="67">
        <f>ROUND(单位属性!AG100,0)</f>
        <v>0</v>
      </c>
      <c r="AJ100" s="67" t="str">
        <f t="shared" si="40"/>
        <v>InitTypeState3('E213',0,0,0,0,0,0,0,0,0,0)</v>
      </c>
      <c r="AK100" s="67">
        <f>ROUND(单位属性!AH100,0)</f>
        <v>0</v>
      </c>
      <c r="AL100" s="67">
        <f>ROUND(单位属性!AI100,0)</f>
        <v>0</v>
      </c>
      <c r="AM100" s="67">
        <f>ROUND(单位属性!AJ100,0)</f>
        <v>0</v>
      </c>
      <c r="AN100" s="67">
        <f>ROUND(单位属性!AK100,0)</f>
        <v>0</v>
      </c>
      <c r="AO100" s="67">
        <f>ROUND(单位属性!AL100,0)</f>
        <v>0</v>
      </c>
      <c r="AP100" s="67">
        <f>ROUND(单位属性!AM100,0)</f>
        <v>0</v>
      </c>
      <c r="AQ100" s="67">
        <f>ROUND(单位属性!AN100,0)</f>
        <v>0</v>
      </c>
      <c r="AR100" s="67">
        <f>ROUND(单位属性!AO100,0)</f>
        <v>0</v>
      </c>
      <c r="AS100" s="67">
        <f>ROUND(单位属性!AP100,0)</f>
        <v>0</v>
      </c>
      <c r="AT100" s="67">
        <f>ROUND(单位属性!AQ100,0)</f>
        <v>0</v>
      </c>
      <c r="AU100" s="67" t="str">
        <f t="shared" si="41"/>
        <v>InitTypeState4('E213',0,0,0,0,0,0,0,0,0,0)</v>
      </c>
      <c r="AV100" s="67">
        <f>单位属性!AR100</f>
        <v>0</v>
      </c>
      <c r="AW100" s="67">
        <f>单位属性!AS100</f>
        <v>0</v>
      </c>
      <c r="AX100" s="67">
        <f>单位属性!AT100</f>
        <v>0</v>
      </c>
      <c r="AY100" s="67">
        <f>单位属性!AU100</f>
        <v>0</v>
      </c>
      <c r="AZ100" s="67">
        <f>单位属性!AV100</f>
        <v>0</v>
      </c>
      <c r="BA100" s="67">
        <f>单位属性!AW100</f>
        <v>0</v>
      </c>
      <c r="BB100" s="67">
        <f>单位属性!AX100</f>
        <v>0</v>
      </c>
      <c r="BC100" s="67">
        <f>单位属性!AY100</f>
        <v>0</v>
      </c>
      <c r="BD100" s="67">
        <f>单位属性!AZ100</f>
        <v>0</v>
      </c>
      <c r="BE100" s="67">
        <f>单位属性!BA100</f>
        <v>0</v>
      </c>
      <c r="BF100" s="67" t="str">
        <f t="shared" si="42"/>
        <v>InitTypeState5('E213',0,0,0,0,0,0,0,0,0,0)</v>
      </c>
      <c r="BG100" s="67">
        <f>单位属性!BB100</f>
        <v>0</v>
      </c>
      <c r="BH100" s="67">
        <f>单位属性!BC100</f>
        <v>0</v>
      </c>
      <c r="BI100" s="67">
        <f>单位属性!BD100</f>
        <v>0</v>
      </c>
      <c r="BJ100" s="67">
        <f>单位属性!BE100</f>
        <v>0</v>
      </c>
      <c r="BK100" s="67">
        <f>单位属性!BF100</f>
        <v>0</v>
      </c>
      <c r="BL100" s="67">
        <f>单位属性!BG100</f>
        <v>0</v>
      </c>
      <c r="BM100" s="67">
        <f>单位属性!BH100</f>
        <v>0</v>
      </c>
      <c r="BN100" s="67">
        <f>单位属性!BI100</f>
        <v>0</v>
      </c>
      <c r="BO100" s="67">
        <f>单位属性!BJ100</f>
        <v>0</v>
      </c>
      <c r="BP100" s="67">
        <f>单位属性!BK100</f>
        <v>0</v>
      </c>
      <c r="BQ100" s="67" t="str">
        <f t="shared" si="43"/>
        <v>InitTypeState6('E213',0,0,0,0,0,0,0,0,0,0)</v>
      </c>
      <c r="BR100" s="67">
        <f>单位属性!BL100</f>
        <v>0</v>
      </c>
      <c r="BS100" s="67">
        <f>单位属性!BM100</f>
        <v>0</v>
      </c>
      <c r="BT100" s="67">
        <f>单位属性!BN100</f>
        <v>0</v>
      </c>
      <c r="BU100" s="67">
        <f>单位属性!BO100</f>
        <v>0</v>
      </c>
      <c r="BV100" s="67">
        <f>单位属性!BP100</f>
        <v>0</v>
      </c>
      <c r="BW100" s="67">
        <f>单位属性!BQ100</f>
        <v>0</v>
      </c>
      <c r="BX100" s="67">
        <f>单位属性!BR100</f>
        <v>0</v>
      </c>
      <c r="BY100" s="67">
        <f>单位属性!BS100</f>
        <v>0</v>
      </c>
      <c r="BZ100" s="67">
        <f>单位属性!BT100</f>
        <v>0</v>
      </c>
      <c r="CA100" s="67">
        <f>单位属性!BU100</f>
        <v>0</v>
      </c>
      <c r="CB100" s="67" t="str">
        <f t="shared" si="44"/>
        <v>InitTypeState7('E213',0,0,0,0,0,0,0,0,0,0)</v>
      </c>
      <c r="CC100" s="67" t="str">
        <f t="shared" si="45"/>
        <v>InitTypeState1('E213',0,0,24,0,25296,0,126,0,0,0)</v>
      </c>
      <c r="CD100" s="67" t="str">
        <f t="shared" si="46"/>
        <v/>
      </c>
      <c r="CE100" s="67" t="str">
        <f t="shared" si="47"/>
        <v/>
      </c>
      <c r="CF100" s="67" t="str">
        <f t="shared" si="48"/>
        <v/>
      </c>
      <c r="CG100" s="67" t="str">
        <f t="shared" si="49"/>
        <v/>
      </c>
      <c r="CH100" s="67" t="str">
        <f t="shared" si="50"/>
        <v/>
      </c>
      <c r="CI100" s="67" t="str">
        <f t="shared" si="51"/>
        <v/>
      </c>
    </row>
    <row r="101" spans="1:87" s="67" customFormat="1" ht="15.95" customHeight="1">
      <c r="A101" s="67" t="str">
        <f>单位属性!A101</f>
        <v>E214</v>
      </c>
      <c r="B101" s="67" t="str">
        <f t="shared" si="37"/>
        <v>'E214'</v>
      </c>
      <c r="C101" s="67" t="str">
        <f>单位属性!B101</f>
        <v>护甲</v>
      </c>
      <c r="D101" s="67">
        <f>ROUND(单位属性!D101,0)</f>
        <v>0</v>
      </c>
      <c r="E101" s="67">
        <f>ROUND(单位属性!E101,0)</f>
        <v>0</v>
      </c>
      <c r="F101" s="67">
        <f>ROUND(单位属性!F101,0)</f>
        <v>27</v>
      </c>
      <c r="G101" s="67">
        <f>ROUND(单位属性!G101,0)</f>
        <v>0</v>
      </c>
      <c r="H101" s="67">
        <f>ROUND(单位属性!H101,0)</f>
        <v>29136</v>
      </c>
      <c r="I101" s="67">
        <f>ROUND(单位属性!I101,0)</f>
        <v>0</v>
      </c>
      <c r="J101" s="67">
        <f>ROUND(单位属性!J101,0)</f>
        <v>146</v>
      </c>
      <c r="K101" s="67">
        <f>ROUND(单位属性!K101,0)</f>
        <v>0</v>
      </c>
      <c r="L101" s="67">
        <f>ROUND(单位属性!L101,0)</f>
        <v>0</v>
      </c>
      <c r="M101" s="67">
        <f>ROUND(单位属性!M101,0)</f>
        <v>0</v>
      </c>
      <c r="N101" s="67" t="str">
        <f t="shared" si="38"/>
        <v>InitTypeState1('E214',0,0,27,0,29136,0,146,0,0,0)</v>
      </c>
      <c r="O101" s="67">
        <f>ROUND(单位属性!N101,0)</f>
        <v>0</v>
      </c>
      <c r="P101" s="67">
        <f>ROUND(单位属性!O101,0)</f>
        <v>0</v>
      </c>
      <c r="Q101" s="67">
        <f>ROUND(单位属性!P101,0)</f>
        <v>0</v>
      </c>
      <c r="R101" s="67">
        <f>ROUND(单位属性!Q101,0)</f>
        <v>0</v>
      </c>
      <c r="S101" s="67">
        <f>ROUND(单位属性!R101,0)</f>
        <v>0</v>
      </c>
      <c r="T101" s="67">
        <f>ROUND(单位属性!S101,0)</f>
        <v>0</v>
      </c>
      <c r="U101" s="67">
        <f>ROUND(单位属性!T101,0)</f>
        <v>0</v>
      </c>
      <c r="V101" s="67">
        <f>ROUND(单位属性!U101,0)</f>
        <v>0</v>
      </c>
      <c r="W101" s="67">
        <f>ROUND(单位属性!V101,0)</f>
        <v>0</v>
      </c>
      <c r="X101" s="67">
        <f>ROUND(单位属性!W101,0)</f>
        <v>0</v>
      </c>
      <c r="Y101" s="67" t="str">
        <f t="shared" si="39"/>
        <v>InitTypeState2('E214',0,0,0,0,0,0,0,0,0,0)</v>
      </c>
      <c r="Z101" s="67">
        <f>ROUND(单位属性!X101,0)</f>
        <v>0</v>
      </c>
      <c r="AA101" s="67">
        <f>ROUND(单位属性!Y101,0)</f>
        <v>0</v>
      </c>
      <c r="AB101" s="67">
        <f>ROUND(单位属性!Z101,0)</f>
        <v>0</v>
      </c>
      <c r="AC101" s="67">
        <f>ROUND(单位属性!AA101,0)</f>
        <v>0</v>
      </c>
      <c r="AD101" s="67">
        <f>ROUND(单位属性!AB101,0)</f>
        <v>0</v>
      </c>
      <c r="AE101" s="67">
        <f>ROUND(单位属性!AC101,0)</f>
        <v>0</v>
      </c>
      <c r="AF101" s="67">
        <f>ROUND(单位属性!AD101,0)</f>
        <v>0</v>
      </c>
      <c r="AG101" s="67">
        <f>ROUND(单位属性!AE101,0)</f>
        <v>0</v>
      </c>
      <c r="AH101" s="67">
        <f>ROUND(单位属性!AF101,0)</f>
        <v>0</v>
      </c>
      <c r="AI101" s="67">
        <f>ROUND(单位属性!AG101,0)</f>
        <v>0</v>
      </c>
      <c r="AJ101" s="67" t="str">
        <f t="shared" si="40"/>
        <v>InitTypeState3('E214',0,0,0,0,0,0,0,0,0,0)</v>
      </c>
      <c r="AK101" s="67">
        <f>ROUND(单位属性!AH101,0)</f>
        <v>0</v>
      </c>
      <c r="AL101" s="67">
        <f>ROUND(单位属性!AI101,0)</f>
        <v>0</v>
      </c>
      <c r="AM101" s="67">
        <f>ROUND(单位属性!AJ101,0)</f>
        <v>0</v>
      </c>
      <c r="AN101" s="67">
        <f>ROUND(单位属性!AK101,0)</f>
        <v>0</v>
      </c>
      <c r="AO101" s="67">
        <f>ROUND(单位属性!AL101,0)</f>
        <v>0</v>
      </c>
      <c r="AP101" s="67">
        <f>ROUND(单位属性!AM101,0)</f>
        <v>0</v>
      </c>
      <c r="AQ101" s="67">
        <f>ROUND(单位属性!AN101,0)</f>
        <v>0</v>
      </c>
      <c r="AR101" s="67">
        <f>ROUND(单位属性!AO101,0)</f>
        <v>0</v>
      </c>
      <c r="AS101" s="67">
        <f>ROUND(单位属性!AP101,0)</f>
        <v>0</v>
      </c>
      <c r="AT101" s="67">
        <f>ROUND(单位属性!AQ101,0)</f>
        <v>0</v>
      </c>
      <c r="AU101" s="67" t="str">
        <f t="shared" si="41"/>
        <v>InitTypeState4('E214',0,0,0,0,0,0,0,0,0,0)</v>
      </c>
      <c r="AV101" s="67">
        <f>单位属性!AR101</f>
        <v>0</v>
      </c>
      <c r="AW101" s="67">
        <f>单位属性!AS101</f>
        <v>0</v>
      </c>
      <c r="AX101" s="67">
        <f>单位属性!AT101</f>
        <v>0</v>
      </c>
      <c r="AY101" s="67">
        <f>单位属性!AU101</f>
        <v>0</v>
      </c>
      <c r="AZ101" s="67">
        <f>单位属性!AV101</f>
        <v>0</v>
      </c>
      <c r="BA101" s="67">
        <f>单位属性!AW101</f>
        <v>0</v>
      </c>
      <c r="BB101" s="67">
        <f>单位属性!AX101</f>
        <v>0</v>
      </c>
      <c r="BC101" s="67">
        <f>单位属性!AY101</f>
        <v>0</v>
      </c>
      <c r="BD101" s="67">
        <f>单位属性!AZ101</f>
        <v>0</v>
      </c>
      <c r="BE101" s="67">
        <f>单位属性!BA101</f>
        <v>0</v>
      </c>
      <c r="BF101" s="67" t="str">
        <f t="shared" si="42"/>
        <v>InitTypeState5('E214',0,0,0,0,0,0,0,0,0,0)</v>
      </c>
      <c r="BG101" s="67">
        <f>单位属性!BB101</f>
        <v>0</v>
      </c>
      <c r="BH101" s="67">
        <f>单位属性!BC101</f>
        <v>0</v>
      </c>
      <c r="BI101" s="67">
        <f>单位属性!BD101</f>
        <v>0</v>
      </c>
      <c r="BJ101" s="67">
        <f>单位属性!BE101</f>
        <v>0</v>
      </c>
      <c r="BK101" s="67">
        <f>单位属性!BF101</f>
        <v>0</v>
      </c>
      <c r="BL101" s="67">
        <f>单位属性!BG101</f>
        <v>0</v>
      </c>
      <c r="BM101" s="67">
        <f>单位属性!BH101</f>
        <v>0</v>
      </c>
      <c r="BN101" s="67">
        <f>单位属性!BI101</f>
        <v>0</v>
      </c>
      <c r="BO101" s="67">
        <f>单位属性!BJ101</f>
        <v>0</v>
      </c>
      <c r="BP101" s="67">
        <f>单位属性!BK101</f>
        <v>0</v>
      </c>
      <c r="BQ101" s="67" t="str">
        <f t="shared" si="43"/>
        <v>InitTypeState6('E214',0,0,0,0,0,0,0,0,0,0)</v>
      </c>
      <c r="BR101" s="67">
        <f>单位属性!BL101</f>
        <v>0</v>
      </c>
      <c r="BS101" s="67">
        <f>单位属性!BM101</f>
        <v>0</v>
      </c>
      <c r="BT101" s="67">
        <f>单位属性!BN101</f>
        <v>0</v>
      </c>
      <c r="BU101" s="67">
        <f>单位属性!BO101</f>
        <v>0</v>
      </c>
      <c r="BV101" s="67">
        <f>单位属性!BP101</f>
        <v>0</v>
      </c>
      <c r="BW101" s="67">
        <f>单位属性!BQ101</f>
        <v>0</v>
      </c>
      <c r="BX101" s="67">
        <f>单位属性!BR101</f>
        <v>0</v>
      </c>
      <c r="BY101" s="67">
        <f>单位属性!BS101</f>
        <v>0</v>
      </c>
      <c r="BZ101" s="67">
        <f>单位属性!BT101</f>
        <v>0</v>
      </c>
      <c r="CA101" s="67">
        <f>单位属性!BU101</f>
        <v>0</v>
      </c>
      <c r="CB101" s="67" t="str">
        <f t="shared" si="44"/>
        <v>InitTypeState7('E214',0,0,0,0,0,0,0,0,0,0)</v>
      </c>
      <c r="CC101" s="67" t="str">
        <f t="shared" si="45"/>
        <v>InitTypeState1('E214',0,0,27,0,29136,0,146,0,0,0)</v>
      </c>
      <c r="CD101" s="67" t="str">
        <f t="shared" si="46"/>
        <v/>
      </c>
      <c r="CE101" s="67" t="str">
        <f t="shared" si="47"/>
        <v/>
      </c>
      <c r="CF101" s="67" t="str">
        <f t="shared" si="48"/>
        <v/>
      </c>
      <c r="CG101" s="67" t="str">
        <f t="shared" si="49"/>
        <v/>
      </c>
      <c r="CH101" s="67" t="str">
        <f t="shared" si="50"/>
        <v/>
      </c>
      <c r="CI101" s="67" t="str">
        <f t="shared" si="51"/>
        <v/>
      </c>
    </row>
    <row r="102" spans="1:87" s="67" customFormat="1" ht="15.95" customHeight="1">
      <c r="A102" s="67" t="str">
        <f>单位属性!A102</f>
        <v>E215</v>
      </c>
      <c r="B102" s="67" t="str">
        <f t="shared" si="37"/>
        <v>'E215'</v>
      </c>
      <c r="C102" s="67" t="str">
        <f>单位属性!B102</f>
        <v>护甲</v>
      </c>
      <c r="D102" s="67">
        <f>ROUND(单位属性!D102,0)</f>
        <v>0</v>
      </c>
      <c r="E102" s="67">
        <f>ROUND(单位属性!E102,0)</f>
        <v>0</v>
      </c>
      <c r="F102" s="67">
        <f>ROUND(单位属性!F102,0)</f>
        <v>30</v>
      </c>
      <c r="G102" s="67">
        <f>ROUND(单位属性!G102,0)</f>
        <v>0</v>
      </c>
      <c r="H102" s="67">
        <f>ROUND(单位属性!H102,0)</f>
        <v>32976</v>
      </c>
      <c r="I102" s="67">
        <f>ROUND(单位属性!I102,0)</f>
        <v>0</v>
      </c>
      <c r="J102" s="67">
        <f>ROUND(单位属性!J102,0)</f>
        <v>165</v>
      </c>
      <c r="K102" s="67">
        <f>ROUND(单位属性!K102,0)</f>
        <v>0</v>
      </c>
      <c r="L102" s="67">
        <f>ROUND(单位属性!L102,0)</f>
        <v>0</v>
      </c>
      <c r="M102" s="67">
        <f>ROUND(单位属性!M102,0)</f>
        <v>0</v>
      </c>
      <c r="N102" s="67" t="str">
        <f t="shared" si="38"/>
        <v>InitTypeState1('E215',0,0,30,0,32976,0,165,0,0,0)</v>
      </c>
      <c r="O102" s="67">
        <f>ROUND(单位属性!N102,0)</f>
        <v>0</v>
      </c>
      <c r="P102" s="67">
        <f>ROUND(单位属性!O102,0)</f>
        <v>0</v>
      </c>
      <c r="Q102" s="67">
        <f>ROUND(单位属性!P102,0)</f>
        <v>0</v>
      </c>
      <c r="R102" s="67">
        <f>ROUND(单位属性!Q102,0)</f>
        <v>0</v>
      </c>
      <c r="S102" s="67">
        <f>ROUND(单位属性!R102,0)</f>
        <v>0</v>
      </c>
      <c r="T102" s="67">
        <f>ROUND(单位属性!S102,0)</f>
        <v>0</v>
      </c>
      <c r="U102" s="67">
        <f>ROUND(单位属性!T102,0)</f>
        <v>0</v>
      </c>
      <c r="V102" s="67">
        <f>ROUND(单位属性!U102,0)</f>
        <v>0</v>
      </c>
      <c r="W102" s="67">
        <f>ROUND(单位属性!V102,0)</f>
        <v>0</v>
      </c>
      <c r="X102" s="67">
        <f>ROUND(单位属性!W102,0)</f>
        <v>0</v>
      </c>
      <c r="Y102" s="67" t="str">
        <f t="shared" si="39"/>
        <v>InitTypeState2('E215',0,0,0,0,0,0,0,0,0,0)</v>
      </c>
      <c r="Z102" s="67">
        <f>ROUND(单位属性!X102,0)</f>
        <v>0</v>
      </c>
      <c r="AA102" s="67">
        <f>ROUND(单位属性!Y102,0)</f>
        <v>0</v>
      </c>
      <c r="AB102" s="67">
        <f>ROUND(单位属性!Z102,0)</f>
        <v>0</v>
      </c>
      <c r="AC102" s="67">
        <f>ROUND(单位属性!AA102,0)</f>
        <v>0</v>
      </c>
      <c r="AD102" s="67">
        <f>ROUND(单位属性!AB102,0)</f>
        <v>0</v>
      </c>
      <c r="AE102" s="67">
        <f>ROUND(单位属性!AC102,0)</f>
        <v>0</v>
      </c>
      <c r="AF102" s="67">
        <f>ROUND(单位属性!AD102,0)</f>
        <v>0</v>
      </c>
      <c r="AG102" s="67">
        <f>ROUND(单位属性!AE102,0)</f>
        <v>0</v>
      </c>
      <c r="AH102" s="67">
        <f>ROUND(单位属性!AF102,0)</f>
        <v>0</v>
      </c>
      <c r="AI102" s="67">
        <f>ROUND(单位属性!AG102,0)</f>
        <v>0</v>
      </c>
      <c r="AJ102" s="67" t="str">
        <f t="shared" si="40"/>
        <v>InitTypeState3('E215',0,0,0,0,0,0,0,0,0,0)</v>
      </c>
      <c r="AK102" s="67">
        <f>ROUND(单位属性!AH102,0)</f>
        <v>0</v>
      </c>
      <c r="AL102" s="67">
        <f>ROUND(单位属性!AI102,0)</f>
        <v>0</v>
      </c>
      <c r="AM102" s="67">
        <f>ROUND(单位属性!AJ102,0)</f>
        <v>0</v>
      </c>
      <c r="AN102" s="67">
        <f>ROUND(单位属性!AK102,0)</f>
        <v>0</v>
      </c>
      <c r="AO102" s="67">
        <f>ROUND(单位属性!AL102,0)</f>
        <v>0</v>
      </c>
      <c r="AP102" s="67">
        <f>ROUND(单位属性!AM102,0)</f>
        <v>0</v>
      </c>
      <c r="AQ102" s="67">
        <f>ROUND(单位属性!AN102,0)</f>
        <v>0</v>
      </c>
      <c r="AR102" s="67">
        <f>ROUND(单位属性!AO102,0)</f>
        <v>0</v>
      </c>
      <c r="AS102" s="67">
        <f>ROUND(单位属性!AP102,0)</f>
        <v>0</v>
      </c>
      <c r="AT102" s="67">
        <f>ROUND(单位属性!AQ102,0)</f>
        <v>0</v>
      </c>
      <c r="AU102" s="67" t="str">
        <f t="shared" si="41"/>
        <v>InitTypeState4('E215',0,0,0,0,0,0,0,0,0,0)</v>
      </c>
      <c r="AV102" s="67">
        <f>单位属性!AR102</f>
        <v>0</v>
      </c>
      <c r="AW102" s="67">
        <f>单位属性!AS102</f>
        <v>0</v>
      </c>
      <c r="AX102" s="67">
        <f>单位属性!AT102</f>
        <v>0</v>
      </c>
      <c r="AY102" s="67">
        <f>单位属性!AU102</f>
        <v>0</v>
      </c>
      <c r="AZ102" s="67">
        <f>单位属性!AV102</f>
        <v>0</v>
      </c>
      <c r="BA102" s="67">
        <f>单位属性!AW102</f>
        <v>0</v>
      </c>
      <c r="BB102" s="67">
        <f>单位属性!AX102</f>
        <v>0</v>
      </c>
      <c r="BC102" s="67">
        <f>单位属性!AY102</f>
        <v>0</v>
      </c>
      <c r="BD102" s="67">
        <f>单位属性!AZ102</f>
        <v>0</v>
      </c>
      <c r="BE102" s="67">
        <f>单位属性!BA102</f>
        <v>0</v>
      </c>
      <c r="BF102" s="67" t="str">
        <f t="shared" si="42"/>
        <v>InitTypeState5('E215',0,0,0,0,0,0,0,0,0,0)</v>
      </c>
      <c r="BG102" s="67">
        <f>单位属性!BB102</f>
        <v>0</v>
      </c>
      <c r="BH102" s="67">
        <f>单位属性!BC102</f>
        <v>0</v>
      </c>
      <c r="BI102" s="67">
        <f>单位属性!BD102</f>
        <v>0</v>
      </c>
      <c r="BJ102" s="67">
        <f>单位属性!BE102</f>
        <v>0</v>
      </c>
      <c r="BK102" s="67">
        <f>单位属性!BF102</f>
        <v>0</v>
      </c>
      <c r="BL102" s="67">
        <f>单位属性!BG102</f>
        <v>0</v>
      </c>
      <c r="BM102" s="67">
        <f>单位属性!BH102</f>
        <v>0</v>
      </c>
      <c r="BN102" s="67">
        <f>单位属性!BI102</f>
        <v>0</v>
      </c>
      <c r="BO102" s="67">
        <f>单位属性!BJ102</f>
        <v>0</v>
      </c>
      <c r="BP102" s="67">
        <f>单位属性!BK102</f>
        <v>0</v>
      </c>
      <c r="BQ102" s="67" t="str">
        <f t="shared" si="43"/>
        <v>InitTypeState6('E215',0,0,0,0,0,0,0,0,0,0)</v>
      </c>
      <c r="BR102" s="67">
        <f>单位属性!BL102</f>
        <v>0</v>
      </c>
      <c r="BS102" s="67">
        <f>单位属性!BM102</f>
        <v>0</v>
      </c>
      <c r="BT102" s="67">
        <f>单位属性!BN102</f>
        <v>0</v>
      </c>
      <c r="BU102" s="67">
        <f>单位属性!BO102</f>
        <v>0</v>
      </c>
      <c r="BV102" s="67">
        <f>单位属性!BP102</f>
        <v>0</v>
      </c>
      <c r="BW102" s="67">
        <f>单位属性!BQ102</f>
        <v>0</v>
      </c>
      <c r="BX102" s="67">
        <f>单位属性!BR102</f>
        <v>0</v>
      </c>
      <c r="BY102" s="67">
        <f>单位属性!BS102</f>
        <v>0</v>
      </c>
      <c r="BZ102" s="67">
        <f>单位属性!BT102</f>
        <v>0</v>
      </c>
      <c r="CA102" s="67">
        <f>单位属性!BU102</f>
        <v>0</v>
      </c>
      <c r="CB102" s="67" t="str">
        <f t="shared" si="44"/>
        <v>InitTypeState7('E215',0,0,0,0,0,0,0,0,0,0)</v>
      </c>
      <c r="CC102" s="67" t="str">
        <f t="shared" si="45"/>
        <v>InitTypeState1('E215',0,0,30,0,32976,0,165,0,0,0)</v>
      </c>
      <c r="CD102" s="67" t="str">
        <f t="shared" si="46"/>
        <v/>
      </c>
      <c r="CE102" s="67" t="str">
        <f t="shared" si="47"/>
        <v/>
      </c>
      <c r="CF102" s="67" t="str">
        <f t="shared" si="48"/>
        <v/>
      </c>
      <c r="CG102" s="67" t="str">
        <f t="shared" si="49"/>
        <v/>
      </c>
      <c r="CH102" s="67" t="str">
        <f t="shared" si="50"/>
        <v/>
      </c>
      <c r="CI102" s="67" t="str">
        <f t="shared" si="51"/>
        <v/>
      </c>
    </row>
    <row r="103" spans="1:87" s="67" customFormat="1" ht="15.95" customHeight="1">
      <c r="A103" s="67" t="str">
        <f>单位属性!A103</f>
        <v>E216</v>
      </c>
      <c r="B103" s="67" t="str">
        <f t="shared" si="37"/>
        <v>'E216'</v>
      </c>
      <c r="C103" s="67" t="str">
        <f>单位属性!B103</f>
        <v>护甲</v>
      </c>
      <c r="D103" s="67">
        <f>ROUND(单位属性!D103,0)</f>
        <v>0</v>
      </c>
      <c r="E103" s="67">
        <f>ROUND(单位属性!E103,0)</f>
        <v>0</v>
      </c>
      <c r="F103" s="67">
        <f>ROUND(单位属性!F103,0)</f>
        <v>34</v>
      </c>
      <c r="G103" s="67">
        <f>ROUND(单位属性!G103,0)</f>
        <v>0</v>
      </c>
      <c r="H103" s="67">
        <f>ROUND(单位属性!H103,0)</f>
        <v>42576</v>
      </c>
      <c r="I103" s="67">
        <f>ROUND(单位属性!I103,0)</f>
        <v>0</v>
      </c>
      <c r="J103" s="67">
        <f>ROUND(单位属性!J103,0)</f>
        <v>213</v>
      </c>
      <c r="K103" s="67">
        <f>ROUND(单位属性!K103,0)</f>
        <v>0</v>
      </c>
      <c r="L103" s="67">
        <f>ROUND(单位属性!L103,0)</f>
        <v>0</v>
      </c>
      <c r="M103" s="67">
        <f>ROUND(单位属性!M103,0)</f>
        <v>0</v>
      </c>
      <c r="N103" s="67" t="str">
        <f t="shared" si="38"/>
        <v>InitTypeState1('E216',0,0,34,0,42576,0,213,0,0,0)</v>
      </c>
      <c r="O103" s="67">
        <f>ROUND(单位属性!N103,0)</f>
        <v>0</v>
      </c>
      <c r="P103" s="67">
        <f>ROUND(单位属性!O103,0)</f>
        <v>0</v>
      </c>
      <c r="Q103" s="67">
        <f>ROUND(单位属性!P103,0)</f>
        <v>0</v>
      </c>
      <c r="R103" s="67">
        <f>ROUND(单位属性!Q103,0)</f>
        <v>0</v>
      </c>
      <c r="S103" s="67">
        <f>ROUND(单位属性!R103,0)</f>
        <v>0</v>
      </c>
      <c r="T103" s="67">
        <f>ROUND(单位属性!S103,0)</f>
        <v>0</v>
      </c>
      <c r="U103" s="67">
        <f>ROUND(单位属性!T103,0)</f>
        <v>0</v>
      </c>
      <c r="V103" s="67">
        <f>ROUND(单位属性!U103,0)</f>
        <v>0</v>
      </c>
      <c r="W103" s="67">
        <f>ROUND(单位属性!V103,0)</f>
        <v>0</v>
      </c>
      <c r="X103" s="67">
        <f>ROUND(单位属性!W103,0)</f>
        <v>0</v>
      </c>
      <c r="Y103" s="67" t="str">
        <f t="shared" si="39"/>
        <v>InitTypeState2('E216',0,0,0,0,0,0,0,0,0,0)</v>
      </c>
      <c r="Z103" s="67">
        <f>ROUND(单位属性!X103,0)</f>
        <v>0</v>
      </c>
      <c r="AA103" s="67">
        <f>ROUND(单位属性!Y103,0)</f>
        <v>0</v>
      </c>
      <c r="AB103" s="67">
        <f>ROUND(单位属性!Z103,0)</f>
        <v>0</v>
      </c>
      <c r="AC103" s="67">
        <f>ROUND(单位属性!AA103,0)</f>
        <v>0</v>
      </c>
      <c r="AD103" s="67">
        <f>ROUND(单位属性!AB103,0)</f>
        <v>0</v>
      </c>
      <c r="AE103" s="67">
        <f>ROUND(单位属性!AC103,0)</f>
        <v>0</v>
      </c>
      <c r="AF103" s="67">
        <f>ROUND(单位属性!AD103,0)</f>
        <v>0</v>
      </c>
      <c r="AG103" s="67">
        <f>ROUND(单位属性!AE103,0)</f>
        <v>0</v>
      </c>
      <c r="AH103" s="67">
        <f>ROUND(单位属性!AF103,0)</f>
        <v>0</v>
      </c>
      <c r="AI103" s="67">
        <f>ROUND(单位属性!AG103,0)</f>
        <v>0</v>
      </c>
      <c r="AJ103" s="67" t="str">
        <f t="shared" si="40"/>
        <v>InitTypeState3('E216',0,0,0,0,0,0,0,0,0,0)</v>
      </c>
      <c r="AK103" s="67">
        <f>ROUND(单位属性!AH103,0)</f>
        <v>0</v>
      </c>
      <c r="AL103" s="67">
        <f>ROUND(单位属性!AI103,0)</f>
        <v>0</v>
      </c>
      <c r="AM103" s="67">
        <f>ROUND(单位属性!AJ103,0)</f>
        <v>0</v>
      </c>
      <c r="AN103" s="67">
        <f>ROUND(单位属性!AK103,0)</f>
        <v>0</v>
      </c>
      <c r="AO103" s="67">
        <f>ROUND(单位属性!AL103,0)</f>
        <v>0</v>
      </c>
      <c r="AP103" s="67">
        <f>ROUND(单位属性!AM103,0)</f>
        <v>0</v>
      </c>
      <c r="AQ103" s="67">
        <f>ROUND(单位属性!AN103,0)</f>
        <v>0</v>
      </c>
      <c r="AR103" s="67">
        <f>ROUND(单位属性!AO103,0)</f>
        <v>0</v>
      </c>
      <c r="AS103" s="67">
        <f>ROUND(单位属性!AP103,0)</f>
        <v>0</v>
      </c>
      <c r="AT103" s="67">
        <f>ROUND(单位属性!AQ103,0)</f>
        <v>0</v>
      </c>
      <c r="AU103" s="67" t="str">
        <f t="shared" si="41"/>
        <v>InitTypeState4('E216',0,0,0,0,0,0,0,0,0,0)</v>
      </c>
      <c r="AV103" s="67">
        <f>单位属性!AR103</f>
        <v>0</v>
      </c>
      <c r="AW103" s="67">
        <f>单位属性!AS103</f>
        <v>0</v>
      </c>
      <c r="AX103" s="67">
        <f>单位属性!AT103</f>
        <v>0</v>
      </c>
      <c r="AY103" s="67">
        <f>单位属性!AU103</f>
        <v>0</v>
      </c>
      <c r="AZ103" s="67">
        <f>单位属性!AV103</f>
        <v>0</v>
      </c>
      <c r="BA103" s="67">
        <f>单位属性!AW103</f>
        <v>0</v>
      </c>
      <c r="BB103" s="67">
        <f>单位属性!AX103</f>
        <v>0</v>
      </c>
      <c r="BC103" s="67">
        <f>单位属性!AY103</f>
        <v>0</v>
      </c>
      <c r="BD103" s="67">
        <f>单位属性!AZ103</f>
        <v>0</v>
      </c>
      <c r="BE103" s="67">
        <f>单位属性!BA103</f>
        <v>0</v>
      </c>
      <c r="BF103" s="67" t="str">
        <f t="shared" si="42"/>
        <v>InitTypeState5('E216',0,0,0,0,0,0,0,0,0,0)</v>
      </c>
      <c r="BG103" s="67">
        <f>单位属性!BB103</f>
        <v>0</v>
      </c>
      <c r="BH103" s="67">
        <f>单位属性!BC103</f>
        <v>0</v>
      </c>
      <c r="BI103" s="67">
        <f>单位属性!BD103</f>
        <v>0</v>
      </c>
      <c r="BJ103" s="67">
        <f>单位属性!BE103</f>
        <v>0</v>
      </c>
      <c r="BK103" s="67">
        <f>单位属性!BF103</f>
        <v>0</v>
      </c>
      <c r="BL103" s="67">
        <f>单位属性!BG103</f>
        <v>0</v>
      </c>
      <c r="BM103" s="67">
        <f>单位属性!BH103</f>
        <v>0</v>
      </c>
      <c r="BN103" s="67">
        <f>单位属性!BI103</f>
        <v>0</v>
      </c>
      <c r="BO103" s="67">
        <f>单位属性!BJ103</f>
        <v>0</v>
      </c>
      <c r="BP103" s="67">
        <f>单位属性!BK103</f>
        <v>0</v>
      </c>
      <c r="BQ103" s="67" t="str">
        <f t="shared" si="43"/>
        <v>InitTypeState6('E216',0,0,0,0,0,0,0,0,0,0)</v>
      </c>
      <c r="BR103" s="67">
        <f>单位属性!BL103</f>
        <v>0</v>
      </c>
      <c r="BS103" s="67">
        <f>单位属性!BM103</f>
        <v>0</v>
      </c>
      <c r="BT103" s="67">
        <f>单位属性!BN103</f>
        <v>0</v>
      </c>
      <c r="BU103" s="67">
        <f>单位属性!BO103</f>
        <v>0</v>
      </c>
      <c r="BV103" s="67">
        <f>单位属性!BP103</f>
        <v>0</v>
      </c>
      <c r="BW103" s="67">
        <f>单位属性!BQ103</f>
        <v>0</v>
      </c>
      <c r="BX103" s="67">
        <f>单位属性!BR103</f>
        <v>0</v>
      </c>
      <c r="BY103" s="67">
        <f>单位属性!BS103</f>
        <v>0</v>
      </c>
      <c r="BZ103" s="67">
        <f>单位属性!BT103</f>
        <v>0</v>
      </c>
      <c r="CA103" s="67">
        <f>单位属性!BU103</f>
        <v>0</v>
      </c>
      <c r="CB103" s="67" t="str">
        <f t="shared" si="44"/>
        <v>InitTypeState7('E216',0,0,0,0,0,0,0,0,0,0)</v>
      </c>
      <c r="CC103" s="67" t="str">
        <f t="shared" si="45"/>
        <v>InitTypeState1('E216',0,0,34,0,42576,0,213,0,0,0)</v>
      </c>
      <c r="CD103" s="67" t="str">
        <f t="shared" si="46"/>
        <v/>
      </c>
      <c r="CE103" s="67" t="str">
        <f t="shared" si="47"/>
        <v/>
      </c>
      <c r="CF103" s="67" t="str">
        <f t="shared" si="48"/>
        <v/>
      </c>
      <c r="CG103" s="67" t="str">
        <f t="shared" si="49"/>
        <v/>
      </c>
      <c r="CH103" s="67" t="str">
        <f t="shared" si="50"/>
        <v/>
      </c>
      <c r="CI103" s="67" t="str">
        <f t="shared" si="51"/>
        <v/>
      </c>
    </row>
    <row r="104" spans="1:87" s="67" customFormat="1" ht="15.95" customHeight="1">
      <c r="A104" s="67" t="str">
        <f>单位属性!A104</f>
        <v>E217</v>
      </c>
      <c r="B104" s="67" t="str">
        <f t="shared" si="37"/>
        <v>'E217'</v>
      </c>
      <c r="C104" s="67" t="str">
        <f>单位属性!B104</f>
        <v>护甲</v>
      </c>
      <c r="D104" s="67">
        <f>ROUND(单位属性!D104,0)</f>
        <v>0</v>
      </c>
      <c r="E104" s="67">
        <f>ROUND(单位属性!E104,0)</f>
        <v>0</v>
      </c>
      <c r="F104" s="67">
        <f>ROUND(单位属性!F104,0)</f>
        <v>38</v>
      </c>
      <c r="G104" s="67">
        <f>ROUND(单位属性!G104,0)</f>
        <v>0</v>
      </c>
      <c r="H104" s="67">
        <f>ROUND(单位属性!H104,0)</f>
        <v>52176</v>
      </c>
      <c r="I104" s="67">
        <f>ROUND(单位属性!I104,0)</f>
        <v>0</v>
      </c>
      <c r="J104" s="67">
        <f>ROUND(单位属性!J104,0)</f>
        <v>261</v>
      </c>
      <c r="K104" s="67">
        <f>ROUND(单位属性!K104,0)</f>
        <v>0</v>
      </c>
      <c r="L104" s="67">
        <f>ROUND(单位属性!L104,0)</f>
        <v>0</v>
      </c>
      <c r="M104" s="67">
        <f>ROUND(单位属性!M104,0)</f>
        <v>0</v>
      </c>
      <c r="N104" s="67" t="str">
        <f t="shared" si="38"/>
        <v>InitTypeState1('E217',0,0,38,0,52176,0,261,0,0,0)</v>
      </c>
      <c r="O104" s="67">
        <f>ROUND(单位属性!N104,0)</f>
        <v>0</v>
      </c>
      <c r="P104" s="67">
        <f>ROUND(单位属性!O104,0)</f>
        <v>0</v>
      </c>
      <c r="Q104" s="67">
        <f>ROUND(单位属性!P104,0)</f>
        <v>0</v>
      </c>
      <c r="R104" s="67">
        <f>ROUND(单位属性!Q104,0)</f>
        <v>0</v>
      </c>
      <c r="S104" s="67">
        <f>ROUND(单位属性!R104,0)</f>
        <v>0</v>
      </c>
      <c r="T104" s="67">
        <f>ROUND(单位属性!S104,0)</f>
        <v>0</v>
      </c>
      <c r="U104" s="67">
        <f>ROUND(单位属性!T104,0)</f>
        <v>0</v>
      </c>
      <c r="V104" s="67">
        <f>ROUND(单位属性!U104,0)</f>
        <v>0</v>
      </c>
      <c r="W104" s="67">
        <f>ROUND(单位属性!V104,0)</f>
        <v>0</v>
      </c>
      <c r="X104" s="67">
        <f>ROUND(单位属性!W104,0)</f>
        <v>0</v>
      </c>
      <c r="Y104" s="67" t="str">
        <f t="shared" si="39"/>
        <v>InitTypeState2('E217',0,0,0,0,0,0,0,0,0,0)</v>
      </c>
      <c r="Z104" s="67">
        <f>ROUND(单位属性!X104,0)</f>
        <v>0</v>
      </c>
      <c r="AA104" s="67">
        <f>ROUND(单位属性!Y104,0)</f>
        <v>0</v>
      </c>
      <c r="AB104" s="67">
        <f>ROUND(单位属性!Z104,0)</f>
        <v>0</v>
      </c>
      <c r="AC104" s="67">
        <f>ROUND(单位属性!AA104,0)</f>
        <v>0</v>
      </c>
      <c r="AD104" s="67">
        <f>ROUND(单位属性!AB104,0)</f>
        <v>0</v>
      </c>
      <c r="AE104" s="67">
        <f>ROUND(单位属性!AC104,0)</f>
        <v>0</v>
      </c>
      <c r="AF104" s="67">
        <f>ROUND(单位属性!AD104,0)</f>
        <v>0</v>
      </c>
      <c r="AG104" s="67">
        <f>ROUND(单位属性!AE104,0)</f>
        <v>0</v>
      </c>
      <c r="AH104" s="67">
        <f>ROUND(单位属性!AF104,0)</f>
        <v>0</v>
      </c>
      <c r="AI104" s="67">
        <f>ROUND(单位属性!AG104,0)</f>
        <v>0</v>
      </c>
      <c r="AJ104" s="67" t="str">
        <f t="shared" si="40"/>
        <v>InitTypeState3('E217',0,0,0,0,0,0,0,0,0,0)</v>
      </c>
      <c r="AK104" s="67">
        <f>ROUND(单位属性!AH104,0)</f>
        <v>0</v>
      </c>
      <c r="AL104" s="67">
        <f>ROUND(单位属性!AI104,0)</f>
        <v>0</v>
      </c>
      <c r="AM104" s="67">
        <f>ROUND(单位属性!AJ104,0)</f>
        <v>0</v>
      </c>
      <c r="AN104" s="67">
        <f>ROUND(单位属性!AK104,0)</f>
        <v>0</v>
      </c>
      <c r="AO104" s="67">
        <f>ROUND(单位属性!AL104,0)</f>
        <v>0</v>
      </c>
      <c r="AP104" s="67">
        <f>ROUND(单位属性!AM104,0)</f>
        <v>0</v>
      </c>
      <c r="AQ104" s="67">
        <f>ROUND(单位属性!AN104,0)</f>
        <v>0</v>
      </c>
      <c r="AR104" s="67">
        <f>ROUND(单位属性!AO104,0)</f>
        <v>0</v>
      </c>
      <c r="AS104" s="67">
        <f>ROUND(单位属性!AP104,0)</f>
        <v>0</v>
      </c>
      <c r="AT104" s="67">
        <f>ROUND(单位属性!AQ104,0)</f>
        <v>0</v>
      </c>
      <c r="AU104" s="67" t="str">
        <f t="shared" si="41"/>
        <v>InitTypeState4('E217',0,0,0,0,0,0,0,0,0,0)</v>
      </c>
      <c r="AV104" s="67">
        <f>单位属性!AR104</f>
        <v>0</v>
      </c>
      <c r="AW104" s="67">
        <f>单位属性!AS104</f>
        <v>0</v>
      </c>
      <c r="AX104" s="67">
        <f>单位属性!AT104</f>
        <v>0</v>
      </c>
      <c r="AY104" s="67">
        <f>单位属性!AU104</f>
        <v>0</v>
      </c>
      <c r="AZ104" s="67">
        <f>单位属性!AV104</f>
        <v>0</v>
      </c>
      <c r="BA104" s="67">
        <f>单位属性!AW104</f>
        <v>0</v>
      </c>
      <c r="BB104" s="67">
        <f>单位属性!AX104</f>
        <v>0</v>
      </c>
      <c r="BC104" s="67">
        <f>单位属性!AY104</f>
        <v>0</v>
      </c>
      <c r="BD104" s="67">
        <f>单位属性!AZ104</f>
        <v>0</v>
      </c>
      <c r="BE104" s="67">
        <f>单位属性!BA104</f>
        <v>0</v>
      </c>
      <c r="BF104" s="67" t="str">
        <f t="shared" si="42"/>
        <v>InitTypeState5('E217',0,0,0,0,0,0,0,0,0,0)</v>
      </c>
      <c r="BG104" s="67">
        <f>单位属性!BB104</f>
        <v>0</v>
      </c>
      <c r="BH104" s="67">
        <f>单位属性!BC104</f>
        <v>0</v>
      </c>
      <c r="BI104" s="67">
        <f>单位属性!BD104</f>
        <v>0</v>
      </c>
      <c r="BJ104" s="67">
        <f>单位属性!BE104</f>
        <v>0</v>
      </c>
      <c r="BK104" s="67">
        <f>单位属性!BF104</f>
        <v>0</v>
      </c>
      <c r="BL104" s="67">
        <f>单位属性!BG104</f>
        <v>0</v>
      </c>
      <c r="BM104" s="67">
        <f>单位属性!BH104</f>
        <v>0</v>
      </c>
      <c r="BN104" s="67">
        <f>单位属性!BI104</f>
        <v>0</v>
      </c>
      <c r="BO104" s="67">
        <f>单位属性!BJ104</f>
        <v>0</v>
      </c>
      <c r="BP104" s="67">
        <f>单位属性!BK104</f>
        <v>0</v>
      </c>
      <c r="BQ104" s="67" t="str">
        <f t="shared" si="43"/>
        <v>InitTypeState6('E217',0,0,0,0,0,0,0,0,0,0)</v>
      </c>
      <c r="BR104" s="67">
        <f>单位属性!BL104</f>
        <v>0</v>
      </c>
      <c r="BS104" s="67">
        <f>单位属性!BM104</f>
        <v>0</v>
      </c>
      <c r="BT104" s="67">
        <f>单位属性!BN104</f>
        <v>0</v>
      </c>
      <c r="BU104" s="67">
        <f>单位属性!BO104</f>
        <v>0</v>
      </c>
      <c r="BV104" s="67">
        <f>单位属性!BP104</f>
        <v>0</v>
      </c>
      <c r="BW104" s="67">
        <f>单位属性!BQ104</f>
        <v>0</v>
      </c>
      <c r="BX104" s="67">
        <f>单位属性!BR104</f>
        <v>0</v>
      </c>
      <c r="BY104" s="67">
        <f>单位属性!BS104</f>
        <v>0</v>
      </c>
      <c r="BZ104" s="67">
        <f>单位属性!BT104</f>
        <v>0</v>
      </c>
      <c r="CA104" s="67">
        <f>单位属性!BU104</f>
        <v>0</v>
      </c>
      <c r="CB104" s="67" t="str">
        <f t="shared" si="44"/>
        <v>InitTypeState7('E217',0,0,0,0,0,0,0,0,0,0)</v>
      </c>
      <c r="CC104" s="67" t="str">
        <f t="shared" si="45"/>
        <v>InitTypeState1('E217',0,0,38,0,52176,0,261,0,0,0)</v>
      </c>
      <c r="CD104" s="67" t="str">
        <f t="shared" si="46"/>
        <v/>
      </c>
      <c r="CE104" s="67" t="str">
        <f t="shared" si="47"/>
        <v/>
      </c>
      <c r="CF104" s="67" t="str">
        <f t="shared" si="48"/>
        <v/>
      </c>
      <c r="CG104" s="67" t="str">
        <f t="shared" si="49"/>
        <v/>
      </c>
      <c r="CH104" s="67" t="str">
        <f t="shared" si="50"/>
        <v/>
      </c>
      <c r="CI104" s="67" t="str">
        <f t="shared" si="51"/>
        <v/>
      </c>
    </row>
    <row r="105" spans="1:87" s="67" customFormat="1" ht="15.95" customHeight="1">
      <c r="A105" s="67" t="str">
        <f>单位属性!A105</f>
        <v>E218</v>
      </c>
      <c r="B105" s="67" t="str">
        <f t="shared" si="37"/>
        <v>'E218'</v>
      </c>
      <c r="C105" s="67" t="str">
        <f>单位属性!B105</f>
        <v>护甲</v>
      </c>
      <c r="D105" s="67">
        <f>ROUND(单位属性!D105,0)</f>
        <v>0</v>
      </c>
      <c r="E105" s="67">
        <f>ROUND(单位属性!E105,0)</f>
        <v>0</v>
      </c>
      <c r="F105" s="67">
        <f>ROUND(单位属性!F105,0)</f>
        <v>42</v>
      </c>
      <c r="G105" s="67">
        <f>ROUND(单位属性!G105,0)</f>
        <v>0</v>
      </c>
      <c r="H105" s="67">
        <f>ROUND(单位属性!H105,0)</f>
        <v>61776</v>
      </c>
      <c r="I105" s="67">
        <f>ROUND(单位属性!I105,0)</f>
        <v>0</v>
      </c>
      <c r="J105" s="67">
        <f>ROUND(单位属性!J105,0)</f>
        <v>309</v>
      </c>
      <c r="K105" s="67">
        <f>ROUND(单位属性!K105,0)</f>
        <v>0</v>
      </c>
      <c r="L105" s="67">
        <f>ROUND(单位属性!L105,0)</f>
        <v>0</v>
      </c>
      <c r="M105" s="67">
        <f>ROUND(单位属性!M105,0)</f>
        <v>0</v>
      </c>
      <c r="N105" s="67" t="str">
        <f t="shared" si="38"/>
        <v>InitTypeState1('E218',0,0,42,0,61776,0,309,0,0,0)</v>
      </c>
      <c r="O105" s="67">
        <f>ROUND(单位属性!N105,0)</f>
        <v>0</v>
      </c>
      <c r="P105" s="67">
        <f>ROUND(单位属性!O105,0)</f>
        <v>0</v>
      </c>
      <c r="Q105" s="67">
        <f>ROUND(单位属性!P105,0)</f>
        <v>0</v>
      </c>
      <c r="R105" s="67">
        <f>ROUND(单位属性!Q105,0)</f>
        <v>0</v>
      </c>
      <c r="S105" s="67">
        <f>ROUND(单位属性!R105,0)</f>
        <v>0</v>
      </c>
      <c r="T105" s="67">
        <f>ROUND(单位属性!S105,0)</f>
        <v>0</v>
      </c>
      <c r="U105" s="67">
        <f>ROUND(单位属性!T105,0)</f>
        <v>0</v>
      </c>
      <c r="V105" s="67">
        <f>ROUND(单位属性!U105,0)</f>
        <v>0</v>
      </c>
      <c r="W105" s="67">
        <f>ROUND(单位属性!V105,0)</f>
        <v>0</v>
      </c>
      <c r="X105" s="67">
        <f>ROUND(单位属性!W105,0)</f>
        <v>0</v>
      </c>
      <c r="Y105" s="67" t="str">
        <f t="shared" si="39"/>
        <v>InitTypeState2('E218',0,0,0,0,0,0,0,0,0,0)</v>
      </c>
      <c r="Z105" s="67">
        <f>ROUND(单位属性!X105,0)</f>
        <v>0</v>
      </c>
      <c r="AA105" s="67">
        <f>ROUND(单位属性!Y105,0)</f>
        <v>0</v>
      </c>
      <c r="AB105" s="67">
        <f>ROUND(单位属性!Z105,0)</f>
        <v>0</v>
      </c>
      <c r="AC105" s="67">
        <f>ROUND(单位属性!AA105,0)</f>
        <v>0</v>
      </c>
      <c r="AD105" s="67">
        <f>ROUND(单位属性!AB105,0)</f>
        <v>0</v>
      </c>
      <c r="AE105" s="67">
        <f>ROUND(单位属性!AC105,0)</f>
        <v>0</v>
      </c>
      <c r="AF105" s="67">
        <f>ROUND(单位属性!AD105,0)</f>
        <v>0</v>
      </c>
      <c r="AG105" s="67">
        <f>ROUND(单位属性!AE105,0)</f>
        <v>0</v>
      </c>
      <c r="AH105" s="67">
        <f>ROUND(单位属性!AF105,0)</f>
        <v>0</v>
      </c>
      <c r="AI105" s="67">
        <f>ROUND(单位属性!AG105,0)</f>
        <v>0</v>
      </c>
      <c r="AJ105" s="67" t="str">
        <f t="shared" si="40"/>
        <v>InitTypeState3('E218',0,0,0,0,0,0,0,0,0,0)</v>
      </c>
      <c r="AK105" s="67">
        <f>ROUND(单位属性!AH105,0)</f>
        <v>0</v>
      </c>
      <c r="AL105" s="67">
        <f>ROUND(单位属性!AI105,0)</f>
        <v>0</v>
      </c>
      <c r="AM105" s="67">
        <f>ROUND(单位属性!AJ105,0)</f>
        <v>0</v>
      </c>
      <c r="AN105" s="67">
        <f>ROUND(单位属性!AK105,0)</f>
        <v>0</v>
      </c>
      <c r="AO105" s="67">
        <f>ROUND(单位属性!AL105,0)</f>
        <v>0</v>
      </c>
      <c r="AP105" s="67">
        <f>ROUND(单位属性!AM105,0)</f>
        <v>0</v>
      </c>
      <c r="AQ105" s="67">
        <f>ROUND(单位属性!AN105,0)</f>
        <v>0</v>
      </c>
      <c r="AR105" s="67">
        <f>ROUND(单位属性!AO105,0)</f>
        <v>0</v>
      </c>
      <c r="AS105" s="67">
        <f>ROUND(单位属性!AP105,0)</f>
        <v>0</v>
      </c>
      <c r="AT105" s="67">
        <f>ROUND(单位属性!AQ105,0)</f>
        <v>0</v>
      </c>
      <c r="AU105" s="67" t="str">
        <f t="shared" si="41"/>
        <v>InitTypeState4('E218',0,0,0,0,0,0,0,0,0,0)</v>
      </c>
      <c r="AV105" s="67">
        <f>单位属性!AR105</f>
        <v>0</v>
      </c>
      <c r="AW105" s="67">
        <f>单位属性!AS105</f>
        <v>0</v>
      </c>
      <c r="AX105" s="67">
        <f>单位属性!AT105</f>
        <v>0</v>
      </c>
      <c r="AY105" s="67">
        <f>单位属性!AU105</f>
        <v>0</v>
      </c>
      <c r="AZ105" s="67">
        <f>单位属性!AV105</f>
        <v>0</v>
      </c>
      <c r="BA105" s="67">
        <f>单位属性!AW105</f>
        <v>0</v>
      </c>
      <c r="BB105" s="67">
        <f>单位属性!AX105</f>
        <v>0</v>
      </c>
      <c r="BC105" s="67">
        <f>单位属性!AY105</f>
        <v>0</v>
      </c>
      <c r="BD105" s="67">
        <f>单位属性!AZ105</f>
        <v>0</v>
      </c>
      <c r="BE105" s="67">
        <f>单位属性!BA105</f>
        <v>0</v>
      </c>
      <c r="BF105" s="67" t="str">
        <f t="shared" si="42"/>
        <v>InitTypeState5('E218',0,0,0,0,0,0,0,0,0,0)</v>
      </c>
      <c r="BG105" s="67">
        <f>单位属性!BB105</f>
        <v>0</v>
      </c>
      <c r="BH105" s="67">
        <f>单位属性!BC105</f>
        <v>0</v>
      </c>
      <c r="BI105" s="67">
        <f>单位属性!BD105</f>
        <v>0</v>
      </c>
      <c r="BJ105" s="67">
        <f>单位属性!BE105</f>
        <v>0</v>
      </c>
      <c r="BK105" s="67">
        <f>单位属性!BF105</f>
        <v>0</v>
      </c>
      <c r="BL105" s="67">
        <f>单位属性!BG105</f>
        <v>0</v>
      </c>
      <c r="BM105" s="67">
        <f>单位属性!BH105</f>
        <v>0</v>
      </c>
      <c r="BN105" s="67">
        <f>单位属性!BI105</f>
        <v>0</v>
      </c>
      <c r="BO105" s="67">
        <f>单位属性!BJ105</f>
        <v>0</v>
      </c>
      <c r="BP105" s="67">
        <f>单位属性!BK105</f>
        <v>0</v>
      </c>
      <c r="BQ105" s="67" t="str">
        <f t="shared" si="43"/>
        <v>InitTypeState6('E218',0,0,0,0,0,0,0,0,0,0)</v>
      </c>
      <c r="BR105" s="67">
        <f>单位属性!BL105</f>
        <v>0</v>
      </c>
      <c r="BS105" s="67">
        <f>单位属性!BM105</f>
        <v>0</v>
      </c>
      <c r="BT105" s="67">
        <f>单位属性!BN105</f>
        <v>0</v>
      </c>
      <c r="BU105" s="67">
        <f>单位属性!BO105</f>
        <v>0</v>
      </c>
      <c r="BV105" s="67">
        <f>单位属性!BP105</f>
        <v>0</v>
      </c>
      <c r="BW105" s="67">
        <f>单位属性!BQ105</f>
        <v>0</v>
      </c>
      <c r="BX105" s="67">
        <f>单位属性!BR105</f>
        <v>0</v>
      </c>
      <c r="BY105" s="67">
        <f>单位属性!BS105</f>
        <v>0</v>
      </c>
      <c r="BZ105" s="67">
        <f>单位属性!BT105</f>
        <v>0</v>
      </c>
      <c r="CA105" s="67">
        <f>单位属性!BU105</f>
        <v>0</v>
      </c>
      <c r="CB105" s="67" t="str">
        <f t="shared" si="44"/>
        <v>InitTypeState7('E218',0,0,0,0,0,0,0,0,0,0)</v>
      </c>
      <c r="CC105" s="67" t="str">
        <f t="shared" si="45"/>
        <v>InitTypeState1('E218',0,0,42,0,61776,0,309,0,0,0)</v>
      </c>
      <c r="CD105" s="67" t="str">
        <f t="shared" si="46"/>
        <v/>
      </c>
      <c r="CE105" s="67" t="str">
        <f t="shared" si="47"/>
        <v/>
      </c>
      <c r="CF105" s="67" t="str">
        <f t="shared" si="48"/>
        <v/>
      </c>
      <c r="CG105" s="67" t="str">
        <f t="shared" si="49"/>
        <v/>
      </c>
      <c r="CH105" s="67" t="str">
        <f t="shared" si="50"/>
        <v/>
      </c>
      <c r="CI105" s="67" t="str">
        <f t="shared" si="51"/>
        <v/>
      </c>
    </row>
    <row r="106" spans="1:87" s="67" customFormat="1" ht="15.95" customHeight="1">
      <c r="A106" s="67" t="str">
        <f>单位属性!A106</f>
        <v>E219</v>
      </c>
      <c r="B106" s="67" t="str">
        <f t="shared" si="37"/>
        <v>'E219'</v>
      </c>
      <c r="C106" s="67" t="str">
        <f>单位属性!B106</f>
        <v>护甲</v>
      </c>
      <c r="D106" s="67">
        <f>ROUND(单位属性!D106,0)</f>
        <v>0</v>
      </c>
      <c r="E106" s="67">
        <f>ROUND(单位属性!E106,0)</f>
        <v>0</v>
      </c>
      <c r="F106" s="67">
        <f>ROUND(单位属性!F106,0)</f>
        <v>46</v>
      </c>
      <c r="G106" s="67">
        <f>ROUND(单位属性!G106,0)</f>
        <v>0</v>
      </c>
      <c r="H106" s="67">
        <f>ROUND(单位属性!H106,0)</f>
        <v>71376</v>
      </c>
      <c r="I106" s="67">
        <f>ROUND(单位属性!I106,0)</f>
        <v>0</v>
      </c>
      <c r="J106" s="67">
        <f>ROUND(单位属性!J106,0)</f>
        <v>357</v>
      </c>
      <c r="K106" s="67">
        <f>ROUND(单位属性!K106,0)</f>
        <v>0</v>
      </c>
      <c r="L106" s="67">
        <f>ROUND(单位属性!L106,0)</f>
        <v>0</v>
      </c>
      <c r="M106" s="67">
        <f>ROUND(单位属性!M106,0)</f>
        <v>0</v>
      </c>
      <c r="N106" s="67" t="str">
        <f t="shared" si="38"/>
        <v>InitTypeState1('E219',0,0,46,0,71376,0,357,0,0,0)</v>
      </c>
      <c r="O106" s="67">
        <f>ROUND(单位属性!N106,0)</f>
        <v>0</v>
      </c>
      <c r="P106" s="67">
        <f>ROUND(单位属性!O106,0)</f>
        <v>0</v>
      </c>
      <c r="Q106" s="67">
        <f>ROUND(单位属性!P106,0)</f>
        <v>0</v>
      </c>
      <c r="R106" s="67">
        <f>ROUND(单位属性!Q106,0)</f>
        <v>0</v>
      </c>
      <c r="S106" s="67">
        <f>ROUND(单位属性!R106,0)</f>
        <v>0</v>
      </c>
      <c r="T106" s="67">
        <f>ROUND(单位属性!S106,0)</f>
        <v>0</v>
      </c>
      <c r="U106" s="67">
        <f>ROUND(单位属性!T106,0)</f>
        <v>0</v>
      </c>
      <c r="V106" s="67">
        <f>ROUND(单位属性!U106,0)</f>
        <v>0</v>
      </c>
      <c r="W106" s="67">
        <f>ROUND(单位属性!V106,0)</f>
        <v>0</v>
      </c>
      <c r="X106" s="67">
        <f>ROUND(单位属性!W106,0)</f>
        <v>0</v>
      </c>
      <c r="Y106" s="67" t="str">
        <f t="shared" si="39"/>
        <v>InitTypeState2('E219',0,0,0,0,0,0,0,0,0,0)</v>
      </c>
      <c r="Z106" s="67">
        <f>ROUND(单位属性!X106,0)</f>
        <v>0</v>
      </c>
      <c r="AA106" s="67">
        <f>ROUND(单位属性!Y106,0)</f>
        <v>0</v>
      </c>
      <c r="AB106" s="67">
        <f>ROUND(单位属性!Z106,0)</f>
        <v>0</v>
      </c>
      <c r="AC106" s="67">
        <f>ROUND(单位属性!AA106,0)</f>
        <v>0</v>
      </c>
      <c r="AD106" s="67">
        <f>ROUND(单位属性!AB106,0)</f>
        <v>0</v>
      </c>
      <c r="AE106" s="67">
        <f>ROUND(单位属性!AC106,0)</f>
        <v>0</v>
      </c>
      <c r="AF106" s="67">
        <f>ROUND(单位属性!AD106,0)</f>
        <v>0</v>
      </c>
      <c r="AG106" s="67">
        <f>ROUND(单位属性!AE106,0)</f>
        <v>0</v>
      </c>
      <c r="AH106" s="67">
        <f>ROUND(单位属性!AF106,0)</f>
        <v>0</v>
      </c>
      <c r="AI106" s="67">
        <f>ROUND(单位属性!AG106,0)</f>
        <v>0</v>
      </c>
      <c r="AJ106" s="67" t="str">
        <f t="shared" si="40"/>
        <v>InitTypeState3('E219',0,0,0,0,0,0,0,0,0,0)</v>
      </c>
      <c r="AK106" s="67">
        <f>ROUND(单位属性!AH106,0)</f>
        <v>0</v>
      </c>
      <c r="AL106" s="67">
        <f>ROUND(单位属性!AI106,0)</f>
        <v>0</v>
      </c>
      <c r="AM106" s="67">
        <f>ROUND(单位属性!AJ106,0)</f>
        <v>0</v>
      </c>
      <c r="AN106" s="67">
        <f>ROUND(单位属性!AK106,0)</f>
        <v>0</v>
      </c>
      <c r="AO106" s="67">
        <f>ROUND(单位属性!AL106,0)</f>
        <v>0</v>
      </c>
      <c r="AP106" s="67">
        <f>ROUND(单位属性!AM106,0)</f>
        <v>0</v>
      </c>
      <c r="AQ106" s="67">
        <f>ROUND(单位属性!AN106,0)</f>
        <v>0</v>
      </c>
      <c r="AR106" s="67">
        <f>ROUND(单位属性!AO106,0)</f>
        <v>0</v>
      </c>
      <c r="AS106" s="67">
        <f>ROUND(单位属性!AP106,0)</f>
        <v>0</v>
      </c>
      <c r="AT106" s="67">
        <f>ROUND(单位属性!AQ106,0)</f>
        <v>0</v>
      </c>
      <c r="AU106" s="67" t="str">
        <f t="shared" si="41"/>
        <v>InitTypeState4('E219',0,0,0,0,0,0,0,0,0,0)</v>
      </c>
      <c r="AV106" s="67">
        <f>单位属性!AR106</f>
        <v>0</v>
      </c>
      <c r="AW106" s="67">
        <f>单位属性!AS106</f>
        <v>0</v>
      </c>
      <c r="AX106" s="67">
        <f>单位属性!AT106</f>
        <v>0</v>
      </c>
      <c r="AY106" s="67">
        <f>单位属性!AU106</f>
        <v>0</v>
      </c>
      <c r="AZ106" s="67">
        <f>单位属性!AV106</f>
        <v>0</v>
      </c>
      <c r="BA106" s="67">
        <f>单位属性!AW106</f>
        <v>0</v>
      </c>
      <c r="BB106" s="67">
        <f>单位属性!AX106</f>
        <v>0</v>
      </c>
      <c r="BC106" s="67">
        <f>单位属性!AY106</f>
        <v>0</v>
      </c>
      <c r="BD106" s="67">
        <f>单位属性!AZ106</f>
        <v>0</v>
      </c>
      <c r="BE106" s="67">
        <f>单位属性!BA106</f>
        <v>0</v>
      </c>
      <c r="BF106" s="67" t="str">
        <f t="shared" si="42"/>
        <v>InitTypeState5('E219',0,0,0,0,0,0,0,0,0,0)</v>
      </c>
      <c r="BG106" s="67">
        <f>单位属性!BB106</f>
        <v>0</v>
      </c>
      <c r="BH106" s="67">
        <f>单位属性!BC106</f>
        <v>0</v>
      </c>
      <c r="BI106" s="67">
        <f>单位属性!BD106</f>
        <v>0</v>
      </c>
      <c r="BJ106" s="67">
        <f>单位属性!BE106</f>
        <v>0</v>
      </c>
      <c r="BK106" s="67">
        <f>单位属性!BF106</f>
        <v>0</v>
      </c>
      <c r="BL106" s="67">
        <f>单位属性!BG106</f>
        <v>0</v>
      </c>
      <c r="BM106" s="67">
        <f>单位属性!BH106</f>
        <v>0</v>
      </c>
      <c r="BN106" s="67">
        <f>单位属性!BI106</f>
        <v>0</v>
      </c>
      <c r="BO106" s="67">
        <f>单位属性!BJ106</f>
        <v>0</v>
      </c>
      <c r="BP106" s="67">
        <f>单位属性!BK106</f>
        <v>0</v>
      </c>
      <c r="BQ106" s="67" t="str">
        <f t="shared" si="43"/>
        <v>InitTypeState6('E219',0,0,0,0,0,0,0,0,0,0)</v>
      </c>
      <c r="BR106" s="67">
        <f>单位属性!BL106</f>
        <v>0</v>
      </c>
      <c r="BS106" s="67">
        <f>单位属性!BM106</f>
        <v>0</v>
      </c>
      <c r="BT106" s="67">
        <f>单位属性!BN106</f>
        <v>0</v>
      </c>
      <c r="BU106" s="67">
        <f>单位属性!BO106</f>
        <v>0</v>
      </c>
      <c r="BV106" s="67">
        <f>单位属性!BP106</f>
        <v>0</v>
      </c>
      <c r="BW106" s="67">
        <f>单位属性!BQ106</f>
        <v>0</v>
      </c>
      <c r="BX106" s="67">
        <f>单位属性!BR106</f>
        <v>0</v>
      </c>
      <c r="BY106" s="67">
        <f>单位属性!BS106</f>
        <v>0</v>
      </c>
      <c r="BZ106" s="67">
        <f>单位属性!BT106</f>
        <v>0</v>
      </c>
      <c r="CA106" s="67">
        <f>单位属性!BU106</f>
        <v>0</v>
      </c>
      <c r="CB106" s="67" t="str">
        <f t="shared" si="44"/>
        <v>InitTypeState7('E219',0,0,0,0,0,0,0,0,0,0)</v>
      </c>
      <c r="CC106" s="67" t="str">
        <f t="shared" si="45"/>
        <v>InitTypeState1('E219',0,0,46,0,71376,0,357,0,0,0)</v>
      </c>
      <c r="CD106" s="67" t="str">
        <f t="shared" si="46"/>
        <v/>
      </c>
      <c r="CE106" s="67" t="str">
        <f t="shared" si="47"/>
        <v/>
      </c>
      <c r="CF106" s="67" t="str">
        <f t="shared" si="48"/>
        <v/>
      </c>
      <c r="CG106" s="67" t="str">
        <f t="shared" si="49"/>
        <v/>
      </c>
      <c r="CH106" s="67" t="str">
        <f t="shared" si="50"/>
        <v/>
      </c>
      <c r="CI106" s="67" t="str">
        <f t="shared" si="51"/>
        <v/>
      </c>
    </row>
    <row r="107" spans="1:87" s="67" customFormat="1" ht="15.95" customHeight="1">
      <c r="A107" s="67" t="str">
        <f>单位属性!A107</f>
        <v>E220</v>
      </c>
      <c r="B107" s="67" t="str">
        <f t="shared" si="37"/>
        <v>'E220'</v>
      </c>
      <c r="C107" s="67" t="str">
        <f>单位属性!B107</f>
        <v>护甲</v>
      </c>
      <c r="D107" s="67">
        <f>ROUND(单位属性!D107,0)</f>
        <v>0</v>
      </c>
      <c r="E107" s="67">
        <f>ROUND(单位属性!E107,0)</f>
        <v>0</v>
      </c>
      <c r="F107" s="67">
        <f>ROUND(单位属性!F107,0)</f>
        <v>50</v>
      </c>
      <c r="G107" s="67">
        <f>ROUND(单位属性!G107,0)</f>
        <v>0</v>
      </c>
      <c r="H107" s="67">
        <f>ROUND(单位属性!H107,0)</f>
        <v>80976</v>
      </c>
      <c r="I107" s="67">
        <f>ROUND(单位属性!I107,0)</f>
        <v>0</v>
      </c>
      <c r="J107" s="67">
        <f>ROUND(单位属性!J107,0)</f>
        <v>405</v>
      </c>
      <c r="K107" s="67">
        <f>ROUND(单位属性!K107,0)</f>
        <v>0</v>
      </c>
      <c r="L107" s="67">
        <f>ROUND(单位属性!L107,0)</f>
        <v>0</v>
      </c>
      <c r="M107" s="67">
        <f>ROUND(单位属性!M107,0)</f>
        <v>0</v>
      </c>
      <c r="N107" s="67" t="str">
        <f t="shared" si="38"/>
        <v>InitTypeState1('E220',0,0,50,0,80976,0,405,0,0,0)</v>
      </c>
      <c r="O107" s="67">
        <f>ROUND(单位属性!N107,0)</f>
        <v>0</v>
      </c>
      <c r="P107" s="67">
        <f>ROUND(单位属性!O107,0)</f>
        <v>0</v>
      </c>
      <c r="Q107" s="67">
        <f>ROUND(单位属性!P107,0)</f>
        <v>0</v>
      </c>
      <c r="R107" s="67">
        <f>ROUND(单位属性!Q107,0)</f>
        <v>0</v>
      </c>
      <c r="S107" s="67">
        <f>ROUND(单位属性!R107,0)</f>
        <v>0</v>
      </c>
      <c r="T107" s="67">
        <f>ROUND(单位属性!S107,0)</f>
        <v>0</v>
      </c>
      <c r="U107" s="67">
        <f>ROUND(单位属性!T107,0)</f>
        <v>0</v>
      </c>
      <c r="V107" s="67">
        <f>ROUND(单位属性!U107,0)</f>
        <v>0</v>
      </c>
      <c r="W107" s="67">
        <f>ROUND(单位属性!V107,0)</f>
        <v>0</v>
      </c>
      <c r="X107" s="67">
        <f>ROUND(单位属性!W107,0)</f>
        <v>0</v>
      </c>
      <c r="Y107" s="67" t="str">
        <f t="shared" si="39"/>
        <v>InitTypeState2('E220',0,0,0,0,0,0,0,0,0,0)</v>
      </c>
      <c r="Z107" s="67">
        <f>ROUND(单位属性!X107,0)</f>
        <v>0</v>
      </c>
      <c r="AA107" s="67">
        <f>ROUND(单位属性!Y107,0)</f>
        <v>0</v>
      </c>
      <c r="AB107" s="67">
        <f>ROUND(单位属性!Z107,0)</f>
        <v>0</v>
      </c>
      <c r="AC107" s="67">
        <f>ROUND(单位属性!AA107,0)</f>
        <v>0</v>
      </c>
      <c r="AD107" s="67">
        <f>ROUND(单位属性!AB107,0)</f>
        <v>0</v>
      </c>
      <c r="AE107" s="67">
        <f>ROUND(单位属性!AC107,0)</f>
        <v>0</v>
      </c>
      <c r="AF107" s="67">
        <f>ROUND(单位属性!AD107,0)</f>
        <v>0</v>
      </c>
      <c r="AG107" s="67">
        <f>ROUND(单位属性!AE107,0)</f>
        <v>0</v>
      </c>
      <c r="AH107" s="67">
        <f>ROUND(单位属性!AF107,0)</f>
        <v>0</v>
      </c>
      <c r="AI107" s="67">
        <f>ROUND(单位属性!AG107,0)</f>
        <v>0</v>
      </c>
      <c r="AJ107" s="67" t="str">
        <f t="shared" si="40"/>
        <v>InitTypeState3('E220',0,0,0,0,0,0,0,0,0,0)</v>
      </c>
      <c r="AK107" s="67">
        <f>ROUND(单位属性!AH107,0)</f>
        <v>0</v>
      </c>
      <c r="AL107" s="67">
        <f>ROUND(单位属性!AI107,0)</f>
        <v>0</v>
      </c>
      <c r="AM107" s="67">
        <f>ROUND(单位属性!AJ107,0)</f>
        <v>0</v>
      </c>
      <c r="AN107" s="67">
        <f>ROUND(单位属性!AK107,0)</f>
        <v>0</v>
      </c>
      <c r="AO107" s="67">
        <f>ROUND(单位属性!AL107,0)</f>
        <v>0</v>
      </c>
      <c r="AP107" s="67">
        <f>ROUND(单位属性!AM107,0)</f>
        <v>0</v>
      </c>
      <c r="AQ107" s="67">
        <f>ROUND(单位属性!AN107,0)</f>
        <v>0</v>
      </c>
      <c r="AR107" s="67">
        <f>ROUND(单位属性!AO107,0)</f>
        <v>0</v>
      </c>
      <c r="AS107" s="67">
        <f>ROUND(单位属性!AP107,0)</f>
        <v>0</v>
      </c>
      <c r="AT107" s="67">
        <f>ROUND(单位属性!AQ107,0)</f>
        <v>0</v>
      </c>
      <c r="AU107" s="67" t="str">
        <f t="shared" si="41"/>
        <v>InitTypeState4('E220',0,0,0,0,0,0,0,0,0,0)</v>
      </c>
      <c r="AV107" s="67">
        <f>单位属性!AR107</f>
        <v>0</v>
      </c>
      <c r="AW107" s="67">
        <f>单位属性!AS107</f>
        <v>0</v>
      </c>
      <c r="AX107" s="67">
        <f>单位属性!AT107</f>
        <v>0</v>
      </c>
      <c r="AY107" s="67">
        <f>单位属性!AU107</f>
        <v>0</v>
      </c>
      <c r="AZ107" s="67">
        <f>单位属性!AV107</f>
        <v>0</v>
      </c>
      <c r="BA107" s="67">
        <f>单位属性!AW107</f>
        <v>0</v>
      </c>
      <c r="BB107" s="67">
        <f>单位属性!AX107</f>
        <v>0</v>
      </c>
      <c r="BC107" s="67">
        <f>单位属性!AY107</f>
        <v>0</v>
      </c>
      <c r="BD107" s="67">
        <f>单位属性!AZ107</f>
        <v>0</v>
      </c>
      <c r="BE107" s="67">
        <f>单位属性!BA107</f>
        <v>0</v>
      </c>
      <c r="BF107" s="67" t="str">
        <f t="shared" si="42"/>
        <v>InitTypeState5('E220',0,0,0,0,0,0,0,0,0,0)</v>
      </c>
      <c r="BG107" s="67">
        <f>单位属性!BB107</f>
        <v>0</v>
      </c>
      <c r="BH107" s="67">
        <f>单位属性!BC107</f>
        <v>0</v>
      </c>
      <c r="BI107" s="67">
        <f>单位属性!BD107</f>
        <v>0</v>
      </c>
      <c r="BJ107" s="67">
        <f>单位属性!BE107</f>
        <v>0</v>
      </c>
      <c r="BK107" s="67">
        <f>单位属性!BF107</f>
        <v>0</v>
      </c>
      <c r="BL107" s="67">
        <f>单位属性!BG107</f>
        <v>0</v>
      </c>
      <c r="BM107" s="67">
        <f>单位属性!BH107</f>
        <v>0</v>
      </c>
      <c r="BN107" s="67">
        <f>单位属性!BI107</f>
        <v>0</v>
      </c>
      <c r="BO107" s="67">
        <f>单位属性!BJ107</f>
        <v>0</v>
      </c>
      <c r="BP107" s="67">
        <f>单位属性!BK107</f>
        <v>0</v>
      </c>
      <c r="BQ107" s="67" t="str">
        <f t="shared" si="43"/>
        <v>InitTypeState6('E220',0,0,0,0,0,0,0,0,0,0)</v>
      </c>
      <c r="BR107" s="67">
        <f>单位属性!BL107</f>
        <v>0</v>
      </c>
      <c r="BS107" s="67">
        <f>单位属性!BM107</f>
        <v>0</v>
      </c>
      <c r="BT107" s="67">
        <f>单位属性!BN107</f>
        <v>0</v>
      </c>
      <c r="BU107" s="67">
        <f>单位属性!BO107</f>
        <v>0</v>
      </c>
      <c r="BV107" s="67">
        <f>单位属性!BP107</f>
        <v>0</v>
      </c>
      <c r="BW107" s="67">
        <f>单位属性!BQ107</f>
        <v>0</v>
      </c>
      <c r="BX107" s="67">
        <f>单位属性!BR107</f>
        <v>0</v>
      </c>
      <c r="BY107" s="67">
        <f>单位属性!BS107</f>
        <v>0</v>
      </c>
      <c r="BZ107" s="67">
        <f>单位属性!BT107</f>
        <v>0</v>
      </c>
      <c r="CA107" s="67">
        <f>单位属性!BU107</f>
        <v>0</v>
      </c>
      <c r="CB107" s="67" t="str">
        <f t="shared" si="44"/>
        <v>InitTypeState7('E220',0,0,0,0,0,0,0,0,0,0)</v>
      </c>
      <c r="CC107" s="67" t="str">
        <f t="shared" si="45"/>
        <v>InitTypeState1('E220',0,0,50,0,80976,0,405,0,0,0)</v>
      </c>
      <c r="CD107" s="67" t="str">
        <f t="shared" si="46"/>
        <v/>
      </c>
      <c r="CE107" s="67" t="str">
        <f t="shared" si="47"/>
        <v/>
      </c>
      <c r="CF107" s="67" t="str">
        <f t="shared" si="48"/>
        <v/>
      </c>
      <c r="CG107" s="67" t="str">
        <f t="shared" si="49"/>
        <v/>
      </c>
      <c r="CH107" s="67" t="str">
        <f t="shared" si="50"/>
        <v/>
      </c>
      <c r="CI107" s="67" t="str">
        <f t="shared" si="51"/>
        <v/>
      </c>
    </row>
    <row r="108" spans="1:87" s="67" customFormat="1" ht="15.95" customHeight="1">
      <c r="A108" s="67" t="str">
        <f>单位属性!A108</f>
        <v>E221</v>
      </c>
      <c r="B108" s="67" t="str">
        <f t="shared" si="37"/>
        <v>'E221'</v>
      </c>
      <c r="C108" s="67" t="str">
        <f>单位属性!B108</f>
        <v>护甲</v>
      </c>
      <c r="D108" s="67">
        <f>ROUND(单位属性!D108,0)</f>
        <v>0</v>
      </c>
      <c r="E108" s="67">
        <f>ROUND(单位属性!E108,0)</f>
        <v>0</v>
      </c>
      <c r="F108" s="67">
        <f>ROUND(单位属性!F108,0)</f>
        <v>55</v>
      </c>
      <c r="G108" s="67">
        <f>ROUND(单位属性!G108,0)</f>
        <v>0</v>
      </c>
      <c r="H108" s="67">
        <f>ROUND(单位属性!H108,0)</f>
        <v>104976</v>
      </c>
      <c r="I108" s="67">
        <f>ROUND(单位属性!I108,0)</f>
        <v>0</v>
      </c>
      <c r="J108" s="67">
        <f>ROUND(单位属性!J108,0)</f>
        <v>525</v>
      </c>
      <c r="K108" s="67">
        <f>ROUND(单位属性!K108,0)</f>
        <v>0</v>
      </c>
      <c r="L108" s="67">
        <f>ROUND(单位属性!L108,0)</f>
        <v>0</v>
      </c>
      <c r="M108" s="67">
        <f>ROUND(单位属性!M108,0)</f>
        <v>0</v>
      </c>
      <c r="N108" s="67" t="str">
        <f t="shared" si="38"/>
        <v>InitTypeState1('E221',0,0,55,0,104976,0,525,0,0,0)</v>
      </c>
      <c r="O108" s="67">
        <f>ROUND(单位属性!N108,0)</f>
        <v>0</v>
      </c>
      <c r="P108" s="67">
        <f>ROUND(单位属性!O108,0)</f>
        <v>0</v>
      </c>
      <c r="Q108" s="67">
        <f>ROUND(单位属性!P108,0)</f>
        <v>0</v>
      </c>
      <c r="R108" s="67">
        <f>ROUND(单位属性!Q108,0)</f>
        <v>0</v>
      </c>
      <c r="S108" s="67">
        <f>ROUND(单位属性!R108,0)</f>
        <v>0</v>
      </c>
      <c r="T108" s="67">
        <f>ROUND(单位属性!S108,0)</f>
        <v>0</v>
      </c>
      <c r="U108" s="67">
        <f>ROUND(单位属性!T108,0)</f>
        <v>0</v>
      </c>
      <c r="V108" s="67">
        <f>ROUND(单位属性!U108,0)</f>
        <v>0</v>
      </c>
      <c r="W108" s="67">
        <f>ROUND(单位属性!V108,0)</f>
        <v>0</v>
      </c>
      <c r="X108" s="67">
        <f>ROUND(单位属性!W108,0)</f>
        <v>0</v>
      </c>
      <c r="Y108" s="67" t="str">
        <f t="shared" si="39"/>
        <v>InitTypeState2('E221',0,0,0,0,0,0,0,0,0,0)</v>
      </c>
      <c r="Z108" s="67">
        <f>ROUND(单位属性!X108,0)</f>
        <v>0</v>
      </c>
      <c r="AA108" s="67">
        <f>ROUND(单位属性!Y108,0)</f>
        <v>0</v>
      </c>
      <c r="AB108" s="67">
        <f>ROUND(单位属性!Z108,0)</f>
        <v>0</v>
      </c>
      <c r="AC108" s="67">
        <f>ROUND(单位属性!AA108,0)</f>
        <v>0</v>
      </c>
      <c r="AD108" s="67">
        <f>ROUND(单位属性!AB108,0)</f>
        <v>0</v>
      </c>
      <c r="AE108" s="67">
        <f>ROUND(单位属性!AC108,0)</f>
        <v>0</v>
      </c>
      <c r="AF108" s="67">
        <f>ROUND(单位属性!AD108,0)</f>
        <v>0</v>
      </c>
      <c r="AG108" s="67">
        <f>ROUND(单位属性!AE108,0)</f>
        <v>0</v>
      </c>
      <c r="AH108" s="67">
        <f>ROUND(单位属性!AF108,0)</f>
        <v>0</v>
      </c>
      <c r="AI108" s="67">
        <f>ROUND(单位属性!AG108,0)</f>
        <v>0</v>
      </c>
      <c r="AJ108" s="67" t="str">
        <f t="shared" si="40"/>
        <v>InitTypeState3('E221',0,0,0,0,0,0,0,0,0,0)</v>
      </c>
      <c r="AK108" s="67">
        <f>ROUND(单位属性!AH108,0)</f>
        <v>0</v>
      </c>
      <c r="AL108" s="67">
        <f>ROUND(单位属性!AI108,0)</f>
        <v>0</v>
      </c>
      <c r="AM108" s="67">
        <f>ROUND(单位属性!AJ108,0)</f>
        <v>0</v>
      </c>
      <c r="AN108" s="67">
        <f>ROUND(单位属性!AK108,0)</f>
        <v>0</v>
      </c>
      <c r="AO108" s="67">
        <f>ROUND(单位属性!AL108,0)</f>
        <v>0</v>
      </c>
      <c r="AP108" s="67">
        <f>ROUND(单位属性!AM108,0)</f>
        <v>0</v>
      </c>
      <c r="AQ108" s="67">
        <f>ROUND(单位属性!AN108,0)</f>
        <v>0</v>
      </c>
      <c r="AR108" s="67">
        <f>ROUND(单位属性!AO108,0)</f>
        <v>0</v>
      </c>
      <c r="AS108" s="67">
        <f>ROUND(单位属性!AP108,0)</f>
        <v>0</v>
      </c>
      <c r="AT108" s="67">
        <f>ROUND(单位属性!AQ108,0)</f>
        <v>0</v>
      </c>
      <c r="AU108" s="67" t="str">
        <f t="shared" si="41"/>
        <v>InitTypeState4('E221',0,0,0,0,0,0,0,0,0,0)</v>
      </c>
      <c r="AV108" s="67">
        <f>单位属性!AR108</f>
        <v>0</v>
      </c>
      <c r="AW108" s="67">
        <f>单位属性!AS108</f>
        <v>0</v>
      </c>
      <c r="AX108" s="67">
        <f>单位属性!AT108</f>
        <v>0</v>
      </c>
      <c r="AY108" s="67">
        <f>单位属性!AU108</f>
        <v>0</v>
      </c>
      <c r="AZ108" s="67">
        <f>单位属性!AV108</f>
        <v>0</v>
      </c>
      <c r="BA108" s="67">
        <f>单位属性!AW108</f>
        <v>0</v>
      </c>
      <c r="BB108" s="67">
        <f>单位属性!AX108</f>
        <v>0</v>
      </c>
      <c r="BC108" s="67">
        <f>单位属性!AY108</f>
        <v>0</v>
      </c>
      <c r="BD108" s="67">
        <f>单位属性!AZ108</f>
        <v>0</v>
      </c>
      <c r="BE108" s="67">
        <f>单位属性!BA108</f>
        <v>0</v>
      </c>
      <c r="BF108" s="67" t="str">
        <f t="shared" si="42"/>
        <v>InitTypeState5('E221',0,0,0,0,0,0,0,0,0,0)</v>
      </c>
      <c r="BG108" s="67">
        <f>单位属性!BB108</f>
        <v>0</v>
      </c>
      <c r="BH108" s="67">
        <f>单位属性!BC108</f>
        <v>0</v>
      </c>
      <c r="BI108" s="67">
        <f>单位属性!BD108</f>
        <v>0</v>
      </c>
      <c r="BJ108" s="67">
        <f>单位属性!BE108</f>
        <v>0</v>
      </c>
      <c r="BK108" s="67">
        <f>单位属性!BF108</f>
        <v>0</v>
      </c>
      <c r="BL108" s="67">
        <f>单位属性!BG108</f>
        <v>0</v>
      </c>
      <c r="BM108" s="67">
        <f>单位属性!BH108</f>
        <v>0</v>
      </c>
      <c r="BN108" s="67">
        <f>单位属性!BI108</f>
        <v>0</v>
      </c>
      <c r="BO108" s="67">
        <f>单位属性!BJ108</f>
        <v>0</v>
      </c>
      <c r="BP108" s="67">
        <f>单位属性!BK108</f>
        <v>0</v>
      </c>
      <c r="BQ108" s="67" t="str">
        <f t="shared" si="43"/>
        <v>InitTypeState6('E221',0,0,0,0,0,0,0,0,0,0)</v>
      </c>
      <c r="BR108" s="67">
        <f>单位属性!BL108</f>
        <v>0</v>
      </c>
      <c r="BS108" s="67">
        <f>单位属性!BM108</f>
        <v>0</v>
      </c>
      <c r="BT108" s="67">
        <f>单位属性!BN108</f>
        <v>0</v>
      </c>
      <c r="BU108" s="67">
        <f>单位属性!BO108</f>
        <v>0</v>
      </c>
      <c r="BV108" s="67">
        <f>单位属性!BP108</f>
        <v>0</v>
      </c>
      <c r="BW108" s="67">
        <f>单位属性!BQ108</f>
        <v>0</v>
      </c>
      <c r="BX108" s="67">
        <f>单位属性!BR108</f>
        <v>0</v>
      </c>
      <c r="BY108" s="67">
        <f>单位属性!BS108</f>
        <v>0</v>
      </c>
      <c r="BZ108" s="67">
        <f>单位属性!BT108</f>
        <v>0</v>
      </c>
      <c r="CA108" s="67">
        <f>单位属性!BU108</f>
        <v>0</v>
      </c>
      <c r="CB108" s="67" t="str">
        <f t="shared" si="44"/>
        <v>InitTypeState7('E221',0,0,0,0,0,0,0,0,0,0)</v>
      </c>
      <c r="CC108" s="67" t="str">
        <f t="shared" si="45"/>
        <v>InitTypeState1('E221',0,0,55,0,104976,0,525,0,0,0)</v>
      </c>
      <c r="CD108" s="67" t="str">
        <f t="shared" si="46"/>
        <v/>
      </c>
      <c r="CE108" s="67" t="str">
        <f t="shared" si="47"/>
        <v/>
      </c>
      <c r="CF108" s="67" t="str">
        <f t="shared" si="48"/>
        <v/>
      </c>
      <c r="CG108" s="67" t="str">
        <f t="shared" si="49"/>
        <v/>
      </c>
      <c r="CH108" s="67" t="str">
        <f t="shared" si="50"/>
        <v/>
      </c>
      <c r="CI108" s="67" t="str">
        <f t="shared" si="51"/>
        <v/>
      </c>
    </row>
    <row r="109" spans="1:87" s="67" customFormat="1" ht="15.95" customHeight="1">
      <c r="A109" s="67" t="str">
        <f>单位属性!A109</f>
        <v>E222</v>
      </c>
      <c r="B109" s="67" t="str">
        <f t="shared" si="37"/>
        <v>'E222'</v>
      </c>
      <c r="C109" s="67" t="str">
        <f>单位属性!B109</f>
        <v>护甲</v>
      </c>
      <c r="D109" s="67">
        <f>ROUND(单位属性!D109,0)</f>
        <v>0</v>
      </c>
      <c r="E109" s="67">
        <f>ROUND(单位属性!E109,0)</f>
        <v>0</v>
      </c>
      <c r="F109" s="67">
        <f>ROUND(单位属性!F109,0)</f>
        <v>60</v>
      </c>
      <c r="G109" s="67">
        <f>ROUND(单位属性!G109,0)</f>
        <v>0</v>
      </c>
      <c r="H109" s="67">
        <f>ROUND(单位属性!H109,0)</f>
        <v>128976</v>
      </c>
      <c r="I109" s="67">
        <f>ROUND(单位属性!I109,0)</f>
        <v>0</v>
      </c>
      <c r="J109" s="67">
        <f>ROUND(单位属性!J109,0)</f>
        <v>645</v>
      </c>
      <c r="K109" s="67">
        <f>ROUND(单位属性!K109,0)</f>
        <v>0</v>
      </c>
      <c r="L109" s="67">
        <f>ROUND(单位属性!L109,0)</f>
        <v>0</v>
      </c>
      <c r="M109" s="67">
        <f>ROUND(单位属性!M109,0)</f>
        <v>0</v>
      </c>
      <c r="N109" s="67" t="str">
        <f t="shared" si="38"/>
        <v>InitTypeState1('E222',0,0,60,0,128976,0,645,0,0,0)</v>
      </c>
      <c r="O109" s="67">
        <f>ROUND(单位属性!N109,0)</f>
        <v>0</v>
      </c>
      <c r="P109" s="67">
        <f>ROUND(单位属性!O109,0)</f>
        <v>0</v>
      </c>
      <c r="Q109" s="67">
        <f>ROUND(单位属性!P109,0)</f>
        <v>0</v>
      </c>
      <c r="R109" s="67">
        <f>ROUND(单位属性!Q109,0)</f>
        <v>0</v>
      </c>
      <c r="S109" s="67">
        <f>ROUND(单位属性!R109,0)</f>
        <v>0</v>
      </c>
      <c r="T109" s="67">
        <f>ROUND(单位属性!S109,0)</f>
        <v>0</v>
      </c>
      <c r="U109" s="67">
        <f>ROUND(单位属性!T109,0)</f>
        <v>0</v>
      </c>
      <c r="V109" s="67">
        <f>ROUND(单位属性!U109,0)</f>
        <v>0</v>
      </c>
      <c r="W109" s="67">
        <f>ROUND(单位属性!V109,0)</f>
        <v>0</v>
      </c>
      <c r="X109" s="67">
        <f>ROUND(单位属性!W109,0)</f>
        <v>0</v>
      </c>
      <c r="Y109" s="67" t="str">
        <f t="shared" si="39"/>
        <v>InitTypeState2('E222',0,0,0,0,0,0,0,0,0,0)</v>
      </c>
      <c r="Z109" s="67">
        <f>ROUND(单位属性!X109,0)</f>
        <v>0</v>
      </c>
      <c r="AA109" s="67">
        <f>ROUND(单位属性!Y109,0)</f>
        <v>0</v>
      </c>
      <c r="AB109" s="67">
        <f>ROUND(单位属性!Z109,0)</f>
        <v>0</v>
      </c>
      <c r="AC109" s="67">
        <f>ROUND(单位属性!AA109,0)</f>
        <v>0</v>
      </c>
      <c r="AD109" s="67">
        <f>ROUND(单位属性!AB109,0)</f>
        <v>0</v>
      </c>
      <c r="AE109" s="67">
        <f>ROUND(单位属性!AC109,0)</f>
        <v>0</v>
      </c>
      <c r="AF109" s="67">
        <f>ROUND(单位属性!AD109,0)</f>
        <v>0</v>
      </c>
      <c r="AG109" s="67">
        <f>ROUND(单位属性!AE109,0)</f>
        <v>0</v>
      </c>
      <c r="AH109" s="67">
        <f>ROUND(单位属性!AF109,0)</f>
        <v>0</v>
      </c>
      <c r="AI109" s="67">
        <f>ROUND(单位属性!AG109,0)</f>
        <v>0</v>
      </c>
      <c r="AJ109" s="67" t="str">
        <f t="shared" si="40"/>
        <v>InitTypeState3('E222',0,0,0,0,0,0,0,0,0,0)</v>
      </c>
      <c r="AK109" s="67">
        <f>ROUND(单位属性!AH109,0)</f>
        <v>0</v>
      </c>
      <c r="AL109" s="67">
        <f>ROUND(单位属性!AI109,0)</f>
        <v>0</v>
      </c>
      <c r="AM109" s="67">
        <f>ROUND(单位属性!AJ109,0)</f>
        <v>0</v>
      </c>
      <c r="AN109" s="67">
        <f>ROUND(单位属性!AK109,0)</f>
        <v>0</v>
      </c>
      <c r="AO109" s="67">
        <f>ROUND(单位属性!AL109,0)</f>
        <v>0</v>
      </c>
      <c r="AP109" s="67">
        <f>ROUND(单位属性!AM109,0)</f>
        <v>0</v>
      </c>
      <c r="AQ109" s="67">
        <f>ROUND(单位属性!AN109,0)</f>
        <v>0</v>
      </c>
      <c r="AR109" s="67">
        <f>ROUND(单位属性!AO109,0)</f>
        <v>0</v>
      </c>
      <c r="AS109" s="67">
        <f>ROUND(单位属性!AP109,0)</f>
        <v>0</v>
      </c>
      <c r="AT109" s="67">
        <f>ROUND(单位属性!AQ109,0)</f>
        <v>0</v>
      </c>
      <c r="AU109" s="67" t="str">
        <f t="shared" si="41"/>
        <v>InitTypeState4('E222',0,0,0,0,0,0,0,0,0,0)</v>
      </c>
      <c r="AV109" s="67">
        <f>单位属性!AR109</f>
        <v>0</v>
      </c>
      <c r="AW109" s="67">
        <f>单位属性!AS109</f>
        <v>0</v>
      </c>
      <c r="AX109" s="67">
        <f>单位属性!AT109</f>
        <v>0</v>
      </c>
      <c r="AY109" s="67">
        <f>单位属性!AU109</f>
        <v>0</v>
      </c>
      <c r="AZ109" s="67">
        <f>单位属性!AV109</f>
        <v>0</v>
      </c>
      <c r="BA109" s="67">
        <f>单位属性!AW109</f>
        <v>0</v>
      </c>
      <c r="BB109" s="67">
        <f>单位属性!AX109</f>
        <v>0</v>
      </c>
      <c r="BC109" s="67">
        <f>单位属性!AY109</f>
        <v>0</v>
      </c>
      <c r="BD109" s="67">
        <f>单位属性!AZ109</f>
        <v>0</v>
      </c>
      <c r="BE109" s="67">
        <f>单位属性!BA109</f>
        <v>0</v>
      </c>
      <c r="BF109" s="67" t="str">
        <f t="shared" si="42"/>
        <v>InitTypeState5('E222',0,0,0,0,0,0,0,0,0,0)</v>
      </c>
      <c r="BG109" s="67">
        <f>单位属性!BB109</f>
        <v>0</v>
      </c>
      <c r="BH109" s="67">
        <f>单位属性!BC109</f>
        <v>0</v>
      </c>
      <c r="BI109" s="67">
        <f>单位属性!BD109</f>
        <v>0</v>
      </c>
      <c r="BJ109" s="67">
        <f>单位属性!BE109</f>
        <v>0</v>
      </c>
      <c r="BK109" s="67">
        <f>单位属性!BF109</f>
        <v>0</v>
      </c>
      <c r="BL109" s="67">
        <f>单位属性!BG109</f>
        <v>0</v>
      </c>
      <c r="BM109" s="67">
        <f>单位属性!BH109</f>
        <v>0</v>
      </c>
      <c r="BN109" s="67">
        <f>单位属性!BI109</f>
        <v>0</v>
      </c>
      <c r="BO109" s="67">
        <f>单位属性!BJ109</f>
        <v>0</v>
      </c>
      <c r="BP109" s="67">
        <f>单位属性!BK109</f>
        <v>0</v>
      </c>
      <c r="BQ109" s="67" t="str">
        <f t="shared" si="43"/>
        <v>InitTypeState6('E222',0,0,0,0,0,0,0,0,0,0)</v>
      </c>
      <c r="BR109" s="67">
        <f>单位属性!BL109</f>
        <v>0</v>
      </c>
      <c r="BS109" s="67">
        <f>单位属性!BM109</f>
        <v>0</v>
      </c>
      <c r="BT109" s="67">
        <f>单位属性!BN109</f>
        <v>0</v>
      </c>
      <c r="BU109" s="67">
        <f>单位属性!BO109</f>
        <v>0</v>
      </c>
      <c r="BV109" s="67">
        <f>单位属性!BP109</f>
        <v>0</v>
      </c>
      <c r="BW109" s="67">
        <f>单位属性!BQ109</f>
        <v>0</v>
      </c>
      <c r="BX109" s="67">
        <f>单位属性!BR109</f>
        <v>0</v>
      </c>
      <c r="BY109" s="67">
        <f>单位属性!BS109</f>
        <v>0</v>
      </c>
      <c r="BZ109" s="67">
        <f>单位属性!BT109</f>
        <v>0</v>
      </c>
      <c r="CA109" s="67">
        <f>单位属性!BU109</f>
        <v>0</v>
      </c>
      <c r="CB109" s="67" t="str">
        <f t="shared" si="44"/>
        <v>InitTypeState7('E222',0,0,0,0,0,0,0,0,0,0)</v>
      </c>
      <c r="CC109" s="67" t="str">
        <f t="shared" si="45"/>
        <v>InitTypeState1('E222',0,0,60,0,128976,0,645,0,0,0)</v>
      </c>
      <c r="CD109" s="67" t="str">
        <f t="shared" si="46"/>
        <v/>
      </c>
      <c r="CE109" s="67" t="str">
        <f t="shared" si="47"/>
        <v/>
      </c>
      <c r="CF109" s="67" t="str">
        <f t="shared" si="48"/>
        <v/>
      </c>
      <c r="CG109" s="67" t="str">
        <f t="shared" si="49"/>
        <v/>
      </c>
      <c r="CH109" s="67" t="str">
        <f t="shared" si="50"/>
        <v/>
      </c>
      <c r="CI109" s="67" t="str">
        <f t="shared" si="51"/>
        <v/>
      </c>
    </row>
    <row r="110" spans="1:87" s="67" customFormat="1" ht="15.95" customHeight="1">
      <c r="A110" s="67" t="str">
        <f>单位属性!A110</f>
        <v>E223</v>
      </c>
      <c r="B110" s="67" t="str">
        <f t="shared" si="37"/>
        <v>'E223'</v>
      </c>
      <c r="C110" s="67" t="str">
        <f>单位属性!B110</f>
        <v>护甲</v>
      </c>
      <c r="D110" s="67">
        <f>ROUND(单位属性!D110,0)</f>
        <v>0</v>
      </c>
      <c r="E110" s="67">
        <f>ROUND(单位属性!E110,0)</f>
        <v>0</v>
      </c>
      <c r="F110" s="67">
        <f>ROUND(单位属性!F110,0)</f>
        <v>65</v>
      </c>
      <c r="G110" s="67">
        <f>ROUND(单位属性!G110,0)</f>
        <v>0</v>
      </c>
      <c r="H110" s="67">
        <f>ROUND(单位属性!H110,0)</f>
        <v>152976</v>
      </c>
      <c r="I110" s="67">
        <f>ROUND(单位属性!I110,0)</f>
        <v>0</v>
      </c>
      <c r="J110" s="67">
        <f>ROUND(单位属性!J110,0)</f>
        <v>765</v>
      </c>
      <c r="K110" s="67">
        <f>ROUND(单位属性!K110,0)</f>
        <v>0</v>
      </c>
      <c r="L110" s="67">
        <f>ROUND(单位属性!L110,0)</f>
        <v>0</v>
      </c>
      <c r="M110" s="67">
        <f>ROUND(单位属性!M110,0)</f>
        <v>0</v>
      </c>
      <c r="N110" s="67" t="str">
        <f t="shared" si="38"/>
        <v>InitTypeState1('E223',0,0,65,0,152976,0,765,0,0,0)</v>
      </c>
      <c r="O110" s="67">
        <f>ROUND(单位属性!N110,0)</f>
        <v>0</v>
      </c>
      <c r="P110" s="67">
        <f>ROUND(单位属性!O110,0)</f>
        <v>0</v>
      </c>
      <c r="Q110" s="67">
        <f>ROUND(单位属性!P110,0)</f>
        <v>0</v>
      </c>
      <c r="R110" s="67">
        <f>ROUND(单位属性!Q110,0)</f>
        <v>0</v>
      </c>
      <c r="S110" s="67">
        <f>ROUND(单位属性!R110,0)</f>
        <v>0</v>
      </c>
      <c r="T110" s="67">
        <f>ROUND(单位属性!S110,0)</f>
        <v>0</v>
      </c>
      <c r="U110" s="67">
        <f>ROUND(单位属性!T110,0)</f>
        <v>0</v>
      </c>
      <c r="V110" s="67">
        <f>ROUND(单位属性!U110,0)</f>
        <v>0</v>
      </c>
      <c r="W110" s="67">
        <f>ROUND(单位属性!V110,0)</f>
        <v>0</v>
      </c>
      <c r="X110" s="67">
        <f>ROUND(单位属性!W110,0)</f>
        <v>0</v>
      </c>
      <c r="Y110" s="67" t="str">
        <f t="shared" si="39"/>
        <v>InitTypeState2('E223',0,0,0,0,0,0,0,0,0,0)</v>
      </c>
      <c r="Z110" s="67">
        <f>ROUND(单位属性!X110,0)</f>
        <v>0</v>
      </c>
      <c r="AA110" s="67">
        <f>ROUND(单位属性!Y110,0)</f>
        <v>0</v>
      </c>
      <c r="AB110" s="67">
        <f>ROUND(单位属性!Z110,0)</f>
        <v>0</v>
      </c>
      <c r="AC110" s="67">
        <f>ROUND(单位属性!AA110,0)</f>
        <v>0</v>
      </c>
      <c r="AD110" s="67">
        <f>ROUND(单位属性!AB110,0)</f>
        <v>0</v>
      </c>
      <c r="AE110" s="67">
        <f>ROUND(单位属性!AC110,0)</f>
        <v>0</v>
      </c>
      <c r="AF110" s="67">
        <f>ROUND(单位属性!AD110,0)</f>
        <v>0</v>
      </c>
      <c r="AG110" s="67">
        <f>ROUND(单位属性!AE110,0)</f>
        <v>0</v>
      </c>
      <c r="AH110" s="67">
        <f>ROUND(单位属性!AF110,0)</f>
        <v>0</v>
      </c>
      <c r="AI110" s="67">
        <f>ROUND(单位属性!AG110,0)</f>
        <v>0</v>
      </c>
      <c r="AJ110" s="67" t="str">
        <f t="shared" si="40"/>
        <v>InitTypeState3('E223',0,0,0,0,0,0,0,0,0,0)</v>
      </c>
      <c r="AK110" s="67">
        <f>ROUND(单位属性!AH110,0)</f>
        <v>0</v>
      </c>
      <c r="AL110" s="67">
        <f>ROUND(单位属性!AI110,0)</f>
        <v>0</v>
      </c>
      <c r="AM110" s="67">
        <f>ROUND(单位属性!AJ110,0)</f>
        <v>0</v>
      </c>
      <c r="AN110" s="67">
        <f>ROUND(单位属性!AK110,0)</f>
        <v>0</v>
      </c>
      <c r="AO110" s="67">
        <f>ROUND(单位属性!AL110,0)</f>
        <v>0</v>
      </c>
      <c r="AP110" s="67">
        <f>ROUND(单位属性!AM110,0)</f>
        <v>0</v>
      </c>
      <c r="AQ110" s="67">
        <f>ROUND(单位属性!AN110,0)</f>
        <v>0</v>
      </c>
      <c r="AR110" s="67">
        <f>ROUND(单位属性!AO110,0)</f>
        <v>0</v>
      </c>
      <c r="AS110" s="67">
        <f>ROUND(单位属性!AP110,0)</f>
        <v>0</v>
      </c>
      <c r="AT110" s="67">
        <f>ROUND(单位属性!AQ110,0)</f>
        <v>0</v>
      </c>
      <c r="AU110" s="67" t="str">
        <f t="shared" si="41"/>
        <v>InitTypeState4('E223',0,0,0,0,0,0,0,0,0,0)</v>
      </c>
      <c r="AV110" s="67">
        <f>单位属性!AR110</f>
        <v>0</v>
      </c>
      <c r="AW110" s="67">
        <f>单位属性!AS110</f>
        <v>0</v>
      </c>
      <c r="AX110" s="67">
        <f>单位属性!AT110</f>
        <v>0</v>
      </c>
      <c r="AY110" s="67">
        <f>单位属性!AU110</f>
        <v>0</v>
      </c>
      <c r="AZ110" s="67">
        <f>单位属性!AV110</f>
        <v>0</v>
      </c>
      <c r="BA110" s="67">
        <f>单位属性!AW110</f>
        <v>0</v>
      </c>
      <c r="BB110" s="67">
        <f>单位属性!AX110</f>
        <v>0</v>
      </c>
      <c r="BC110" s="67">
        <f>单位属性!AY110</f>
        <v>0</v>
      </c>
      <c r="BD110" s="67">
        <f>单位属性!AZ110</f>
        <v>0</v>
      </c>
      <c r="BE110" s="67">
        <f>单位属性!BA110</f>
        <v>0</v>
      </c>
      <c r="BF110" s="67" t="str">
        <f t="shared" si="42"/>
        <v>InitTypeState5('E223',0,0,0,0,0,0,0,0,0,0)</v>
      </c>
      <c r="BG110" s="67">
        <f>单位属性!BB110</f>
        <v>0</v>
      </c>
      <c r="BH110" s="67">
        <f>单位属性!BC110</f>
        <v>0</v>
      </c>
      <c r="BI110" s="67">
        <f>单位属性!BD110</f>
        <v>0</v>
      </c>
      <c r="BJ110" s="67">
        <f>单位属性!BE110</f>
        <v>0</v>
      </c>
      <c r="BK110" s="67">
        <f>单位属性!BF110</f>
        <v>0</v>
      </c>
      <c r="BL110" s="67">
        <f>单位属性!BG110</f>
        <v>0</v>
      </c>
      <c r="BM110" s="67">
        <f>单位属性!BH110</f>
        <v>0</v>
      </c>
      <c r="BN110" s="67">
        <f>单位属性!BI110</f>
        <v>0</v>
      </c>
      <c r="BO110" s="67">
        <f>单位属性!BJ110</f>
        <v>0</v>
      </c>
      <c r="BP110" s="67">
        <f>单位属性!BK110</f>
        <v>0</v>
      </c>
      <c r="BQ110" s="67" t="str">
        <f t="shared" si="43"/>
        <v>InitTypeState6('E223',0,0,0,0,0,0,0,0,0,0)</v>
      </c>
      <c r="BR110" s="67">
        <f>单位属性!BL110</f>
        <v>0</v>
      </c>
      <c r="BS110" s="67">
        <f>单位属性!BM110</f>
        <v>0</v>
      </c>
      <c r="BT110" s="67">
        <f>单位属性!BN110</f>
        <v>0</v>
      </c>
      <c r="BU110" s="67">
        <f>单位属性!BO110</f>
        <v>0</v>
      </c>
      <c r="BV110" s="67">
        <f>单位属性!BP110</f>
        <v>0</v>
      </c>
      <c r="BW110" s="67">
        <f>单位属性!BQ110</f>
        <v>0</v>
      </c>
      <c r="BX110" s="67">
        <f>单位属性!BR110</f>
        <v>0</v>
      </c>
      <c r="BY110" s="67">
        <f>单位属性!BS110</f>
        <v>0</v>
      </c>
      <c r="BZ110" s="67">
        <f>单位属性!BT110</f>
        <v>0</v>
      </c>
      <c r="CA110" s="67">
        <f>单位属性!BU110</f>
        <v>0</v>
      </c>
      <c r="CB110" s="67" t="str">
        <f t="shared" si="44"/>
        <v>InitTypeState7('E223',0,0,0,0,0,0,0,0,0,0)</v>
      </c>
      <c r="CC110" s="67" t="str">
        <f t="shared" si="45"/>
        <v>InitTypeState1('E223',0,0,65,0,152976,0,765,0,0,0)</v>
      </c>
      <c r="CD110" s="67" t="str">
        <f t="shared" si="46"/>
        <v/>
      </c>
      <c r="CE110" s="67" t="str">
        <f t="shared" si="47"/>
        <v/>
      </c>
      <c r="CF110" s="67" t="str">
        <f t="shared" si="48"/>
        <v/>
      </c>
      <c r="CG110" s="67" t="str">
        <f t="shared" si="49"/>
        <v/>
      </c>
      <c r="CH110" s="67" t="str">
        <f t="shared" si="50"/>
        <v/>
      </c>
      <c r="CI110" s="67" t="str">
        <f t="shared" si="51"/>
        <v/>
      </c>
    </row>
    <row r="111" spans="1:87" s="67" customFormat="1" ht="15.95" customHeight="1">
      <c r="A111" s="67" t="str">
        <f>单位属性!A111</f>
        <v>E224</v>
      </c>
      <c r="B111" s="67" t="str">
        <f t="shared" si="37"/>
        <v>'E224'</v>
      </c>
      <c r="C111" s="67" t="str">
        <f>单位属性!B111</f>
        <v>护甲</v>
      </c>
      <c r="D111" s="67">
        <f>ROUND(单位属性!D111,0)</f>
        <v>0</v>
      </c>
      <c r="E111" s="67">
        <f>ROUND(单位属性!E111,0)</f>
        <v>0</v>
      </c>
      <c r="F111" s="67">
        <f>ROUND(单位属性!F111,0)</f>
        <v>70</v>
      </c>
      <c r="G111" s="67">
        <f>ROUND(单位属性!G111,0)</f>
        <v>0</v>
      </c>
      <c r="H111" s="67">
        <f>ROUND(单位属性!H111,0)</f>
        <v>176976</v>
      </c>
      <c r="I111" s="67">
        <f>ROUND(单位属性!I111,0)</f>
        <v>0</v>
      </c>
      <c r="J111" s="67">
        <f>ROUND(单位属性!J111,0)</f>
        <v>885</v>
      </c>
      <c r="K111" s="67">
        <f>ROUND(单位属性!K111,0)</f>
        <v>0</v>
      </c>
      <c r="L111" s="67">
        <f>ROUND(单位属性!L111,0)</f>
        <v>0</v>
      </c>
      <c r="M111" s="67">
        <f>ROUND(单位属性!M111,0)</f>
        <v>0</v>
      </c>
      <c r="N111" s="67" t="str">
        <f t="shared" si="38"/>
        <v>InitTypeState1('E224',0,0,70,0,176976,0,885,0,0,0)</v>
      </c>
      <c r="O111" s="67">
        <f>ROUND(单位属性!N111,0)</f>
        <v>0</v>
      </c>
      <c r="P111" s="67">
        <f>ROUND(单位属性!O111,0)</f>
        <v>0</v>
      </c>
      <c r="Q111" s="67">
        <f>ROUND(单位属性!P111,0)</f>
        <v>0</v>
      </c>
      <c r="R111" s="67">
        <f>ROUND(单位属性!Q111,0)</f>
        <v>0</v>
      </c>
      <c r="S111" s="67">
        <f>ROUND(单位属性!R111,0)</f>
        <v>0</v>
      </c>
      <c r="T111" s="67">
        <f>ROUND(单位属性!S111,0)</f>
        <v>0</v>
      </c>
      <c r="U111" s="67">
        <f>ROUND(单位属性!T111,0)</f>
        <v>0</v>
      </c>
      <c r="V111" s="67">
        <f>ROUND(单位属性!U111,0)</f>
        <v>0</v>
      </c>
      <c r="W111" s="67">
        <f>ROUND(单位属性!V111,0)</f>
        <v>0</v>
      </c>
      <c r="X111" s="67">
        <f>ROUND(单位属性!W111,0)</f>
        <v>0</v>
      </c>
      <c r="Y111" s="67" t="str">
        <f t="shared" si="39"/>
        <v>InitTypeState2('E224',0,0,0,0,0,0,0,0,0,0)</v>
      </c>
      <c r="Z111" s="67">
        <f>ROUND(单位属性!X111,0)</f>
        <v>0</v>
      </c>
      <c r="AA111" s="67">
        <f>ROUND(单位属性!Y111,0)</f>
        <v>0</v>
      </c>
      <c r="AB111" s="67">
        <f>ROUND(单位属性!Z111,0)</f>
        <v>0</v>
      </c>
      <c r="AC111" s="67">
        <f>ROUND(单位属性!AA111,0)</f>
        <v>0</v>
      </c>
      <c r="AD111" s="67">
        <f>ROUND(单位属性!AB111,0)</f>
        <v>0</v>
      </c>
      <c r="AE111" s="67">
        <f>ROUND(单位属性!AC111,0)</f>
        <v>0</v>
      </c>
      <c r="AF111" s="67">
        <f>ROUND(单位属性!AD111,0)</f>
        <v>0</v>
      </c>
      <c r="AG111" s="67">
        <f>ROUND(单位属性!AE111,0)</f>
        <v>0</v>
      </c>
      <c r="AH111" s="67">
        <f>ROUND(单位属性!AF111,0)</f>
        <v>0</v>
      </c>
      <c r="AI111" s="67">
        <f>ROUND(单位属性!AG111,0)</f>
        <v>0</v>
      </c>
      <c r="AJ111" s="67" t="str">
        <f t="shared" si="40"/>
        <v>InitTypeState3('E224',0,0,0,0,0,0,0,0,0,0)</v>
      </c>
      <c r="AK111" s="67">
        <f>ROUND(单位属性!AH111,0)</f>
        <v>0</v>
      </c>
      <c r="AL111" s="67">
        <f>ROUND(单位属性!AI111,0)</f>
        <v>0</v>
      </c>
      <c r="AM111" s="67">
        <f>ROUND(单位属性!AJ111,0)</f>
        <v>0</v>
      </c>
      <c r="AN111" s="67">
        <f>ROUND(单位属性!AK111,0)</f>
        <v>0</v>
      </c>
      <c r="AO111" s="67">
        <f>ROUND(单位属性!AL111,0)</f>
        <v>0</v>
      </c>
      <c r="AP111" s="67">
        <f>ROUND(单位属性!AM111,0)</f>
        <v>0</v>
      </c>
      <c r="AQ111" s="67">
        <f>ROUND(单位属性!AN111,0)</f>
        <v>0</v>
      </c>
      <c r="AR111" s="67">
        <f>ROUND(单位属性!AO111,0)</f>
        <v>0</v>
      </c>
      <c r="AS111" s="67">
        <f>ROUND(单位属性!AP111,0)</f>
        <v>0</v>
      </c>
      <c r="AT111" s="67">
        <f>ROUND(单位属性!AQ111,0)</f>
        <v>0</v>
      </c>
      <c r="AU111" s="67" t="str">
        <f t="shared" si="41"/>
        <v>InitTypeState4('E224',0,0,0,0,0,0,0,0,0,0)</v>
      </c>
      <c r="AV111" s="67">
        <f>单位属性!AR111</f>
        <v>0</v>
      </c>
      <c r="AW111" s="67">
        <f>单位属性!AS111</f>
        <v>0</v>
      </c>
      <c r="AX111" s="67">
        <f>单位属性!AT111</f>
        <v>0</v>
      </c>
      <c r="AY111" s="67">
        <f>单位属性!AU111</f>
        <v>0</v>
      </c>
      <c r="AZ111" s="67">
        <f>单位属性!AV111</f>
        <v>0</v>
      </c>
      <c r="BA111" s="67">
        <f>单位属性!AW111</f>
        <v>0</v>
      </c>
      <c r="BB111" s="67">
        <f>单位属性!AX111</f>
        <v>0</v>
      </c>
      <c r="BC111" s="67">
        <f>单位属性!AY111</f>
        <v>0</v>
      </c>
      <c r="BD111" s="67">
        <f>单位属性!AZ111</f>
        <v>0</v>
      </c>
      <c r="BE111" s="67">
        <f>单位属性!BA111</f>
        <v>0</v>
      </c>
      <c r="BF111" s="67" t="str">
        <f t="shared" si="42"/>
        <v>InitTypeState5('E224',0,0,0,0,0,0,0,0,0,0)</v>
      </c>
      <c r="BG111" s="67">
        <f>单位属性!BB111</f>
        <v>0</v>
      </c>
      <c r="BH111" s="67">
        <f>单位属性!BC111</f>
        <v>0</v>
      </c>
      <c r="BI111" s="67">
        <f>单位属性!BD111</f>
        <v>0</v>
      </c>
      <c r="BJ111" s="67">
        <f>单位属性!BE111</f>
        <v>0</v>
      </c>
      <c r="BK111" s="67">
        <f>单位属性!BF111</f>
        <v>0</v>
      </c>
      <c r="BL111" s="67">
        <f>单位属性!BG111</f>
        <v>0</v>
      </c>
      <c r="BM111" s="67">
        <f>单位属性!BH111</f>
        <v>0</v>
      </c>
      <c r="BN111" s="67">
        <f>单位属性!BI111</f>
        <v>0</v>
      </c>
      <c r="BO111" s="67">
        <f>单位属性!BJ111</f>
        <v>0</v>
      </c>
      <c r="BP111" s="67">
        <f>单位属性!BK111</f>
        <v>0</v>
      </c>
      <c r="BQ111" s="67" t="str">
        <f t="shared" si="43"/>
        <v>InitTypeState6('E224',0,0,0,0,0,0,0,0,0,0)</v>
      </c>
      <c r="BR111" s="67">
        <f>单位属性!BL111</f>
        <v>0</v>
      </c>
      <c r="BS111" s="67">
        <f>单位属性!BM111</f>
        <v>0</v>
      </c>
      <c r="BT111" s="67">
        <f>单位属性!BN111</f>
        <v>0</v>
      </c>
      <c r="BU111" s="67">
        <f>单位属性!BO111</f>
        <v>0</v>
      </c>
      <c r="BV111" s="67">
        <f>单位属性!BP111</f>
        <v>0</v>
      </c>
      <c r="BW111" s="67">
        <f>单位属性!BQ111</f>
        <v>0</v>
      </c>
      <c r="BX111" s="67">
        <f>单位属性!BR111</f>
        <v>0</v>
      </c>
      <c r="BY111" s="67">
        <f>单位属性!BS111</f>
        <v>0</v>
      </c>
      <c r="BZ111" s="67">
        <f>单位属性!BT111</f>
        <v>0</v>
      </c>
      <c r="CA111" s="67">
        <f>单位属性!BU111</f>
        <v>0</v>
      </c>
      <c r="CB111" s="67" t="str">
        <f t="shared" si="44"/>
        <v>InitTypeState7('E224',0,0,0,0,0,0,0,0,0,0)</v>
      </c>
      <c r="CC111" s="67" t="str">
        <f t="shared" si="45"/>
        <v>InitTypeState1('E224',0,0,70,0,176976,0,885,0,0,0)</v>
      </c>
      <c r="CD111" s="67" t="str">
        <f t="shared" si="46"/>
        <v/>
      </c>
      <c r="CE111" s="67" t="str">
        <f t="shared" si="47"/>
        <v/>
      </c>
      <c r="CF111" s="67" t="str">
        <f t="shared" si="48"/>
        <v/>
      </c>
      <c r="CG111" s="67" t="str">
        <f t="shared" si="49"/>
        <v/>
      </c>
      <c r="CH111" s="67" t="str">
        <f t="shared" si="50"/>
        <v/>
      </c>
      <c r="CI111" s="67" t="str">
        <f t="shared" si="51"/>
        <v/>
      </c>
    </row>
    <row r="112" spans="1:87" s="67" customFormat="1" ht="15.95" customHeight="1">
      <c r="A112" s="67" t="str">
        <f>单位属性!A112</f>
        <v>E225</v>
      </c>
      <c r="B112" s="67" t="str">
        <f t="shared" si="37"/>
        <v>'E225'</v>
      </c>
      <c r="C112" s="67" t="str">
        <f>单位属性!B112</f>
        <v>护甲</v>
      </c>
      <c r="D112" s="67">
        <f>ROUND(单位属性!D112,0)</f>
        <v>0</v>
      </c>
      <c r="E112" s="67">
        <f>ROUND(单位属性!E112,0)</f>
        <v>0</v>
      </c>
      <c r="F112" s="67">
        <f>ROUND(单位属性!F112,0)</f>
        <v>75</v>
      </c>
      <c r="G112" s="67">
        <f>ROUND(单位属性!G112,0)</f>
        <v>0</v>
      </c>
      <c r="H112" s="67">
        <f>ROUND(单位属性!H112,0)</f>
        <v>200000</v>
      </c>
      <c r="I112" s="67">
        <f>ROUND(单位属性!I112,0)</f>
        <v>0</v>
      </c>
      <c r="J112" s="67">
        <f>ROUND(单位属性!J112,0)</f>
        <v>1000</v>
      </c>
      <c r="K112" s="67">
        <f>ROUND(单位属性!K112,0)</f>
        <v>0</v>
      </c>
      <c r="L112" s="67">
        <f>ROUND(单位属性!L112,0)</f>
        <v>0</v>
      </c>
      <c r="M112" s="67">
        <f>ROUND(单位属性!M112,0)</f>
        <v>0</v>
      </c>
      <c r="N112" s="67" t="str">
        <f t="shared" si="38"/>
        <v>InitTypeState1('E225',0,0,75,0,200000,0,1000,0,0,0)</v>
      </c>
      <c r="O112" s="67">
        <f>ROUND(单位属性!N112,0)</f>
        <v>0</v>
      </c>
      <c r="P112" s="67">
        <f>ROUND(单位属性!O112,0)</f>
        <v>0</v>
      </c>
      <c r="Q112" s="67">
        <f>ROUND(单位属性!P112,0)</f>
        <v>0</v>
      </c>
      <c r="R112" s="67">
        <f>ROUND(单位属性!Q112,0)</f>
        <v>0</v>
      </c>
      <c r="S112" s="67">
        <f>ROUND(单位属性!R112,0)</f>
        <v>0</v>
      </c>
      <c r="T112" s="67">
        <f>ROUND(单位属性!S112,0)</f>
        <v>0</v>
      </c>
      <c r="U112" s="67">
        <f>ROUND(单位属性!T112,0)</f>
        <v>0</v>
      </c>
      <c r="V112" s="67">
        <f>ROUND(单位属性!U112,0)</f>
        <v>0</v>
      </c>
      <c r="W112" s="67">
        <f>ROUND(单位属性!V112,0)</f>
        <v>0</v>
      </c>
      <c r="X112" s="67">
        <f>ROUND(单位属性!W112,0)</f>
        <v>0</v>
      </c>
      <c r="Y112" s="67" t="str">
        <f t="shared" si="39"/>
        <v>InitTypeState2('E225',0,0,0,0,0,0,0,0,0,0)</v>
      </c>
      <c r="Z112" s="67">
        <f>ROUND(单位属性!X112,0)</f>
        <v>0</v>
      </c>
      <c r="AA112" s="67">
        <f>ROUND(单位属性!Y112,0)</f>
        <v>0</v>
      </c>
      <c r="AB112" s="67">
        <f>ROUND(单位属性!Z112,0)</f>
        <v>0</v>
      </c>
      <c r="AC112" s="67">
        <f>ROUND(单位属性!AA112,0)</f>
        <v>0</v>
      </c>
      <c r="AD112" s="67">
        <f>ROUND(单位属性!AB112,0)</f>
        <v>0</v>
      </c>
      <c r="AE112" s="67">
        <f>ROUND(单位属性!AC112,0)</f>
        <v>0</v>
      </c>
      <c r="AF112" s="67">
        <f>ROUND(单位属性!AD112,0)</f>
        <v>0</v>
      </c>
      <c r="AG112" s="67">
        <f>ROUND(单位属性!AE112,0)</f>
        <v>0</v>
      </c>
      <c r="AH112" s="67">
        <f>ROUND(单位属性!AF112,0)</f>
        <v>0</v>
      </c>
      <c r="AI112" s="67">
        <f>ROUND(单位属性!AG112,0)</f>
        <v>0</v>
      </c>
      <c r="AJ112" s="67" t="str">
        <f t="shared" si="40"/>
        <v>InitTypeState3('E225',0,0,0,0,0,0,0,0,0,0)</v>
      </c>
      <c r="AK112" s="67">
        <f>ROUND(单位属性!AH112,0)</f>
        <v>0</v>
      </c>
      <c r="AL112" s="67">
        <f>ROUND(单位属性!AI112,0)</f>
        <v>0</v>
      </c>
      <c r="AM112" s="67">
        <f>ROUND(单位属性!AJ112,0)</f>
        <v>0</v>
      </c>
      <c r="AN112" s="67">
        <f>ROUND(单位属性!AK112,0)</f>
        <v>0</v>
      </c>
      <c r="AO112" s="67">
        <f>ROUND(单位属性!AL112,0)</f>
        <v>0</v>
      </c>
      <c r="AP112" s="67">
        <f>ROUND(单位属性!AM112,0)</f>
        <v>0</v>
      </c>
      <c r="AQ112" s="67">
        <f>ROUND(单位属性!AN112,0)</f>
        <v>0</v>
      </c>
      <c r="AR112" s="67">
        <f>ROUND(单位属性!AO112,0)</f>
        <v>0</v>
      </c>
      <c r="AS112" s="67">
        <f>ROUND(单位属性!AP112,0)</f>
        <v>0</v>
      </c>
      <c r="AT112" s="67">
        <f>ROUND(单位属性!AQ112,0)</f>
        <v>0</v>
      </c>
      <c r="AU112" s="67" t="str">
        <f t="shared" si="41"/>
        <v>InitTypeState4('E225',0,0,0,0,0,0,0,0,0,0)</v>
      </c>
      <c r="AV112" s="67">
        <f>单位属性!AR112</f>
        <v>0</v>
      </c>
      <c r="AW112" s="67">
        <f>单位属性!AS112</f>
        <v>0</v>
      </c>
      <c r="AX112" s="67">
        <f>单位属性!AT112</f>
        <v>0</v>
      </c>
      <c r="AY112" s="67">
        <f>单位属性!AU112</f>
        <v>0</v>
      </c>
      <c r="AZ112" s="67">
        <f>单位属性!AV112</f>
        <v>0</v>
      </c>
      <c r="BA112" s="67">
        <f>单位属性!AW112</f>
        <v>0</v>
      </c>
      <c r="BB112" s="67">
        <f>单位属性!AX112</f>
        <v>0</v>
      </c>
      <c r="BC112" s="67">
        <f>单位属性!AY112</f>
        <v>0</v>
      </c>
      <c r="BD112" s="67">
        <f>单位属性!AZ112</f>
        <v>0</v>
      </c>
      <c r="BE112" s="67">
        <f>单位属性!BA112</f>
        <v>0</v>
      </c>
      <c r="BF112" s="67" t="str">
        <f t="shared" si="42"/>
        <v>InitTypeState5('E225',0,0,0,0,0,0,0,0,0,0)</v>
      </c>
      <c r="BG112" s="67">
        <f>单位属性!BB112</f>
        <v>0</v>
      </c>
      <c r="BH112" s="67">
        <f>单位属性!BC112</f>
        <v>0</v>
      </c>
      <c r="BI112" s="67">
        <f>单位属性!BD112</f>
        <v>0</v>
      </c>
      <c r="BJ112" s="67">
        <f>单位属性!BE112</f>
        <v>0</v>
      </c>
      <c r="BK112" s="67">
        <f>单位属性!BF112</f>
        <v>0</v>
      </c>
      <c r="BL112" s="67">
        <f>单位属性!BG112</f>
        <v>0</v>
      </c>
      <c r="BM112" s="67">
        <f>单位属性!BH112</f>
        <v>0</v>
      </c>
      <c r="BN112" s="67">
        <f>单位属性!BI112</f>
        <v>0</v>
      </c>
      <c r="BO112" s="67">
        <f>单位属性!BJ112</f>
        <v>0</v>
      </c>
      <c r="BP112" s="67">
        <f>单位属性!BK112</f>
        <v>0</v>
      </c>
      <c r="BQ112" s="67" t="str">
        <f t="shared" si="43"/>
        <v>InitTypeState6('E225',0,0,0,0,0,0,0,0,0,0)</v>
      </c>
      <c r="BR112" s="67">
        <f>单位属性!BL112</f>
        <v>0</v>
      </c>
      <c r="BS112" s="67">
        <f>单位属性!BM112</f>
        <v>0</v>
      </c>
      <c r="BT112" s="67">
        <f>单位属性!BN112</f>
        <v>0</v>
      </c>
      <c r="BU112" s="67">
        <f>单位属性!BO112</f>
        <v>0</v>
      </c>
      <c r="BV112" s="67">
        <f>单位属性!BP112</f>
        <v>0</v>
      </c>
      <c r="BW112" s="67">
        <f>单位属性!BQ112</f>
        <v>0</v>
      </c>
      <c r="BX112" s="67">
        <f>单位属性!BR112</f>
        <v>0</v>
      </c>
      <c r="BY112" s="67">
        <f>单位属性!BS112</f>
        <v>0</v>
      </c>
      <c r="BZ112" s="67">
        <f>单位属性!BT112</f>
        <v>0</v>
      </c>
      <c r="CA112" s="67">
        <f>单位属性!BU112</f>
        <v>0</v>
      </c>
      <c r="CB112" s="67" t="str">
        <f t="shared" si="44"/>
        <v>InitTypeState7('E225',0,0,0,0,0,0,0,0,0,0)</v>
      </c>
      <c r="CC112" s="67" t="str">
        <f t="shared" si="45"/>
        <v>InitTypeState1('E225',0,0,75,0,200000,0,1000,0,0,0)</v>
      </c>
      <c r="CD112" s="67" t="str">
        <f t="shared" si="46"/>
        <v/>
      </c>
      <c r="CE112" s="67" t="str">
        <f t="shared" si="47"/>
        <v/>
      </c>
      <c r="CF112" s="67" t="str">
        <f t="shared" si="48"/>
        <v/>
      </c>
      <c r="CG112" s="67" t="str">
        <f t="shared" si="49"/>
        <v/>
      </c>
      <c r="CH112" s="67" t="str">
        <f t="shared" si="50"/>
        <v/>
      </c>
      <c r="CI112" s="67" t="str">
        <f t="shared" si="51"/>
        <v/>
      </c>
    </row>
    <row r="113" spans="1:87" s="67" customFormat="1" ht="15.95" customHeight="1">
      <c r="A113" s="67" t="str">
        <f>单位属性!A113</f>
        <v>IJ01</v>
      </c>
      <c r="B113" s="67" t="str">
        <f t="shared" si="37"/>
        <v>'IJ01'</v>
      </c>
      <c r="C113" s="67" t="str">
        <f>单位属性!B113</f>
        <v>低级道果</v>
      </c>
      <c r="D113" s="67">
        <f>ROUND(单位属性!D113,0)</f>
        <v>1000</v>
      </c>
      <c r="E113" s="67">
        <f>ROUND(单位属性!E113,0)</f>
        <v>1000</v>
      </c>
      <c r="F113" s="67">
        <f>ROUND(单位属性!F113,0)</f>
        <v>0</v>
      </c>
      <c r="G113" s="67">
        <f>ROUND(单位属性!G113,0)</f>
        <v>0</v>
      </c>
      <c r="H113" s="67">
        <f>ROUND(单位属性!H113,0)</f>
        <v>2000</v>
      </c>
      <c r="I113" s="67">
        <f>ROUND(单位属性!I113,0)</f>
        <v>0</v>
      </c>
      <c r="J113" s="67">
        <f>ROUND(单位属性!J113,0)</f>
        <v>0</v>
      </c>
      <c r="K113" s="67">
        <f>ROUND(单位属性!K113,0)</f>
        <v>0</v>
      </c>
      <c r="L113" s="67">
        <f>ROUND(单位属性!L113,0)</f>
        <v>0</v>
      </c>
      <c r="M113" s="67">
        <f>ROUND(单位属性!M113,0)</f>
        <v>0</v>
      </c>
      <c r="N113" s="67" t="str">
        <f t="shared" si="38"/>
        <v>InitTypeState1('IJ01',1000,1000,0,0,2000,0,0,0,0,0)</v>
      </c>
      <c r="O113" s="67">
        <f>ROUND(单位属性!N113,0)</f>
        <v>0</v>
      </c>
      <c r="P113" s="67">
        <f>ROUND(单位属性!O113,0)</f>
        <v>0</v>
      </c>
      <c r="Q113" s="67">
        <f>ROUND(单位属性!P113,0)</f>
        <v>0</v>
      </c>
      <c r="R113" s="67">
        <f>ROUND(单位属性!Q113,0)</f>
        <v>0</v>
      </c>
      <c r="S113" s="67">
        <f>ROUND(单位属性!R113,0)</f>
        <v>0</v>
      </c>
      <c r="T113" s="67">
        <f>ROUND(单位属性!S113,0)</f>
        <v>0</v>
      </c>
      <c r="U113" s="67">
        <f>ROUND(单位属性!T113,0)</f>
        <v>0</v>
      </c>
      <c r="V113" s="67">
        <f>ROUND(单位属性!U113,0)</f>
        <v>0</v>
      </c>
      <c r="W113" s="67">
        <f>ROUND(单位属性!V113,0)</f>
        <v>0</v>
      </c>
      <c r="X113" s="67">
        <f>ROUND(单位属性!W113,0)</f>
        <v>0</v>
      </c>
      <c r="Y113" s="67" t="str">
        <f t="shared" si="39"/>
        <v>InitTypeState2('IJ01',0,0,0,0,0,0,0,0,0,0)</v>
      </c>
      <c r="Z113" s="67">
        <f>ROUND(单位属性!X113,0)</f>
        <v>0</v>
      </c>
      <c r="AA113" s="67">
        <f>ROUND(单位属性!Y113,0)</f>
        <v>0</v>
      </c>
      <c r="AB113" s="67">
        <f>ROUND(单位属性!Z113,0)</f>
        <v>0</v>
      </c>
      <c r="AC113" s="67">
        <f>ROUND(单位属性!AA113,0)</f>
        <v>0</v>
      </c>
      <c r="AD113" s="67">
        <f>ROUND(单位属性!AB113,0)</f>
        <v>0</v>
      </c>
      <c r="AE113" s="67">
        <f>ROUND(单位属性!AC113,0)</f>
        <v>0</v>
      </c>
      <c r="AF113" s="67">
        <f>ROUND(单位属性!AD113,0)</f>
        <v>0</v>
      </c>
      <c r="AG113" s="67">
        <f>ROUND(单位属性!AE113,0)</f>
        <v>0</v>
      </c>
      <c r="AH113" s="67">
        <f>ROUND(单位属性!AF113,0)</f>
        <v>0</v>
      </c>
      <c r="AI113" s="67">
        <f>ROUND(单位属性!AG113,0)</f>
        <v>0</v>
      </c>
      <c r="AJ113" s="67" t="str">
        <f t="shared" si="40"/>
        <v>InitTypeState3('IJ01',0,0,0,0,0,0,0,0,0,0)</v>
      </c>
      <c r="AK113" s="67">
        <f>ROUND(单位属性!AH113,0)</f>
        <v>0</v>
      </c>
      <c r="AL113" s="67">
        <f>ROUND(单位属性!AI113,0)</f>
        <v>0</v>
      </c>
      <c r="AM113" s="67">
        <f>ROUND(单位属性!AJ113,0)</f>
        <v>0</v>
      </c>
      <c r="AN113" s="67">
        <f>ROUND(单位属性!AK113,0)</f>
        <v>0</v>
      </c>
      <c r="AO113" s="67">
        <f>ROUND(单位属性!AL113,0)</f>
        <v>0</v>
      </c>
      <c r="AP113" s="67">
        <f>ROUND(单位属性!AM113,0)</f>
        <v>0</v>
      </c>
      <c r="AQ113" s="67">
        <f>ROUND(单位属性!AN113,0)</f>
        <v>0</v>
      </c>
      <c r="AR113" s="67">
        <f>ROUND(单位属性!AO113,0)</f>
        <v>0</v>
      </c>
      <c r="AS113" s="67">
        <f>ROUND(单位属性!AP113,0)</f>
        <v>0</v>
      </c>
      <c r="AT113" s="67">
        <f>ROUND(单位属性!AQ113,0)</f>
        <v>0</v>
      </c>
      <c r="AU113" s="67" t="str">
        <f t="shared" si="41"/>
        <v>InitTypeState4('IJ01',0,0,0,0,0,0,0,0,0,0)</v>
      </c>
      <c r="AV113" s="67">
        <f>单位属性!AR113</f>
        <v>0</v>
      </c>
      <c r="AW113" s="67">
        <f>单位属性!AS113</f>
        <v>0</v>
      </c>
      <c r="AX113" s="67">
        <f>单位属性!AT113</f>
        <v>0</v>
      </c>
      <c r="AY113" s="67">
        <f>单位属性!AU113</f>
        <v>0</v>
      </c>
      <c r="AZ113" s="67">
        <f>单位属性!AV113</f>
        <v>0</v>
      </c>
      <c r="BA113" s="67">
        <f>单位属性!AW113</f>
        <v>0</v>
      </c>
      <c r="BB113" s="67">
        <f>单位属性!AX113</f>
        <v>0</v>
      </c>
      <c r="BC113" s="67">
        <f>单位属性!AY113</f>
        <v>0</v>
      </c>
      <c r="BD113" s="67">
        <f>单位属性!AZ113</f>
        <v>0</v>
      </c>
      <c r="BE113" s="67">
        <f>单位属性!BA113</f>
        <v>0</v>
      </c>
      <c r="BF113" s="67" t="str">
        <f t="shared" si="42"/>
        <v>InitTypeState5('IJ01',0,0,0,0,0,0,0,0,0,0)</v>
      </c>
      <c r="BG113" s="67">
        <f>单位属性!BB113</f>
        <v>0</v>
      </c>
      <c r="BH113" s="67">
        <f>单位属性!BC113</f>
        <v>0</v>
      </c>
      <c r="BI113" s="67">
        <f>单位属性!BD113</f>
        <v>0</v>
      </c>
      <c r="BJ113" s="67">
        <f>单位属性!BE113</f>
        <v>0</v>
      </c>
      <c r="BK113" s="67">
        <f>单位属性!BF113</f>
        <v>0</v>
      </c>
      <c r="BL113" s="67">
        <f>单位属性!BG113</f>
        <v>0</v>
      </c>
      <c r="BM113" s="67">
        <f>单位属性!BH113</f>
        <v>0</v>
      </c>
      <c r="BN113" s="67">
        <f>单位属性!BI113</f>
        <v>0</v>
      </c>
      <c r="BO113" s="67">
        <f>单位属性!BJ113</f>
        <v>0</v>
      </c>
      <c r="BP113" s="67">
        <f>单位属性!BK113</f>
        <v>0</v>
      </c>
      <c r="BQ113" s="67" t="str">
        <f t="shared" si="43"/>
        <v>InitTypeState6('IJ01',0,0,0,0,0,0,0,0,0,0)</v>
      </c>
      <c r="BR113" s="67">
        <f>单位属性!BL113</f>
        <v>0</v>
      </c>
      <c r="BS113" s="67">
        <f>单位属性!BM113</f>
        <v>0</v>
      </c>
      <c r="BT113" s="67">
        <f>单位属性!BN113</f>
        <v>0</v>
      </c>
      <c r="BU113" s="67">
        <f>单位属性!BO113</f>
        <v>0</v>
      </c>
      <c r="BV113" s="67">
        <f>单位属性!BP113</f>
        <v>0</v>
      </c>
      <c r="BW113" s="67">
        <f>单位属性!BQ113</f>
        <v>0</v>
      </c>
      <c r="BX113" s="67">
        <f>单位属性!BR113</f>
        <v>0</v>
      </c>
      <c r="BY113" s="67">
        <f>单位属性!BS113</f>
        <v>0</v>
      </c>
      <c r="BZ113" s="67">
        <f>单位属性!BT113</f>
        <v>0</v>
      </c>
      <c r="CA113" s="67">
        <f>单位属性!BU113</f>
        <v>0</v>
      </c>
      <c r="CB113" s="67" t="str">
        <f t="shared" si="44"/>
        <v>InitTypeState7('IJ01',0,0,0,0,0,0,0,0,0,0)</v>
      </c>
      <c r="CC113" s="67" t="str">
        <f t="shared" si="45"/>
        <v>InitTypeState1('IJ01',1000,1000,0,0,2000,0,0,0,0,0)</v>
      </c>
      <c r="CD113" s="67" t="str">
        <f t="shared" si="46"/>
        <v/>
      </c>
      <c r="CE113" s="67" t="str">
        <f t="shared" si="47"/>
        <v/>
      </c>
      <c r="CF113" s="67" t="str">
        <f t="shared" si="48"/>
        <v/>
      </c>
      <c r="CG113" s="67" t="str">
        <f t="shared" si="49"/>
        <v/>
      </c>
      <c r="CH113" s="67" t="str">
        <f t="shared" si="50"/>
        <v/>
      </c>
      <c r="CI113" s="67" t="str">
        <f t="shared" si="51"/>
        <v/>
      </c>
    </row>
    <row r="114" spans="1:87" s="67" customFormat="1" ht="15.95" customHeight="1">
      <c r="A114" s="67" t="str">
        <f>单位属性!A114</f>
        <v>IJ02</v>
      </c>
      <c r="B114" s="67" t="str">
        <f t="shared" si="37"/>
        <v>'IJ02'</v>
      </c>
      <c r="C114" s="67" t="str">
        <f>单位属性!B114</f>
        <v>中级道果</v>
      </c>
      <c r="D114" s="67">
        <f>ROUND(单位属性!D114,0)</f>
        <v>2000</v>
      </c>
      <c r="E114" s="67">
        <f>ROUND(单位属性!E114,0)</f>
        <v>2000</v>
      </c>
      <c r="F114" s="67">
        <f>ROUND(单位属性!F114,0)</f>
        <v>0</v>
      </c>
      <c r="G114" s="67">
        <f>ROUND(单位属性!G114,0)</f>
        <v>0</v>
      </c>
      <c r="H114" s="67">
        <f>ROUND(单位属性!H114,0)</f>
        <v>4000</v>
      </c>
      <c r="I114" s="67">
        <f>ROUND(单位属性!I114,0)</f>
        <v>0</v>
      </c>
      <c r="J114" s="67">
        <f>ROUND(单位属性!J114,0)</f>
        <v>0</v>
      </c>
      <c r="K114" s="67">
        <f>ROUND(单位属性!K114,0)</f>
        <v>0</v>
      </c>
      <c r="L114" s="67">
        <f>ROUND(单位属性!L114,0)</f>
        <v>0</v>
      </c>
      <c r="M114" s="67">
        <f>ROUND(单位属性!M114,0)</f>
        <v>0</v>
      </c>
      <c r="N114" s="67" t="str">
        <f t="shared" si="38"/>
        <v>InitTypeState1('IJ02',2000,2000,0,0,4000,0,0,0,0,0)</v>
      </c>
      <c r="O114" s="67">
        <f>ROUND(单位属性!N114,0)</f>
        <v>0</v>
      </c>
      <c r="P114" s="67">
        <f>ROUND(单位属性!O114,0)</f>
        <v>0</v>
      </c>
      <c r="Q114" s="67">
        <f>ROUND(单位属性!P114,0)</f>
        <v>0</v>
      </c>
      <c r="R114" s="67">
        <f>ROUND(单位属性!Q114,0)</f>
        <v>0</v>
      </c>
      <c r="S114" s="67">
        <f>ROUND(单位属性!R114,0)</f>
        <v>0</v>
      </c>
      <c r="T114" s="67">
        <f>ROUND(单位属性!S114,0)</f>
        <v>0</v>
      </c>
      <c r="U114" s="67">
        <f>ROUND(单位属性!T114,0)</f>
        <v>0</v>
      </c>
      <c r="V114" s="67">
        <f>ROUND(单位属性!U114,0)</f>
        <v>0</v>
      </c>
      <c r="W114" s="67">
        <f>ROUND(单位属性!V114,0)</f>
        <v>0</v>
      </c>
      <c r="X114" s="67">
        <f>ROUND(单位属性!W114,0)</f>
        <v>0</v>
      </c>
      <c r="Y114" s="67" t="str">
        <f t="shared" si="39"/>
        <v>InitTypeState2('IJ02',0,0,0,0,0,0,0,0,0,0)</v>
      </c>
      <c r="Z114" s="67">
        <f>ROUND(单位属性!X114,0)</f>
        <v>0</v>
      </c>
      <c r="AA114" s="67">
        <f>ROUND(单位属性!Y114,0)</f>
        <v>0</v>
      </c>
      <c r="AB114" s="67">
        <f>ROUND(单位属性!Z114,0)</f>
        <v>0</v>
      </c>
      <c r="AC114" s="67">
        <f>ROUND(单位属性!AA114,0)</f>
        <v>0</v>
      </c>
      <c r="AD114" s="67">
        <f>ROUND(单位属性!AB114,0)</f>
        <v>0</v>
      </c>
      <c r="AE114" s="67">
        <f>ROUND(单位属性!AC114,0)</f>
        <v>0</v>
      </c>
      <c r="AF114" s="67">
        <f>ROUND(单位属性!AD114,0)</f>
        <v>0</v>
      </c>
      <c r="AG114" s="67">
        <f>ROUND(单位属性!AE114,0)</f>
        <v>0</v>
      </c>
      <c r="AH114" s="67">
        <f>ROUND(单位属性!AF114,0)</f>
        <v>0</v>
      </c>
      <c r="AI114" s="67">
        <f>ROUND(单位属性!AG114,0)</f>
        <v>0</v>
      </c>
      <c r="AJ114" s="67" t="str">
        <f t="shared" si="40"/>
        <v>InitTypeState3('IJ02',0,0,0,0,0,0,0,0,0,0)</v>
      </c>
      <c r="AK114" s="67">
        <f>ROUND(单位属性!AH114,0)</f>
        <v>0</v>
      </c>
      <c r="AL114" s="67">
        <f>ROUND(单位属性!AI114,0)</f>
        <v>0</v>
      </c>
      <c r="AM114" s="67">
        <f>ROUND(单位属性!AJ114,0)</f>
        <v>0</v>
      </c>
      <c r="AN114" s="67">
        <f>ROUND(单位属性!AK114,0)</f>
        <v>0</v>
      </c>
      <c r="AO114" s="67">
        <f>ROUND(单位属性!AL114,0)</f>
        <v>0</v>
      </c>
      <c r="AP114" s="67">
        <f>ROUND(单位属性!AM114,0)</f>
        <v>0</v>
      </c>
      <c r="AQ114" s="67">
        <f>ROUND(单位属性!AN114,0)</f>
        <v>0</v>
      </c>
      <c r="AR114" s="67">
        <f>ROUND(单位属性!AO114,0)</f>
        <v>0</v>
      </c>
      <c r="AS114" s="67">
        <f>ROUND(单位属性!AP114,0)</f>
        <v>0</v>
      </c>
      <c r="AT114" s="67">
        <f>ROUND(单位属性!AQ114,0)</f>
        <v>0</v>
      </c>
      <c r="AU114" s="67" t="str">
        <f t="shared" si="41"/>
        <v>InitTypeState4('IJ02',0,0,0,0,0,0,0,0,0,0)</v>
      </c>
      <c r="AV114" s="67">
        <f>单位属性!AR114</f>
        <v>0</v>
      </c>
      <c r="AW114" s="67">
        <f>单位属性!AS114</f>
        <v>0</v>
      </c>
      <c r="AX114" s="67">
        <f>单位属性!AT114</f>
        <v>0</v>
      </c>
      <c r="AY114" s="67">
        <f>单位属性!AU114</f>
        <v>0</v>
      </c>
      <c r="AZ114" s="67">
        <f>单位属性!AV114</f>
        <v>0</v>
      </c>
      <c r="BA114" s="67">
        <f>单位属性!AW114</f>
        <v>0</v>
      </c>
      <c r="BB114" s="67">
        <f>单位属性!AX114</f>
        <v>0</v>
      </c>
      <c r="BC114" s="67">
        <f>单位属性!AY114</f>
        <v>0</v>
      </c>
      <c r="BD114" s="67">
        <f>单位属性!AZ114</f>
        <v>0</v>
      </c>
      <c r="BE114" s="67">
        <f>单位属性!BA114</f>
        <v>0</v>
      </c>
      <c r="BF114" s="67" t="str">
        <f t="shared" si="42"/>
        <v>InitTypeState5('IJ02',0,0,0,0,0,0,0,0,0,0)</v>
      </c>
      <c r="BG114" s="67">
        <f>单位属性!BB114</f>
        <v>0</v>
      </c>
      <c r="BH114" s="67">
        <f>单位属性!BC114</f>
        <v>0</v>
      </c>
      <c r="BI114" s="67">
        <f>单位属性!BD114</f>
        <v>0</v>
      </c>
      <c r="BJ114" s="67">
        <f>单位属性!BE114</f>
        <v>0</v>
      </c>
      <c r="BK114" s="67">
        <f>单位属性!BF114</f>
        <v>0</v>
      </c>
      <c r="BL114" s="67">
        <f>单位属性!BG114</f>
        <v>0</v>
      </c>
      <c r="BM114" s="67">
        <f>单位属性!BH114</f>
        <v>0</v>
      </c>
      <c r="BN114" s="67">
        <f>单位属性!BI114</f>
        <v>0</v>
      </c>
      <c r="BO114" s="67">
        <f>单位属性!BJ114</f>
        <v>0</v>
      </c>
      <c r="BP114" s="67">
        <f>单位属性!BK114</f>
        <v>0</v>
      </c>
      <c r="BQ114" s="67" t="str">
        <f t="shared" si="43"/>
        <v>InitTypeState6('IJ02',0,0,0,0,0,0,0,0,0,0)</v>
      </c>
      <c r="BR114" s="67">
        <f>单位属性!BL114</f>
        <v>0</v>
      </c>
      <c r="BS114" s="67">
        <f>单位属性!BM114</f>
        <v>0</v>
      </c>
      <c r="BT114" s="67">
        <f>单位属性!BN114</f>
        <v>0</v>
      </c>
      <c r="BU114" s="67">
        <f>单位属性!BO114</f>
        <v>0</v>
      </c>
      <c r="BV114" s="67">
        <f>单位属性!BP114</f>
        <v>0</v>
      </c>
      <c r="BW114" s="67">
        <f>单位属性!BQ114</f>
        <v>0</v>
      </c>
      <c r="BX114" s="67">
        <f>单位属性!BR114</f>
        <v>0</v>
      </c>
      <c r="BY114" s="67">
        <f>单位属性!BS114</f>
        <v>0</v>
      </c>
      <c r="BZ114" s="67">
        <f>单位属性!BT114</f>
        <v>0</v>
      </c>
      <c r="CA114" s="67">
        <f>单位属性!BU114</f>
        <v>0</v>
      </c>
      <c r="CB114" s="67" t="str">
        <f t="shared" si="44"/>
        <v>InitTypeState7('IJ02',0,0,0,0,0,0,0,0,0,0)</v>
      </c>
      <c r="CC114" s="67" t="str">
        <f t="shared" si="45"/>
        <v>InitTypeState1('IJ02',2000,2000,0,0,4000,0,0,0,0,0)</v>
      </c>
      <c r="CD114" s="67" t="str">
        <f t="shared" si="46"/>
        <v/>
      </c>
      <c r="CE114" s="67" t="str">
        <f t="shared" si="47"/>
        <v/>
      </c>
      <c r="CF114" s="67" t="str">
        <f t="shared" si="48"/>
        <v/>
      </c>
      <c r="CG114" s="67" t="str">
        <f t="shared" si="49"/>
        <v/>
      </c>
      <c r="CH114" s="67" t="str">
        <f t="shared" si="50"/>
        <v/>
      </c>
      <c r="CI114" s="67" t="str">
        <f t="shared" si="51"/>
        <v/>
      </c>
    </row>
    <row r="115" spans="1:87" s="67" customFormat="1" ht="15.95" customHeight="1">
      <c r="A115" s="67" t="str">
        <f>单位属性!A115</f>
        <v>IJ03</v>
      </c>
      <c r="B115" s="67" t="str">
        <f t="shared" si="37"/>
        <v>'IJ03'</v>
      </c>
      <c r="C115" s="67" t="str">
        <f>单位属性!B115</f>
        <v>高级道果</v>
      </c>
      <c r="D115" s="67">
        <f>ROUND(单位属性!D115,0)</f>
        <v>3000</v>
      </c>
      <c r="E115" s="67">
        <f>ROUND(单位属性!E115,0)</f>
        <v>3000</v>
      </c>
      <c r="F115" s="67">
        <f>ROUND(单位属性!F115,0)</f>
        <v>0</v>
      </c>
      <c r="G115" s="67">
        <f>ROUND(单位属性!G115,0)</f>
        <v>0</v>
      </c>
      <c r="H115" s="67">
        <f>ROUND(单位属性!H115,0)</f>
        <v>6000</v>
      </c>
      <c r="I115" s="67">
        <f>ROUND(单位属性!I115,0)</f>
        <v>0</v>
      </c>
      <c r="J115" s="67">
        <f>ROUND(单位属性!J115,0)</f>
        <v>0</v>
      </c>
      <c r="K115" s="67">
        <f>ROUND(单位属性!K115,0)</f>
        <v>0</v>
      </c>
      <c r="L115" s="67">
        <f>ROUND(单位属性!L115,0)</f>
        <v>0</v>
      </c>
      <c r="M115" s="67">
        <f>ROUND(单位属性!M115,0)</f>
        <v>0</v>
      </c>
      <c r="N115" s="67" t="str">
        <f t="shared" si="38"/>
        <v>InitTypeState1('IJ03',3000,3000,0,0,6000,0,0,0,0,0)</v>
      </c>
      <c r="O115" s="67">
        <f>ROUND(单位属性!N115,0)</f>
        <v>0</v>
      </c>
      <c r="P115" s="67">
        <f>ROUND(单位属性!O115,0)</f>
        <v>0</v>
      </c>
      <c r="Q115" s="67">
        <f>ROUND(单位属性!P115,0)</f>
        <v>0</v>
      </c>
      <c r="R115" s="67">
        <f>ROUND(单位属性!Q115,0)</f>
        <v>0</v>
      </c>
      <c r="S115" s="67">
        <f>ROUND(单位属性!R115,0)</f>
        <v>0</v>
      </c>
      <c r="T115" s="67">
        <f>ROUND(单位属性!S115,0)</f>
        <v>0</v>
      </c>
      <c r="U115" s="67">
        <f>ROUND(单位属性!T115,0)</f>
        <v>0</v>
      </c>
      <c r="V115" s="67">
        <f>ROUND(单位属性!U115,0)</f>
        <v>0</v>
      </c>
      <c r="W115" s="67">
        <f>ROUND(单位属性!V115,0)</f>
        <v>0</v>
      </c>
      <c r="X115" s="67">
        <f>ROUND(单位属性!W115,0)</f>
        <v>0</v>
      </c>
      <c r="Y115" s="67" t="str">
        <f t="shared" si="39"/>
        <v>InitTypeState2('IJ03',0,0,0,0,0,0,0,0,0,0)</v>
      </c>
      <c r="Z115" s="67">
        <f>ROUND(单位属性!X115,0)</f>
        <v>0</v>
      </c>
      <c r="AA115" s="67">
        <f>ROUND(单位属性!Y115,0)</f>
        <v>0</v>
      </c>
      <c r="AB115" s="67">
        <f>ROUND(单位属性!Z115,0)</f>
        <v>0</v>
      </c>
      <c r="AC115" s="67">
        <f>ROUND(单位属性!AA115,0)</f>
        <v>0</v>
      </c>
      <c r="AD115" s="67">
        <f>ROUND(单位属性!AB115,0)</f>
        <v>0</v>
      </c>
      <c r="AE115" s="67">
        <f>ROUND(单位属性!AC115,0)</f>
        <v>0</v>
      </c>
      <c r="AF115" s="67">
        <f>ROUND(单位属性!AD115,0)</f>
        <v>0</v>
      </c>
      <c r="AG115" s="67">
        <f>ROUND(单位属性!AE115,0)</f>
        <v>0</v>
      </c>
      <c r="AH115" s="67">
        <f>ROUND(单位属性!AF115,0)</f>
        <v>0</v>
      </c>
      <c r="AI115" s="67">
        <f>ROUND(单位属性!AG115,0)</f>
        <v>0</v>
      </c>
      <c r="AJ115" s="67" t="str">
        <f t="shared" si="40"/>
        <v>InitTypeState3('IJ03',0,0,0,0,0,0,0,0,0,0)</v>
      </c>
      <c r="AK115" s="67">
        <f>ROUND(单位属性!AH115,0)</f>
        <v>0</v>
      </c>
      <c r="AL115" s="67">
        <f>ROUND(单位属性!AI115,0)</f>
        <v>0</v>
      </c>
      <c r="AM115" s="67">
        <f>ROUND(单位属性!AJ115,0)</f>
        <v>0</v>
      </c>
      <c r="AN115" s="67">
        <f>ROUND(单位属性!AK115,0)</f>
        <v>0</v>
      </c>
      <c r="AO115" s="67">
        <f>ROUND(单位属性!AL115,0)</f>
        <v>0</v>
      </c>
      <c r="AP115" s="67">
        <f>ROUND(单位属性!AM115,0)</f>
        <v>0</v>
      </c>
      <c r="AQ115" s="67">
        <f>ROUND(单位属性!AN115,0)</f>
        <v>0</v>
      </c>
      <c r="AR115" s="67">
        <f>ROUND(单位属性!AO115,0)</f>
        <v>0</v>
      </c>
      <c r="AS115" s="67">
        <f>ROUND(单位属性!AP115,0)</f>
        <v>0</v>
      </c>
      <c r="AT115" s="67">
        <f>ROUND(单位属性!AQ115,0)</f>
        <v>0</v>
      </c>
      <c r="AU115" s="67" t="str">
        <f t="shared" si="41"/>
        <v>InitTypeState4('IJ03',0,0,0,0,0,0,0,0,0,0)</v>
      </c>
      <c r="AV115" s="67">
        <f>单位属性!AR115</f>
        <v>0</v>
      </c>
      <c r="AW115" s="67">
        <f>单位属性!AS115</f>
        <v>0</v>
      </c>
      <c r="AX115" s="67">
        <f>单位属性!AT115</f>
        <v>0</v>
      </c>
      <c r="AY115" s="67">
        <f>单位属性!AU115</f>
        <v>0</v>
      </c>
      <c r="AZ115" s="67">
        <f>单位属性!AV115</f>
        <v>0</v>
      </c>
      <c r="BA115" s="67">
        <f>单位属性!AW115</f>
        <v>0</v>
      </c>
      <c r="BB115" s="67">
        <f>单位属性!AX115</f>
        <v>0</v>
      </c>
      <c r="BC115" s="67">
        <f>单位属性!AY115</f>
        <v>0</v>
      </c>
      <c r="BD115" s="67">
        <f>单位属性!AZ115</f>
        <v>0</v>
      </c>
      <c r="BE115" s="67">
        <f>单位属性!BA115</f>
        <v>0</v>
      </c>
      <c r="BF115" s="67" t="str">
        <f t="shared" si="42"/>
        <v>InitTypeState5('IJ03',0,0,0,0,0,0,0,0,0,0)</v>
      </c>
      <c r="BG115" s="67">
        <f>单位属性!BB115</f>
        <v>0</v>
      </c>
      <c r="BH115" s="67">
        <f>单位属性!BC115</f>
        <v>0</v>
      </c>
      <c r="BI115" s="67">
        <f>单位属性!BD115</f>
        <v>0</v>
      </c>
      <c r="BJ115" s="67">
        <f>单位属性!BE115</f>
        <v>0</v>
      </c>
      <c r="BK115" s="67">
        <f>单位属性!BF115</f>
        <v>0</v>
      </c>
      <c r="BL115" s="67">
        <f>单位属性!BG115</f>
        <v>0</v>
      </c>
      <c r="BM115" s="67">
        <f>单位属性!BH115</f>
        <v>0</v>
      </c>
      <c r="BN115" s="67">
        <f>单位属性!BI115</f>
        <v>0</v>
      </c>
      <c r="BO115" s="67">
        <f>单位属性!BJ115</f>
        <v>0</v>
      </c>
      <c r="BP115" s="67">
        <f>单位属性!BK115</f>
        <v>0</v>
      </c>
      <c r="BQ115" s="67" t="str">
        <f t="shared" si="43"/>
        <v>InitTypeState6('IJ03',0,0,0,0,0,0,0,0,0,0)</v>
      </c>
      <c r="BR115" s="67">
        <f>单位属性!BL115</f>
        <v>0</v>
      </c>
      <c r="BS115" s="67">
        <f>单位属性!BM115</f>
        <v>0</v>
      </c>
      <c r="BT115" s="67">
        <f>单位属性!BN115</f>
        <v>0</v>
      </c>
      <c r="BU115" s="67">
        <f>单位属性!BO115</f>
        <v>0</v>
      </c>
      <c r="BV115" s="67">
        <f>单位属性!BP115</f>
        <v>0</v>
      </c>
      <c r="BW115" s="67">
        <f>单位属性!BQ115</f>
        <v>0</v>
      </c>
      <c r="BX115" s="67">
        <f>单位属性!BR115</f>
        <v>0</v>
      </c>
      <c r="BY115" s="67">
        <f>单位属性!BS115</f>
        <v>0</v>
      </c>
      <c r="BZ115" s="67">
        <f>单位属性!BT115</f>
        <v>0</v>
      </c>
      <c r="CA115" s="67">
        <f>单位属性!BU115</f>
        <v>0</v>
      </c>
      <c r="CB115" s="67" t="str">
        <f t="shared" si="44"/>
        <v>InitTypeState7('IJ03',0,0,0,0,0,0,0,0,0,0)</v>
      </c>
      <c r="CC115" s="67" t="str">
        <f t="shared" si="45"/>
        <v>InitTypeState1('IJ03',3000,3000,0,0,6000,0,0,0,0,0)</v>
      </c>
      <c r="CD115" s="67" t="str">
        <f t="shared" si="46"/>
        <v/>
      </c>
      <c r="CE115" s="67" t="str">
        <f t="shared" si="47"/>
        <v/>
      </c>
      <c r="CF115" s="67" t="str">
        <f t="shared" si="48"/>
        <v/>
      </c>
      <c r="CG115" s="67" t="str">
        <f t="shared" si="49"/>
        <v/>
      </c>
      <c r="CH115" s="67" t="str">
        <f t="shared" si="50"/>
        <v/>
      </c>
      <c r="CI115" s="67" t="str">
        <f t="shared" si="51"/>
        <v/>
      </c>
    </row>
    <row r="116" spans="1:87" s="67" customFormat="1" ht="15.95" customHeight="1">
      <c r="A116" s="67" t="str">
        <f>单位属性!A116</f>
        <v>IJ04</v>
      </c>
      <c r="B116" s="67" t="str">
        <f t="shared" si="37"/>
        <v>'IJ04'</v>
      </c>
      <c r="C116" s="67" t="str">
        <f>单位属性!B116</f>
        <v>黄级道果</v>
      </c>
      <c r="D116" s="67">
        <f>ROUND(单位属性!D116,0)</f>
        <v>4000</v>
      </c>
      <c r="E116" s="67">
        <f>ROUND(单位属性!E116,0)</f>
        <v>4000</v>
      </c>
      <c r="F116" s="67">
        <f>ROUND(单位属性!F116,0)</f>
        <v>0</v>
      </c>
      <c r="G116" s="67">
        <f>ROUND(单位属性!G116,0)</f>
        <v>0</v>
      </c>
      <c r="H116" s="67">
        <f>ROUND(单位属性!H116,0)</f>
        <v>8000</v>
      </c>
      <c r="I116" s="67">
        <f>ROUND(单位属性!I116,0)</f>
        <v>0</v>
      </c>
      <c r="J116" s="67">
        <f>ROUND(单位属性!J116,0)</f>
        <v>0</v>
      </c>
      <c r="K116" s="67">
        <f>ROUND(单位属性!K116,0)</f>
        <v>0</v>
      </c>
      <c r="L116" s="67">
        <f>ROUND(单位属性!L116,0)</f>
        <v>0</v>
      </c>
      <c r="M116" s="67">
        <f>ROUND(单位属性!M116,0)</f>
        <v>0</v>
      </c>
      <c r="N116" s="67" t="str">
        <f t="shared" si="38"/>
        <v>InitTypeState1('IJ04',4000,4000,0,0,8000,0,0,0,0,0)</v>
      </c>
      <c r="O116" s="67">
        <f>ROUND(单位属性!N116,0)</f>
        <v>0</v>
      </c>
      <c r="P116" s="67">
        <f>ROUND(单位属性!O116,0)</f>
        <v>0</v>
      </c>
      <c r="Q116" s="67">
        <f>ROUND(单位属性!P116,0)</f>
        <v>0</v>
      </c>
      <c r="R116" s="67">
        <f>ROUND(单位属性!Q116,0)</f>
        <v>0</v>
      </c>
      <c r="S116" s="67">
        <f>ROUND(单位属性!R116,0)</f>
        <v>0</v>
      </c>
      <c r="T116" s="67">
        <f>ROUND(单位属性!S116,0)</f>
        <v>0</v>
      </c>
      <c r="U116" s="67">
        <f>ROUND(单位属性!T116,0)</f>
        <v>0</v>
      </c>
      <c r="V116" s="67">
        <f>ROUND(单位属性!U116,0)</f>
        <v>0</v>
      </c>
      <c r="W116" s="67">
        <f>ROUND(单位属性!V116,0)</f>
        <v>0</v>
      </c>
      <c r="X116" s="67">
        <f>ROUND(单位属性!W116,0)</f>
        <v>0</v>
      </c>
      <c r="Y116" s="67" t="str">
        <f t="shared" si="39"/>
        <v>InitTypeState2('IJ04',0,0,0,0,0,0,0,0,0,0)</v>
      </c>
      <c r="Z116" s="67">
        <f>ROUND(单位属性!X116,0)</f>
        <v>0</v>
      </c>
      <c r="AA116" s="67">
        <f>ROUND(单位属性!Y116,0)</f>
        <v>0</v>
      </c>
      <c r="AB116" s="67">
        <f>ROUND(单位属性!Z116,0)</f>
        <v>0</v>
      </c>
      <c r="AC116" s="67">
        <f>ROUND(单位属性!AA116,0)</f>
        <v>0</v>
      </c>
      <c r="AD116" s="67">
        <f>ROUND(单位属性!AB116,0)</f>
        <v>0</v>
      </c>
      <c r="AE116" s="67">
        <f>ROUND(单位属性!AC116,0)</f>
        <v>0</v>
      </c>
      <c r="AF116" s="67">
        <f>ROUND(单位属性!AD116,0)</f>
        <v>0</v>
      </c>
      <c r="AG116" s="67">
        <f>ROUND(单位属性!AE116,0)</f>
        <v>0</v>
      </c>
      <c r="AH116" s="67">
        <f>ROUND(单位属性!AF116,0)</f>
        <v>0</v>
      </c>
      <c r="AI116" s="67">
        <f>ROUND(单位属性!AG116,0)</f>
        <v>0</v>
      </c>
      <c r="AJ116" s="67" t="str">
        <f t="shared" si="40"/>
        <v>InitTypeState3('IJ04',0,0,0,0,0,0,0,0,0,0)</v>
      </c>
      <c r="AK116" s="67">
        <f>ROUND(单位属性!AH116,0)</f>
        <v>0</v>
      </c>
      <c r="AL116" s="67">
        <f>ROUND(单位属性!AI116,0)</f>
        <v>0</v>
      </c>
      <c r="AM116" s="67">
        <f>ROUND(单位属性!AJ116,0)</f>
        <v>0</v>
      </c>
      <c r="AN116" s="67">
        <f>ROUND(单位属性!AK116,0)</f>
        <v>0</v>
      </c>
      <c r="AO116" s="67">
        <f>ROUND(单位属性!AL116,0)</f>
        <v>0</v>
      </c>
      <c r="AP116" s="67">
        <f>ROUND(单位属性!AM116,0)</f>
        <v>0</v>
      </c>
      <c r="AQ116" s="67">
        <f>ROUND(单位属性!AN116,0)</f>
        <v>0</v>
      </c>
      <c r="AR116" s="67">
        <f>ROUND(单位属性!AO116,0)</f>
        <v>0</v>
      </c>
      <c r="AS116" s="67">
        <f>ROUND(单位属性!AP116,0)</f>
        <v>0</v>
      </c>
      <c r="AT116" s="67">
        <f>ROUND(单位属性!AQ116,0)</f>
        <v>0</v>
      </c>
      <c r="AU116" s="67" t="str">
        <f t="shared" si="41"/>
        <v>InitTypeState4('IJ04',0,0,0,0,0,0,0,0,0,0)</v>
      </c>
      <c r="AV116" s="67">
        <f>单位属性!AR116</f>
        <v>0</v>
      </c>
      <c r="AW116" s="67">
        <f>单位属性!AS116</f>
        <v>0</v>
      </c>
      <c r="AX116" s="67">
        <f>单位属性!AT116</f>
        <v>0</v>
      </c>
      <c r="AY116" s="67">
        <f>单位属性!AU116</f>
        <v>0</v>
      </c>
      <c r="AZ116" s="67">
        <f>单位属性!AV116</f>
        <v>0</v>
      </c>
      <c r="BA116" s="67">
        <f>单位属性!AW116</f>
        <v>0</v>
      </c>
      <c r="BB116" s="67">
        <f>单位属性!AX116</f>
        <v>0</v>
      </c>
      <c r="BC116" s="67">
        <f>单位属性!AY116</f>
        <v>0</v>
      </c>
      <c r="BD116" s="67">
        <f>单位属性!AZ116</f>
        <v>0</v>
      </c>
      <c r="BE116" s="67">
        <f>单位属性!BA116</f>
        <v>0</v>
      </c>
      <c r="BF116" s="67" t="str">
        <f t="shared" si="42"/>
        <v>InitTypeState5('IJ04',0,0,0,0,0,0,0,0,0,0)</v>
      </c>
      <c r="BG116" s="67">
        <f>单位属性!BB116</f>
        <v>0</v>
      </c>
      <c r="BH116" s="67">
        <f>单位属性!BC116</f>
        <v>0</v>
      </c>
      <c r="BI116" s="67">
        <f>单位属性!BD116</f>
        <v>0</v>
      </c>
      <c r="BJ116" s="67">
        <f>单位属性!BE116</f>
        <v>0</v>
      </c>
      <c r="BK116" s="67">
        <f>单位属性!BF116</f>
        <v>0</v>
      </c>
      <c r="BL116" s="67">
        <f>单位属性!BG116</f>
        <v>0</v>
      </c>
      <c r="BM116" s="67">
        <f>单位属性!BH116</f>
        <v>0</v>
      </c>
      <c r="BN116" s="67">
        <f>单位属性!BI116</f>
        <v>0</v>
      </c>
      <c r="BO116" s="67">
        <f>单位属性!BJ116</f>
        <v>0</v>
      </c>
      <c r="BP116" s="67">
        <f>单位属性!BK116</f>
        <v>0</v>
      </c>
      <c r="BQ116" s="67" t="str">
        <f t="shared" si="43"/>
        <v>InitTypeState6('IJ04',0,0,0,0,0,0,0,0,0,0)</v>
      </c>
      <c r="BR116" s="67">
        <f>单位属性!BL116</f>
        <v>0</v>
      </c>
      <c r="BS116" s="67">
        <f>单位属性!BM116</f>
        <v>0</v>
      </c>
      <c r="BT116" s="67">
        <f>单位属性!BN116</f>
        <v>0</v>
      </c>
      <c r="BU116" s="67">
        <f>单位属性!BO116</f>
        <v>0</v>
      </c>
      <c r="BV116" s="67">
        <f>单位属性!BP116</f>
        <v>0</v>
      </c>
      <c r="BW116" s="67">
        <f>单位属性!BQ116</f>
        <v>0</v>
      </c>
      <c r="BX116" s="67">
        <f>单位属性!BR116</f>
        <v>0</v>
      </c>
      <c r="BY116" s="67">
        <f>单位属性!BS116</f>
        <v>0</v>
      </c>
      <c r="BZ116" s="67">
        <f>单位属性!BT116</f>
        <v>0</v>
      </c>
      <c r="CA116" s="67">
        <f>单位属性!BU116</f>
        <v>0</v>
      </c>
      <c r="CB116" s="67" t="str">
        <f t="shared" si="44"/>
        <v>InitTypeState7('IJ04',0,0,0,0,0,0,0,0,0,0)</v>
      </c>
      <c r="CC116" s="67" t="str">
        <f t="shared" si="45"/>
        <v>InitTypeState1('IJ04',4000,4000,0,0,8000,0,0,0,0,0)</v>
      </c>
      <c r="CD116" s="67" t="str">
        <f t="shared" si="46"/>
        <v/>
      </c>
      <c r="CE116" s="67" t="str">
        <f t="shared" si="47"/>
        <v/>
      </c>
      <c r="CF116" s="67" t="str">
        <f t="shared" si="48"/>
        <v/>
      </c>
      <c r="CG116" s="67" t="str">
        <f t="shared" si="49"/>
        <v/>
      </c>
      <c r="CH116" s="67" t="str">
        <f t="shared" si="50"/>
        <v/>
      </c>
      <c r="CI116" s="67" t="str">
        <f t="shared" si="51"/>
        <v/>
      </c>
    </row>
    <row r="117" spans="1:87" s="67" customFormat="1" ht="15.95" customHeight="1">
      <c r="A117" s="67" t="str">
        <f>单位属性!A117</f>
        <v>IJ05</v>
      </c>
      <c r="B117" s="67" t="str">
        <f t="shared" si="37"/>
        <v>'IJ05'</v>
      </c>
      <c r="C117" s="67" t="str">
        <f>单位属性!B117</f>
        <v>玄级道果</v>
      </c>
      <c r="D117" s="67">
        <f>ROUND(单位属性!D117,0)</f>
        <v>5000</v>
      </c>
      <c r="E117" s="67">
        <f>ROUND(单位属性!E117,0)</f>
        <v>5000</v>
      </c>
      <c r="F117" s="67">
        <f>ROUND(单位属性!F117,0)</f>
        <v>0</v>
      </c>
      <c r="G117" s="67">
        <f>ROUND(单位属性!G117,0)</f>
        <v>0</v>
      </c>
      <c r="H117" s="67">
        <f>ROUND(单位属性!H117,0)</f>
        <v>10000</v>
      </c>
      <c r="I117" s="67">
        <f>ROUND(单位属性!I117,0)</f>
        <v>0</v>
      </c>
      <c r="J117" s="67">
        <f>ROUND(单位属性!J117,0)</f>
        <v>0</v>
      </c>
      <c r="K117" s="67">
        <f>ROUND(单位属性!K117,0)</f>
        <v>0</v>
      </c>
      <c r="L117" s="67">
        <f>ROUND(单位属性!L117,0)</f>
        <v>0</v>
      </c>
      <c r="M117" s="67">
        <f>ROUND(单位属性!M117,0)</f>
        <v>0</v>
      </c>
      <c r="N117" s="67" t="str">
        <f t="shared" si="38"/>
        <v>InitTypeState1('IJ05',5000,5000,0,0,10000,0,0,0,0,0)</v>
      </c>
      <c r="O117" s="67">
        <f>ROUND(单位属性!N117,0)</f>
        <v>0</v>
      </c>
      <c r="P117" s="67">
        <f>ROUND(单位属性!O117,0)</f>
        <v>0</v>
      </c>
      <c r="Q117" s="67">
        <f>ROUND(单位属性!P117,0)</f>
        <v>0</v>
      </c>
      <c r="R117" s="67">
        <f>ROUND(单位属性!Q117,0)</f>
        <v>0</v>
      </c>
      <c r="S117" s="67">
        <f>ROUND(单位属性!R117,0)</f>
        <v>0</v>
      </c>
      <c r="T117" s="67">
        <f>ROUND(单位属性!S117,0)</f>
        <v>0</v>
      </c>
      <c r="U117" s="67">
        <f>ROUND(单位属性!T117,0)</f>
        <v>0</v>
      </c>
      <c r="V117" s="67">
        <f>ROUND(单位属性!U117,0)</f>
        <v>0</v>
      </c>
      <c r="W117" s="67">
        <f>ROUND(单位属性!V117,0)</f>
        <v>0</v>
      </c>
      <c r="X117" s="67">
        <f>ROUND(单位属性!W117,0)</f>
        <v>0</v>
      </c>
      <c r="Y117" s="67" t="str">
        <f t="shared" si="39"/>
        <v>InitTypeState2('IJ05',0,0,0,0,0,0,0,0,0,0)</v>
      </c>
      <c r="Z117" s="67">
        <f>ROUND(单位属性!X117,0)</f>
        <v>0</v>
      </c>
      <c r="AA117" s="67">
        <f>ROUND(单位属性!Y117,0)</f>
        <v>0</v>
      </c>
      <c r="AB117" s="67">
        <f>ROUND(单位属性!Z117,0)</f>
        <v>0</v>
      </c>
      <c r="AC117" s="67">
        <f>ROUND(单位属性!AA117,0)</f>
        <v>0</v>
      </c>
      <c r="AD117" s="67">
        <f>ROUND(单位属性!AB117,0)</f>
        <v>0</v>
      </c>
      <c r="AE117" s="67">
        <f>ROUND(单位属性!AC117,0)</f>
        <v>0</v>
      </c>
      <c r="AF117" s="67">
        <f>ROUND(单位属性!AD117,0)</f>
        <v>0</v>
      </c>
      <c r="AG117" s="67">
        <f>ROUND(单位属性!AE117,0)</f>
        <v>0</v>
      </c>
      <c r="AH117" s="67">
        <f>ROUND(单位属性!AF117,0)</f>
        <v>0</v>
      </c>
      <c r="AI117" s="67">
        <f>ROUND(单位属性!AG117,0)</f>
        <v>0</v>
      </c>
      <c r="AJ117" s="67" t="str">
        <f t="shared" si="40"/>
        <v>InitTypeState3('IJ05',0,0,0,0,0,0,0,0,0,0)</v>
      </c>
      <c r="AK117" s="67">
        <f>ROUND(单位属性!AH117,0)</f>
        <v>0</v>
      </c>
      <c r="AL117" s="67">
        <f>ROUND(单位属性!AI117,0)</f>
        <v>0</v>
      </c>
      <c r="AM117" s="67">
        <f>ROUND(单位属性!AJ117,0)</f>
        <v>0</v>
      </c>
      <c r="AN117" s="67">
        <f>ROUND(单位属性!AK117,0)</f>
        <v>0</v>
      </c>
      <c r="AO117" s="67">
        <f>ROUND(单位属性!AL117,0)</f>
        <v>0</v>
      </c>
      <c r="AP117" s="67">
        <f>ROUND(单位属性!AM117,0)</f>
        <v>0</v>
      </c>
      <c r="AQ117" s="67">
        <f>ROUND(单位属性!AN117,0)</f>
        <v>0</v>
      </c>
      <c r="AR117" s="67">
        <f>ROUND(单位属性!AO117,0)</f>
        <v>0</v>
      </c>
      <c r="AS117" s="67">
        <f>ROUND(单位属性!AP117,0)</f>
        <v>0</v>
      </c>
      <c r="AT117" s="67">
        <f>ROUND(单位属性!AQ117,0)</f>
        <v>0</v>
      </c>
      <c r="AU117" s="67" t="str">
        <f t="shared" si="41"/>
        <v>InitTypeState4('IJ05',0,0,0,0,0,0,0,0,0,0)</v>
      </c>
      <c r="AV117" s="67">
        <f>单位属性!AR117</f>
        <v>0</v>
      </c>
      <c r="AW117" s="67">
        <f>单位属性!AS117</f>
        <v>0</v>
      </c>
      <c r="AX117" s="67">
        <f>单位属性!AT117</f>
        <v>0</v>
      </c>
      <c r="AY117" s="67">
        <f>单位属性!AU117</f>
        <v>0</v>
      </c>
      <c r="AZ117" s="67">
        <f>单位属性!AV117</f>
        <v>0</v>
      </c>
      <c r="BA117" s="67">
        <f>单位属性!AW117</f>
        <v>0</v>
      </c>
      <c r="BB117" s="67">
        <f>单位属性!AX117</f>
        <v>0</v>
      </c>
      <c r="BC117" s="67">
        <f>单位属性!AY117</f>
        <v>0</v>
      </c>
      <c r="BD117" s="67">
        <f>单位属性!AZ117</f>
        <v>0</v>
      </c>
      <c r="BE117" s="67">
        <f>单位属性!BA117</f>
        <v>0</v>
      </c>
      <c r="BF117" s="67" t="str">
        <f t="shared" si="42"/>
        <v>InitTypeState5('IJ05',0,0,0,0,0,0,0,0,0,0)</v>
      </c>
      <c r="BG117" s="67">
        <f>单位属性!BB117</f>
        <v>0</v>
      </c>
      <c r="BH117" s="67">
        <f>单位属性!BC117</f>
        <v>0</v>
      </c>
      <c r="BI117" s="67">
        <f>单位属性!BD117</f>
        <v>0</v>
      </c>
      <c r="BJ117" s="67">
        <f>单位属性!BE117</f>
        <v>0</v>
      </c>
      <c r="BK117" s="67">
        <f>单位属性!BF117</f>
        <v>0</v>
      </c>
      <c r="BL117" s="67">
        <f>单位属性!BG117</f>
        <v>0</v>
      </c>
      <c r="BM117" s="67">
        <f>单位属性!BH117</f>
        <v>0</v>
      </c>
      <c r="BN117" s="67">
        <f>单位属性!BI117</f>
        <v>0</v>
      </c>
      <c r="BO117" s="67">
        <f>单位属性!BJ117</f>
        <v>0</v>
      </c>
      <c r="BP117" s="67">
        <f>单位属性!BK117</f>
        <v>0</v>
      </c>
      <c r="BQ117" s="67" t="str">
        <f t="shared" si="43"/>
        <v>InitTypeState6('IJ05',0,0,0,0,0,0,0,0,0,0)</v>
      </c>
      <c r="BR117" s="67">
        <f>单位属性!BL117</f>
        <v>0</v>
      </c>
      <c r="BS117" s="67">
        <f>单位属性!BM117</f>
        <v>0</v>
      </c>
      <c r="BT117" s="67">
        <f>单位属性!BN117</f>
        <v>0</v>
      </c>
      <c r="BU117" s="67">
        <f>单位属性!BO117</f>
        <v>0</v>
      </c>
      <c r="BV117" s="67">
        <f>单位属性!BP117</f>
        <v>0</v>
      </c>
      <c r="BW117" s="67">
        <f>单位属性!BQ117</f>
        <v>0</v>
      </c>
      <c r="BX117" s="67">
        <f>单位属性!BR117</f>
        <v>0</v>
      </c>
      <c r="BY117" s="67">
        <f>单位属性!BS117</f>
        <v>0</v>
      </c>
      <c r="BZ117" s="67">
        <f>单位属性!BT117</f>
        <v>0</v>
      </c>
      <c r="CA117" s="67">
        <f>单位属性!BU117</f>
        <v>0</v>
      </c>
      <c r="CB117" s="67" t="str">
        <f t="shared" si="44"/>
        <v>InitTypeState7('IJ05',0,0,0,0,0,0,0,0,0,0)</v>
      </c>
      <c r="CC117" s="67" t="str">
        <f t="shared" si="45"/>
        <v>InitTypeState1('IJ05',5000,5000,0,0,10000,0,0,0,0,0)</v>
      </c>
      <c r="CD117" s="67" t="str">
        <f t="shared" si="46"/>
        <v/>
      </c>
      <c r="CE117" s="67" t="str">
        <f t="shared" si="47"/>
        <v/>
      </c>
      <c r="CF117" s="67" t="str">
        <f t="shared" si="48"/>
        <v/>
      </c>
      <c r="CG117" s="67" t="str">
        <f t="shared" si="49"/>
        <v/>
      </c>
      <c r="CH117" s="67" t="str">
        <f t="shared" si="50"/>
        <v/>
      </c>
      <c r="CI117" s="67" t="str">
        <f t="shared" si="51"/>
        <v/>
      </c>
    </row>
    <row r="118" spans="1:87" s="67" customFormat="1" ht="15.95" customHeight="1">
      <c r="A118" s="67" t="str">
        <f>单位属性!A118</f>
        <v>IJ06</v>
      </c>
      <c r="B118" s="67" t="str">
        <f t="shared" si="37"/>
        <v>'IJ06'</v>
      </c>
      <c r="C118" s="67" t="str">
        <f>单位属性!B118</f>
        <v>地级道果</v>
      </c>
      <c r="D118" s="67">
        <f>ROUND(单位属性!D118,0)</f>
        <v>6000</v>
      </c>
      <c r="E118" s="67">
        <f>ROUND(单位属性!E118,0)</f>
        <v>6000</v>
      </c>
      <c r="F118" s="67">
        <f>ROUND(单位属性!F118,0)</f>
        <v>0</v>
      </c>
      <c r="G118" s="67">
        <f>ROUND(单位属性!G118,0)</f>
        <v>0</v>
      </c>
      <c r="H118" s="67">
        <f>ROUND(单位属性!H118,0)</f>
        <v>12000</v>
      </c>
      <c r="I118" s="67">
        <f>ROUND(单位属性!I118,0)</f>
        <v>0</v>
      </c>
      <c r="J118" s="67">
        <f>ROUND(单位属性!J118,0)</f>
        <v>0</v>
      </c>
      <c r="K118" s="67">
        <f>ROUND(单位属性!K118,0)</f>
        <v>0</v>
      </c>
      <c r="L118" s="67">
        <f>ROUND(单位属性!L118,0)</f>
        <v>0</v>
      </c>
      <c r="M118" s="67">
        <f>ROUND(单位属性!M118,0)</f>
        <v>0</v>
      </c>
      <c r="N118" s="67" t="str">
        <f t="shared" si="38"/>
        <v>InitTypeState1('IJ06',6000,6000,0,0,12000,0,0,0,0,0)</v>
      </c>
      <c r="O118" s="67">
        <f>ROUND(单位属性!N118,0)</f>
        <v>0</v>
      </c>
      <c r="P118" s="67">
        <f>ROUND(单位属性!O118,0)</f>
        <v>0</v>
      </c>
      <c r="Q118" s="67">
        <f>ROUND(单位属性!P118,0)</f>
        <v>0</v>
      </c>
      <c r="R118" s="67">
        <f>ROUND(单位属性!Q118,0)</f>
        <v>0</v>
      </c>
      <c r="S118" s="67">
        <f>ROUND(单位属性!R118,0)</f>
        <v>0</v>
      </c>
      <c r="T118" s="67">
        <f>ROUND(单位属性!S118,0)</f>
        <v>0</v>
      </c>
      <c r="U118" s="67">
        <f>ROUND(单位属性!T118,0)</f>
        <v>0</v>
      </c>
      <c r="V118" s="67">
        <f>ROUND(单位属性!U118,0)</f>
        <v>0</v>
      </c>
      <c r="W118" s="67">
        <f>ROUND(单位属性!V118,0)</f>
        <v>0</v>
      </c>
      <c r="X118" s="67">
        <f>ROUND(单位属性!W118,0)</f>
        <v>0</v>
      </c>
      <c r="Y118" s="67" t="str">
        <f t="shared" si="39"/>
        <v>InitTypeState2('IJ06',0,0,0,0,0,0,0,0,0,0)</v>
      </c>
      <c r="Z118" s="67">
        <f>ROUND(单位属性!X118,0)</f>
        <v>0</v>
      </c>
      <c r="AA118" s="67">
        <f>ROUND(单位属性!Y118,0)</f>
        <v>0</v>
      </c>
      <c r="AB118" s="67">
        <f>ROUND(单位属性!Z118,0)</f>
        <v>0</v>
      </c>
      <c r="AC118" s="67">
        <f>ROUND(单位属性!AA118,0)</f>
        <v>0</v>
      </c>
      <c r="AD118" s="67">
        <f>ROUND(单位属性!AB118,0)</f>
        <v>0</v>
      </c>
      <c r="AE118" s="67">
        <f>ROUND(单位属性!AC118,0)</f>
        <v>0</v>
      </c>
      <c r="AF118" s="67">
        <f>ROUND(单位属性!AD118,0)</f>
        <v>0</v>
      </c>
      <c r="AG118" s="67">
        <f>ROUND(单位属性!AE118,0)</f>
        <v>0</v>
      </c>
      <c r="AH118" s="67">
        <f>ROUND(单位属性!AF118,0)</f>
        <v>0</v>
      </c>
      <c r="AI118" s="67">
        <f>ROUND(单位属性!AG118,0)</f>
        <v>0</v>
      </c>
      <c r="AJ118" s="67" t="str">
        <f t="shared" si="40"/>
        <v>InitTypeState3('IJ06',0,0,0,0,0,0,0,0,0,0)</v>
      </c>
      <c r="AK118" s="67">
        <f>ROUND(单位属性!AH118,0)</f>
        <v>0</v>
      </c>
      <c r="AL118" s="67">
        <f>ROUND(单位属性!AI118,0)</f>
        <v>0</v>
      </c>
      <c r="AM118" s="67">
        <f>ROUND(单位属性!AJ118,0)</f>
        <v>0</v>
      </c>
      <c r="AN118" s="67">
        <f>ROUND(单位属性!AK118,0)</f>
        <v>0</v>
      </c>
      <c r="AO118" s="67">
        <f>ROUND(单位属性!AL118,0)</f>
        <v>0</v>
      </c>
      <c r="AP118" s="67">
        <f>ROUND(单位属性!AM118,0)</f>
        <v>0</v>
      </c>
      <c r="AQ118" s="67">
        <f>ROUND(单位属性!AN118,0)</f>
        <v>0</v>
      </c>
      <c r="AR118" s="67">
        <f>ROUND(单位属性!AO118,0)</f>
        <v>0</v>
      </c>
      <c r="AS118" s="67">
        <f>ROUND(单位属性!AP118,0)</f>
        <v>0</v>
      </c>
      <c r="AT118" s="67">
        <f>ROUND(单位属性!AQ118,0)</f>
        <v>0</v>
      </c>
      <c r="AU118" s="67" t="str">
        <f t="shared" si="41"/>
        <v>InitTypeState4('IJ06',0,0,0,0,0,0,0,0,0,0)</v>
      </c>
      <c r="AV118" s="67">
        <f>单位属性!AR118</f>
        <v>0</v>
      </c>
      <c r="AW118" s="67">
        <f>单位属性!AS118</f>
        <v>0</v>
      </c>
      <c r="AX118" s="67">
        <f>单位属性!AT118</f>
        <v>0</v>
      </c>
      <c r="AY118" s="67">
        <f>单位属性!AU118</f>
        <v>0</v>
      </c>
      <c r="AZ118" s="67">
        <f>单位属性!AV118</f>
        <v>0</v>
      </c>
      <c r="BA118" s="67">
        <f>单位属性!AW118</f>
        <v>0</v>
      </c>
      <c r="BB118" s="67">
        <f>单位属性!AX118</f>
        <v>0</v>
      </c>
      <c r="BC118" s="67">
        <f>单位属性!AY118</f>
        <v>0</v>
      </c>
      <c r="BD118" s="67">
        <f>单位属性!AZ118</f>
        <v>0</v>
      </c>
      <c r="BE118" s="67">
        <f>单位属性!BA118</f>
        <v>0</v>
      </c>
      <c r="BF118" s="67" t="str">
        <f t="shared" si="42"/>
        <v>InitTypeState5('IJ06',0,0,0,0,0,0,0,0,0,0)</v>
      </c>
      <c r="BG118" s="67">
        <f>单位属性!BB118</f>
        <v>0</v>
      </c>
      <c r="BH118" s="67">
        <f>单位属性!BC118</f>
        <v>0</v>
      </c>
      <c r="BI118" s="67">
        <f>单位属性!BD118</f>
        <v>0</v>
      </c>
      <c r="BJ118" s="67">
        <f>单位属性!BE118</f>
        <v>0</v>
      </c>
      <c r="BK118" s="67">
        <f>单位属性!BF118</f>
        <v>0</v>
      </c>
      <c r="BL118" s="67">
        <f>单位属性!BG118</f>
        <v>0</v>
      </c>
      <c r="BM118" s="67">
        <f>单位属性!BH118</f>
        <v>0</v>
      </c>
      <c r="BN118" s="67">
        <f>单位属性!BI118</f>
        <v>0</v>
      </c>
      <c r="BO118" s="67">
        <f>单位属性!BJ118</f>
        <v>0</v>
      </c>
      <c r="BP118" s="67">
        <f>单位属性!BK118</f>
        <v>0</v>
      </c>
      <c r="BQ118" s="67" t="str">
        <f t="shared" si="43"/>
        <v>InitTypeState6('IJ06',0,0,0,0,0,0,0,0,0,0)</v>
      </c>
      <c r="BR118" s="67">
        <f>单位属性!BL118</f>
        <v>0</v>
      </c>
      <c r="BS118" s="67">
        <f>单位属性!BM118</f>
        <v>0</v>
      </c>
      <c r="BT118" s="67">
        <f>单位属性!BN118</f>
        <v>0</v>
      </c>
      <c r="BU118" s="67">
        <f>单位属性!BO118</f>
        <v>0</v>
      </c>
      <c r="BV118" s="67">
        <f>单位属性!BP118</f>
        <v>0</v>
      </c>
      <c r="BW118" s="67">
        <f>单位属性!BQ118</f>
        <v>0</v>
      </c>
      <c r="BX118" s="67">
        <f>单位属性!BR118</f>
        <v>0</v>
      </c>
      <c r="BY118" s="67">
        <f>单位属性!BS118</f>
        <v>0</v>
      </c>
      <c r="BZ118" s="67">
        <f>单位属性!BT118</f>
        <v>0</v>
      </c>
      <c r="CA118" s="67">
        <f>单位属性!BU118</f>
        <v>0</v>
      </c>
      <c r="CB118" s="67" t="str">
        <f t="shared" si="44"/>
        <v>InitTypeState7('IJ06',0,0,0,0,0,0,0,0,0,0)</v>
      </c>
      <c r="CC118" s="67" t="str">
        <f t="shared" si="45"/>
        <v>InitTypeState1('IJ06',6000,6000,0,0,12000,0,0,0,0,0)</v>
      </c>
      <c r="CD118" s="67" t="str">
        <f t="shared" si="46"/>
        <v/>
      </c>
      <c r="CE118" s="67" t="str">
        <f t="shared" si="47"/>
        <v/>
      </c>
      <c r="CF118" s="67" t="str">
        <f t="shared" si="48"/>
        <v/>
      </c>
      <c r="CG118" s="67" t="str">
        <f t="shared" si="49"/>
        <v/>
      </c>
      <c r="CH118" s="67" t="str">
        <f t="shared" si="50"/>
        <v/>
      </c>
      <c r="CI118" s="67" t="str">
        <f t="shared" si="51"/>
        <v/>
      </c>
    </row>
    <row r="119" spans="1:87" s="67" customFormat="1" ht="15.95" customHeight="1">
      <c r="A119" s="67" t="str">
        <f>单位属性!A119</f>
        <v>IJ07</v>
      </c>
      <c r="B119" s="67" t="str">
        <f t="shared" si="37"/>
        <v>'IJ07'</v>
      </c>
      <c r="C119" s="67" t="str">
        <f>单位属性!B119</f>
        <v>天级道果</v>
      </c>
      <c r="D119" s="67">
        <f>ROUND(单位属性!D119,0)</f>
        <v>8000</v>
      </c>
      <c r="E119" s="67">
        <f>ROUND(单位属性!E119,0)</f>
        <v>8000</v>
      </c>
      <c r="F119" s="67">
        <f>ROUND(单位属性!F119,0)</f>
        <v>0</v>
      </c>
      <c r="G119" s="67">
        <f>ROUND(单位属性!G119,0)</f>
        <v>0</v>
      </c>
      <c r="H119" s="67">
        <f>ROUND(单位属性!H119,0)</f>
        <v>16000</v>
      </c>
      <c r="I119" s="67">
        <f>ROUND(单位属性!I119,0)</f>
        <v>0</v>
      </c>
      <c r="J119" s="67">
        <f>ROUND(单位属性!J119,0)</f>
        <v>0</v>
      </c>
      <c r="K119" s="67">
        <f>ROUND(单位属性!K119,0)</f>
        <v>0</v>
      </c>
      <c r="L119" s="67">
        <f>ROUND(单位属性!L119,0)</f>
        <v>0</v>
      </c>
      <c r="M119" s="67">
        <f>ROUND(单位属性!M119,0)</f>
        <v>0</v>
      </c>
      <c r="N119" s="67" t="str">
        <f t="shared" si="38"/>
        <v>InitTypeState1('IJ07',8000,8000,0,0,16000,0,0,0,0,0)</v>
      </c>
      <c r="O119" s="67">
        <f>ROUND(单位属性!N119,0)</f>
        <v>0</v>
      </c>
      <c r="P119" s="67">
        <f>ROUND(单位属性!O119,0)</f>
        <v>0</v>
      </c>
      <c r="Q119" s="67">
        <f>ROUND(单位属性!P119,0)</f>
        <v>0</v>
      </c>
      <c r="R119" s="67">
        <f>ROUND(单位属性!Q119,0)</f>
        <v>0</v>
      </c>
      <c r="S119" s="67">
        <f>ROUND(单位属性!R119,0)</f>
        <v>0</v>
      </c>
      <c r="T119" s="67">
        <f>ROUND(单位属性!S119,0)</f>
        <v>0</v>
      </c>
      <c r="U119" s="67">
        <f>ROUND(单位属性!T119,0)</f>
        <v>0</v>
      </c>
      <c r="V119" s="67">
        <f>ROUND(单位属性!U119,0)</f>
        <v>0</v>
      </c>
      <c r="W119" s="67">
        <f>ROUND(单位属性!V119,0)</f>
        <v>0</v>
      </c>
      <c r="X119" s="67">
        <f>ROUND(单位属性!W119,0)</f>
        <v>0</v>
      </c>
      <c r="Y119" s="67" t="str">
        <f t="shared" si="39"/>
        <v>InitTypeState2('IJ07',0,0,0,0,0,0,0,0,0,0)</v>
      </c>
      <c r="Z119" s="67">
        <f>ROUND(单位属性!X119,0)</f>
        <v>0</v>
      </c>
      <c r="AA119" s="67">
        <f>ROUND(单位属性!Y119,0)</f>
        <v>0</v>
      </c>
      <c r="AB119" s="67">
        <f>ROUND(单位属性!Z119,0)</f>
        <v>0</v>
      </c>
      <c r="AC119" s="67">
        <f>ROUND(单位属性!AA119,0)</f>
        <v>0</v>
      </c>
      <c r="AD119" s="67">
        <f>ROUND(单位属性!AB119,0)</f>
        <v>0</v>
      </c>
      <c r="AE119" s="67">
        <f>ROUND(单位属性!AC119,0)</f>
        <v>0</v>
      </c>
      <c r="AF119" s="67">
        <f>ROUND(单位属性!AD119,0)</f>
        <v>0</v>
      </c>
      <c r="AG119" s="67">
        <f>ROUND(单位属性!AE119,0)</f>
        <v>0</v>
      </c>
      <c r="AH119" s="67">
        <f>ROUND(单位属性!AF119,0)</f>
        <v>0</v>
      </c>
      <c r="AI119" s="67">
        <f>ROUND(单位属性!AG119,0)</f>
        <v>0</v>
      </c>
      <c r="AJ119" s="67" t="str">
        <f t="shared" si="40"/>
        <v>InitTypeState3('IJ07',0,0,0,0,0,0,0,0,0,0)</v>
      </c>
      <c r="AK119" s="67">
        <f>ROUND(单位属性!AH119,0)</f>
        <v>0</v>
      </c>
      <c r="AL119" s="67">
        <f>ROUND(单位属性!AI119,0)</f>
        <v>0</v>
      </c>
      <c r="AM119" s="67">
        <f>ROUND(单位属性!AJ119,0)</f>
        <v>0</v>
      </c>
      <c r="AN119" s="67">
        <f>ROUND(单位属性!AK119,0)</f>
        <v>0</v>
      </c>
      <c r="AO119" s="67">
        <f>ROUND(单位属性!AL119,0)</f>
        <v>0</v>
      </c>
      <c r="AP119" s="67">
        <f>ROUND(单位属性!AM119,0)</f>
        <v>0</v>
      </c>
      <c r="AQ119" s="67">
        <f>ROUND(单位属性!AN119,0)</f>
        <v>0</v>
      </c>
      <c r="AR119" s="67">
        <f>ROUND(单位属性!AO119,0)</f>
        <v>0</v>
      </c>
      <c r="AS119" s="67">
        <f>ROUND(单位属性!AP119,0)</f>
        <v>0</v>
      </c>
      <c r="AT119" s="67">
        <f>ROUND(单位属性!AQ119,0)</f>
        <v>0</v>
      </c>
      <c r="AU119" s="67" t="str">
        <f t="shared" si="41"/>
        <v>InitTypeState4('IJ07',0,0,0,0,0,0,0,0,0,0)</v>
      </c>
      <c r="AV119" s="67">
        <f>单位属性!AR119</f>
        <v>0</v>
      </c>
      <c r="AW119" s="67">
        <f>单位属性!AS119</f>
        <v>0</v>
      </c>
      <c r="AX119" s="67">
        <f>单位属性!AT119</f>
        <v>0</v>
      </c>
      <c r="AY119" s="67">
        <f>单位属性!AU119</f>
        <v>0</v>
      </c>
      <c r="AZ119" s="67">
        <f>单位属性!AV119</f>
        <v>0</v>
      </c>
      <c r="BA119" s="67">
        <f>单位属性!AW119</f>
        <v>0</v>
      </c>
      <c r="BB119" s="67">
        <f>单位属性!AX119</f>
        <v>0</v>
      </c>
      <c r="BC119" s="67">
        <f>单位属性!AY119</f>
        <v>0</v>
      </c>
      <c r="BD119" s="67">
        <f>单位属性!AZ119</f>
        <v>0</v>
      </c>
      <c r="BE119" s="67">
        <f>单位属性!BA119</f>
        <v>0</v>
      </c>
      <c r="BF119" s="67" t="str">
        <f t="shared" si="42"/>
        <v>InitTypeState5('IJ07',0,0,0,0,0,0,0,0,0,0)</v>
      </c>
      <c r="BG119" s="67">
        <f>单位属性!BB119</f>
        <v>0</v>
      </c>
      <c r="BH119" s="67">
        <f>单位属性!BC119</f>
        <v>0</v>
      </c>
      <c r="BI119" s="67">
        <f>单位属性!BD119</f>
        <v>0</v>
      </c>
      <c r="BJ119" s="67">
        <f>单位属性!BE119</f>
        <v>0</v>
      </c>
      <c r="BK119" s="67">
        <f>单位属性!BF119</f>
        <v>0</v>
      </c>
      <c r="BL119" s="67">
        <f>单位属性!BG119</f>
        <v>0</v>
      </c>
      <c r="BM119" s="67">
        <f>单位属性!BH119</f>
        <v>0</v>
      </c>
      <c r="BN119" s="67">
        <f>单位属性!BI119</f>
        <v>0</v>
      </c>
      <c r="BO119" s="67">
        <f>单位属性!BJ119</f>
        <v>0</v>
      </c>
      <c r="BP119" s="67">
        <f>单位属性!BK119</f>
        <v>0</v>
      </c>
      <c r="BQ119" s="67" t="str">
        <f t="shared" si="43"/>
        <v>InitTypeState6('IJ07',0,0,0,0,0,0,0,0,0,0)</v>
      </c>
      <c r="BR119" s="67">
        <f>单位属性!BL119</f>
        <v>0</v>
      </c>
      <c r="BS119" s="67">
        <f>单位属性!BM119</f>
        <v>0</v>
      </c>
      <c r="BT119" s="67">
        <f>单位属性!BN119</f>
        <v>0</v>
      </c>
      <c r="BU119" s="67">
        <f>单位属性!BO119</f>
        <v>0</v>
      </c>
      <c r="BV119" s="67">
        <f>单位属性!BP119</f>
        <v>0</v>
      </c>
      <c r="BW119" s="67">
        <f>单位属性!BQ119</f>
        <v>0</v>
      </c>
      <c r="BX119" s="67">
        <f>单位属性!BR119</f>
        <v>0</v>
      </c>
      <c r="BY119" s="67">
        <f>单位属性!BS119</f>
        <v>0</v>
      </c>
      <c r="BZ119" s="67">
        <f>单位属性!BT119</f>
        <v>0</v>
      </c>
      <c r="CA119" s="67">
        <f>单位属性!BU119</f>
        <v>0</v>
      </c>
      <c r="CB119" s="67" t="str">
        <f t="shared" si="44"/>
        <v>InitTypeState7('IJ07',0,0,0,0,0,0,0,0,0,0)</v>
      </c>
      <c r="CC119" s="67" t="str">
        <f t="shared" si="45"/>
        <v>InitTypeState1('IJ07',8000,8000,0,0,16000,0,0,0,0,0)</v>
      </c>
      <c r="CD119" s="67" t="str">
        <f t="shared" si="46"/>
        <v/>
      </c>
      <c r="CE119" s="67" t="str">
        <f t="shared" si="47"/>
        <v/>
      </c>
      <c r="CF119" s="67" t="str">
        <f t="shared" si="48"/>
        <v/>
      </c>
      <c r="CG119" s="67" t="str">
        <f t="shared" si="49"/>
        <v/>
      </c>
      <c r="CH119" s="67" t="str">
        <f t="shared" si="50"/>
        <v/>
      </c>
      <c r="CI119" s="67" t="str">
        <f t="shared" si="51"/>
        <v/>
      </c>
    </row>
    <row r="120" spans="1:87" s="67" customFormat="1" ht="15.95" customHeight="1">
      <c r="A120" s="67" t="str">
        <f>单位属性!A120</f>
        <v>IJ08</v>
      </c>
      <c r="B120" s="67" t="str">
        <f t="shared" si="37"/>
        <v>'IJ08'</v>
      </c>
      <c r="C120" s="67" t="str">
        <f>单位属性!B120</f>
        <v>仙品道果</v>
      </c>
      <c r="D120" s="67">
        <f>ROUND(单位属性!D120,0)</f>
        <v>9000</v>
      </c>
      <c r="E120" s="67">
        <f>ROUND(单位属性!E120,0)</f>
        <v>9000</v>
      </c>
      <c r="F120" s="67">
        <f>ROUND(单位属性!F120,0)</f>
        <v>0</v>
      </c>
      <c r="G120" s="67">
        <f>ROUND(单位属性!G120,0)</f>
        <v>0</v>
      </c>
      <c r="H120" s="67">
        <f>ROUND(单位属性!H120,0)</f>
        <v>18000</v>
      </c>
      <c r="I120" s="67">
        <f>ROUND(单位属性!I120,0)</f>
        <v>0</v>
      </c>
      <c r="J120" s="67">
        <f>ROUND(单位属性!J120,0)</f>
        <v>0</v>
      </c>
      <c r="K120" s="67">
        <f>ROUND(单位属性!K120,0)</f>
        <v>0</v>
      </c>
      <c r="L120" s="67">
        <f>ROUND(单位属性!L120,0)</f>
        <v>0</v>
      </c>
      <c r="M120" s="67">
        <f>ROUND(单位属性!M120,0)</f>
        <v>0</v>
      </c>
      <c r="N120" s="67" t="str">
        <f t="shared" si="38"/>
        <v>InitTypeState1('IJ08',9000,9000,0,0,18000,0,0,0,0,0)</v>
      </c>
      <c r="O120" s="67">
        <f>ROUND(单位属性!N120,0)</f>
        <v>0</v>
      </c>
      <c r="P120" s="67">
        <f>ROUND(单位属性!O120,0)</f>
        <v>0</v>
      </c>
      <c r="Q120" s="67">
        <f>ROUND(单位属性!P120,0)</f>
        <v>0</v>
      </c>
      <c r="R120" s="67">
        <f>ROUND(单位属性!Q120,0)</f>
        <v>0</v>
      </c>
      <c r="S120" s="67">
        <f>ROUND(单位属性!R120,0)</f>
        <v>0</v>
      </c>
      <c r="T120" s="67">
        <f>ROUND(单位属性!S120,0)</f>
        <v>0</v>
      </c>
      <c r="U120" s="67">
        <f>ROUND(单位属性!T120,0)</f>
        <v>0</v>
      </c>
      <c r="V120" s="67">
        <f>ROUND(单位属性!U120,0)</f>
        <v>0</v>
      </c>
      <c r="W120" s="67">
        <f>ROUND(单位属性!V120,0)</f>
        <v>0</v>
      </c>
      <c r="X120" s="67">
        <f>ROUND(单位属性!W120,0)</f>
        <v>0</v>
      </c>
      <c r="Y120" s="67" t="str">
        <f t="shared" si="39"/>
        <v>InitTypeState2('IJ08',0,0,0,0,0,0,0,0,0,0)</v>
      </c>
      <c r="Z120" s="67">
        <f>ROUND(单位属性!X120,0)</f>
        <v>0</v>
      </c>
      <c r="AA120" s="67">
        <f>ROUND(单位属性!Y120,0)</f>
        <v>0</v>
      </c>
      <c r="AB120" s="67">
        <f>ROUND(单位属性!Z120,0)</f>
        <v>0</v>
      </c>
      <c r="AC120" s="67">
        <f>ROUND(单位属性!AA120,0)</f>
        <v>0</v>
      </c>
      <c r="AD120" s="67">
        <f>ROUND(单位属性!AB120,0)</f>
        <v>0</v>
      </c>
      <c r="AE120" s="67">
        <f>ROUND(单位属性!AC120,0)</f>
        <v>0</v>
      </c>
      <c r="AF120" s="67">
        <f>ROUND(单位属性!AD120,0)</f>
        <v>0</v>
      </c>
      <c r="AG120" s="67">
        <f>ROUND(单位属性!AE120,0)</f>
        <v>0</v>
      </c>
      <c r="AH120" s="67">
        <f>ROUND(单位属性!AF120,0)</f>
        <v>0</v>
      </c>
      <c r="AI120" s="67">
        <f>ROUND(单位属性!AG120,0)</f>
        <v>0</v>
      </c>
      <c r="AJ120" s="67" t="str">
        <f t="shared" si="40"/>
        <v>InitTypeState3('IJ08',0,0,0,0,0,0,0,0,0,0)</v>
      </c>
      <c r="AK120" s="67">
        <f>ROUND(单位属性!AH120,0)</f>
        <v>0</v>
      </c>
      <c r="AL120" s="67">
        <f>ROUND(单位属性!AI120,0)</f>
        <v>0</v>
      </c>
      <c r="AM120" s="67">
        <f>ROUND(单位属性!AJ120,0)</f>
        <v>0</v>
      </c>
      <c r="AN120" s="67">
        <f>ROUND(单位属性!AK120,0)</f>
        <v>0</v>
      </c>
      <c r="AO120" s="67">
        <f>ROUND(单位属性!AL120,0)</f>
        <v>0</v>
      </c>
      <c r="AP120" s="67">
        <f>ROUND(单位属性!AM120,0)</f>
        <v>0</v>
      </c>
      <c r="AQ120" s="67">
        <f>ROUND(单位属性!AN120,0)</f>
        <v>0</v>
      </c>
      <c r="AR120" s="67">
        <f>ROUND(单位属性!AO120,0)</f>
        <v>0</v>
      </c>
      <c r="AS120" s="67">
        <f>ROUND(单位属性!AP120,0)</f>
        <v>0</v>
      </c>
      <c r="AT120" s="67">
        <f>ROUND(单位属性!AQ120,0)</f>
        <v>0</v>
      </c>
      <c r="AU120" s="67" t="str">
        <f t="shared" si="41"/>
        <v>InitTypeState4('IJ08',0,0,0,0,0,0,0,0,0,0)</v>
      </c>
      <c r="AV120" s="67">
        <f>单位属性!AR120</f>
        <v>0</v>
      </c>
      <c r="AW120" s="67">
        <f>单位属性!AS120</f>
        <v>0</v>
      </c>
      <c r="AX120" s="67">
        <f>单位属性!AT120</f>
        <v>0</v>
      </c>
      <c r="AY120" s="67">
        <f>单位属性!AU120</f>
        <v>0</v>
      </c>
      <c r="AZ120" s="67">
        <f>单位属性!AV120</f>
        <v>0</v>
      </c>
      <c r="BA120" s="67">
        <f>单位属性!AW120</f>
        <v>0</v>
      </c>
      <c r="BB120" s="67">
        <f>单位属性!AX120</f>
        <v>0</v>
      </c>
      <c r="BC120" s="67">
        <f>单位属性!AY120</f>
        <v>0</v>
      </c>
      <c r="BD120" s="67">
        <f>单位属性!AZ120</f>
        <v>0</v>
      </c>
      <c r="BE120" s="67">
        <f>单位属性!BA120</f>
        <v>0</v>
      </c>
      <c r="BF120" s="67" t="str">
        <f t="shared" si="42"/>
        <v>InitTypeState5('IJ08',0,0,0,0,0,0,0,0,0,0)</v>
      </c>
      <c r="BG120" s="67">
        <f>单位属性!BB120</f>
        <v>0</v>
      </c>
      <c r="BH120" s="67">
        <f>单位属性!BC120</f>
        <v>0</v>
      </c>
      <c r="BI120" s="67">
        <f>单位属性!BD120</f>
        <v>0</v>
      </c>
      <c r="BJ120" s="67">
        <f>单位属性!BE120</f>
        <v>0</v>
      </c>
      <c r="BK120" s="67">
        <f>单位属性!BF120</f>
        <v>0</v>
      </c>
      <c r="BL120" s="67">
        <f>单位属性!BG120</f>
        <v>0</v>
      </c>
      <c r="BM120" s="67">
        <f>单位属性!BH120</f>
        <v>0</v>
      </c>
      <c r="BN120" s="67">
        <f>单位属性!BI120</f>
        <v>0</v>
      </c>
      <c r="BO120" s="67">
        <f>单位属性!BJ120</f>
        <v>0</v>
      </c>
      <c r="BP120" s="67">
        <f>单位属性!BK120</f>
        <v>0</v>
      </c>
      <c r="BQ120" s="67" t="str">
        <f t="shared" si="43"/>
        <v>InitTypeState6('IJ08',0,0,0,0,0,0,0,0,0,0)</v>
      </c>
      <c r="BR120" s="67">
        <f>单位属性!BL120</f>
        <v>0</v>
      </c>
      <c r="BS120" s="67">
        <f>单位属性!BM120</f>
        <v>0</v>
      </c>
      <c r="BT120" s="67">
        <f>单位属性!BN120</f>
        <v>0</v>
      </c>
      <c r="BU120" s="67">
        <f>单位属性!BO120</f>
        <v>0</v>
      </c>
      <c r="BV120" s="67">
        <f>单位属性!BP120</f>
        <v>0</v>
      </c>
      <c r="BW120" s="67">
        <f>单位属性!BQ120</f>
        <v>0</v>
      </c>
      <c r="BX120" s="67">
        <f>单位属性!BR120</f>
        <v>0</v>
      </c>
      <c r="BY120" s="67">
        <f>单位属性!BS120</f>
        <v>0</v>
      </c>
      <c r="BZ120" s="67">
        <f>单位属性!BT120</f>
        <v>0</v>
      </c>
      <c r="CA120" s="67">
        <f>单位属性!BU120</f>
        <v>0</v>
      </c>
      <c r="CB120" s="67" t="str">
        <f t="shared" si="44"/>
        <v>InitTypeState7('IJ08',0,0,0,0,0,0,0,0,0,0)</v>
      </c>
      <c r="CC120" s="67" t="str">
        <f t="shared" si="45"/>
        <v>InitTypeState1('IJ08',9000,9000,0,0,18000,0,0,0,0,0)</v>
      </c>
      <c r="CD120" s="67" t="str">
        <f t="shared" si="46"/>
        <v/>
      </c>
      <c r="CE120" s="67" t="str">
        <f t="shared" si="47"/>
        <v/>
      </c>
      <c r="CF120" s="67" t="str">
        <f t="shared" si="48"/>
        <v/>
      </c>
      <c r="CG120" s="67" t="str">
        <f t="shared" si="49"/>
        <v/>
      </c>
      <c r="CH120" s="67" t="str">
        <f t="shared" si="50"/>
        <v/>
      </c>
      <c r="CI120" s="67" t="str">
        <f t="shared" si="51"/>
        <v/>
      </c>
    </row>
    <row r="121" spans="1:87" s="67" customFormat="1" ht="15.95" customHeight="1">
      <c r="A121" s="67" t="str">
        <f>单位属性!A121</f>
        <v>IJ09</v>
      </c>
      <c r="B121" s="67" t="str">
        <f t="shared" si="37"/>
        <v>'IJ09'</v>
      </c>
      <c r="C121" s="67" t="str">
        <f>单位属性!B121</f>
        <v>至圣道果</v>
      </c>
      <c r="D121" s="67">
        <f>ROUND(单位属性!D121,0)</f>
        <v>10000</v>
      </c>
      <c r="E121" s="67">
        <f>ROUND(单位属性!E121,0)</f>
        <v>10000</v>
      </c>
      <c r="F121" s="67">
        <f>ROUND(单位属性!F121,0)</f>
        <v>0</v>
      </c>
      <c r="G121" s="67">
        <f>ROUND(单位属性!G121,0)</f>
        <v>0</v>
      </c>
      <c r="H121" s="67">
        <f>ROUND(单位属性!H121,0)</f>
        <v>20000</v>
      </c>
      <c r="I121" s="67">
        <f>ROUND(单位属性!I121,0)</f>
        <v>0</v>
      </c>
      <c r="J121" s="67">
        <f>ROUND(单位属性!J121,0)</f>
        <v>0</v>
      </c>
      <c r="K121" s="67">
        <f>ROUND(单位属性!K121,0)</f>
        <v>0</v>
      </c>
      <c r="L121" s="67">
        <f>ROUND(单位属性!L121,0)</f>
        <v>0</v>
      </c>
      <c r="M121" s="67">
        <f>ROUND(单位属性!M121,0)</f>
        <v>0</v>
      </c>
      <c r="N121" s="67" t="str">
        <f t="shared" si="38"/>
        <v>InitTypeState1('IJ09',10000,10000,0,0,20000,0,0,0,0,0)</v>
      </c>
      <c r="O121" s="67">
        <f>ROUND(单位属性!N121,0)</f>
        <v>0</v>
      </c>
      <c r="P121" s="67">
        <f>ROUND(单位属性!O121,0)</f>
        <v>0</v>
      </c>
      <c r="Q121" s="67">
        <f>ROUND(单位属性!P121,0)</f>
        <v>0</v>
      </c>
      <c r="R121" s="67">
        <f>ROUND(单位属性!Q121,0)</f>
        <v>0</v>
      </c>
      <c r="S121" s="67">
        <f>ROUND(单位属性!R121,0)</f>
        <v>0</v>
      </c>
      <c r="T121" s="67">
        <f>ROUND(单位属性!S121,0)</f>
        <v>0</v>
      </c>
      <c r="U121" s="67">
        <f>ROUND(单位属性!T121,0)</f>
        <v>0</v>
      </c>
      <c r="V121" s="67">
        <f>ROUND(单位属性!U121,0)</f>
        <v>0</v>
      </c>
      <c r="W121" s="67">
        <f>ROUND(单位属性!V121,0)</f>
        <v>0</v>
      </c>
      <c r="X121" s="67">
        <f>ROUND(单位属性!W121,0)</f>
        <v>0</v>
      </c>
      <c r="Y121" s="67" t="str">
        <f t="shared" si="39"/>
        <v>InitTypeState2('IJ09',0,0,0,0,0,0,0,0,0,0)</v>
      </c>
      <c r="Z121" s="67">
        <f>ROUND(单位属性!X121,0)</f>
        <v>0</v>
      </c>
      <c r="AA121" s="67">
        <f>ROUND(单位属性!Y121,0)</f>
        <v>0</v>
      </c>
      <c r="AB121" s="67">
        <f>ROUND(单位属性!Z121,0)</f>
        <v>0</v>
      </c>
      <c r="AC121" s="67">
        <f>ROUND(单位属性!AA121,0)</f>
        <v>0</v>
      </c>
      <c r="AD121" s="67">
        <f>ROUND(单位属性!AB121,0)</f>
        <v>0</v>
      </c>
      <c r="AE121" s="67">
        <f>ROUND(单位属性!AC121,0)</f>
        <v>0</v>
      </c>
      <c r="AF121" s="67">
        <f>ROUND(单位属性!AD121,0)</f>
        <v>0</v>
      </c>
      <c r="AG121" s="67">
        <f>ROUND(单位属性!AE121,0)</f>
        <v>0</v>
      </c>
      <c r="AH121" s="67">
        <f>ROUND(单位属性!AF121,0)</f>
        <v>0</v>
      </c>
      <c r="AI121" s="67">
        <f>ROUND(单位属性!AG121,0)</f>
        <v>0</v>
      </c>
      <c r="AJ121" s="67" t="str">
        <f t="shared" si="40"/>
        <v>InitTypeState3('IJ09',0,0,0,0,0,0,0,0,0,0)</v>
      </c>
      <c r="AK121" s="67">
        <f>ROUND(单位属性!AH121,0)</f>
        <v>0</v>
      </c>
      <c r="AL121" s="67">
        <f>ROUND(单位属性!AI121,0)</f>
        <v>0</v>
      </c>
      <c r="AM121" s="67">
        <f>ROUND(单位属性!AJ121,0)</f>
        <v>0</v>
      </c>
      <c r="AN121" s="67">
        <f>ROUND(单位属性!AK121,0)</f>
        <v>0</v>
      </c>
      <c r="AO121" s="67">
        <f>ROUND(单位属性!AL121,0)</f>
        <v>0</v>
      </c>
      <c r="AP121" s="67">
        <f>ROUND(单位属性!AM121,0)</f>
        <v>0</v>
      </c>
      <c r="AQ121" s="67">
        <f>ROUND(单位属性!AN121,0)</f>
        <v>0</v>
      </c>
      <c r="AR121" s="67">
        <f>ROUND(单位属性!AO121,0)</f>
        <v>0</v>
      </c>
      <c r="AS121" s="67">
        <f>ROUND(单位属性!AP121,0)</f>
        <v>0</v>
      </c>
      <c r="AT121" s="67">
        <f>ROUND(单位属性!AQ121,0)</f>
        <v>0</v>
      </c>
      <c r="AU121" s="67" t="str">
        <f t="shared" si="41"/>
        <v>InitTypeState4('IJ09',0,0,0,0,0,0,0,0,0,0)</v>
      </c>
      <c r="AV121" s="67">
        <f>单位属性!AR121</f>
        <v>0</v>
      </c>
      <c r="AW121" s="67">
        <f>单位属性!AS121</f>
        <v>0</v>
      </c>
      <c r="AX121" s="67">
        <f>单位属性!AT121</f>
        <v>0</v>
      </c>
      <c r="AY121" s="67">
        <f>单位属性!AU121</f>
        <v>0</v>
      </c>
      <c r="AZ121" s="67">
        <f>单位属性!AV121</f>
        <v>0</v>
      </c>
      <c r="BA121" s="67">
        <f>单位属性!AW121</f>
        <v>0</v>
      </c>
      <c r="BB121" s="67">
        <f>单位属性!AX121</f>
        <v>0</v>
      </c>
      <c r="BC121" s="67">
        <f>单位属性!AY121</f>
        <v>0</v>
      </c>
      <c r="BD121" s="67">
        <f>单位属性!AZ121</f>
        <v>0</v>
      </c>
      <c r="BE121" s="67">
        <f>单位属性!BA121</f>
        <v>0</v>
      </c>
      <c r="BF121" s="67" t="str">
        <f t="shared" si="42"/>
        <v>InitTypeState5('IJ09',0,0,0,0,0,0,0,0,0,0)</v>
      </c>
      <c r="BG121" s="67">
        <f>单位属性!BB121</f>
        <v>0</v>
      </c>
      <c r="BH121" s="67">
        <f>单位属性!BC121</f>
        <v>0</v>
      </c>
      <c r="BI121" s="67">
        <f>单位属性!BD121</f>
        <v>0</v>
      </c>
      <c r="BJ121" s="67">
        <f>单位属性!BE121</f>
        <v>0</v>
      </c>
      <c r="BK121" s="67">
        <f>单位属性!BF121</f>
        <v>0</v>
      </c>
      <c r="BL121" s="67">
        <f>单位属性!BG121</f>
        <v>0</v>
      </c>
      <c r="BM121" s="67">
        <f>单位属性!BH121</f>
        <v>0</v>
      </c>
      <c r="BN121" s="67">
        <f>单位属性!BI121</f>
        <v>0</v>
      </c>
      <c r="BO121" s="67">
        <f>单位属性!BJ121</f>
        <v>0</v>
      </c>
      <c r="BP121" s="67">
        <f>单位属性!BK121</f>
        <v>0</v>
      </c>
      <c r="BQ121" s="67" t="str">
        <f t="shared" si="43"/>
        <v>InitTypeState6('IJ09',0,0,0,0,0,0,0,0,0,0)</v>
      </c>
      <c r="BR121" s="67">
        <f>单位属性!BL121</f>
        <v>0</v>
      </c>
      <c r="BS121" s="67">
        <f>单位属性!BM121</f>
        <v>0</v>
      </c>
      <c r="BT121" s="67">
        <f>单位属性!BN121</f>
        <v>0</v>
      </c>
      <c r="BU121" s="67">
        <f>单位属性!BO121</f>
        <v>0</v>
      </c>
      <c r="BV121" s="67">
        <f>单位属性!BP121</f>
        <v>0</v>
      </c>
      <c r="BW121" s="67">
        <f>单位属性!BQ121</f>
        <v>0</v>
      </c>
      <c r="BX121" s="67">
        <f>单位属性!BR121</f>
        <v>0</v>
      </c>
      <c r="BY121" s="67">
        <f>单位属性!BS121</f>
        <v>0</v>
      </c>
      <c r="BZ121" s="67">
        <f>单位属性!BT121</f>
        <v>0</v>
      </c>
      <c r="CA121" s="67">
        <f>单位属性!BU121</f>
        <v>0</v>
      </c>
      <c r="CB121" s="67" t="str">
        <f t="shared" si="44"/>
        <v>InitTypeState7('IJ09',0,0,0,0,0,0,0,0,0,0)</v>
      </c>
      <c r="CC121" s="67" t="str">
        <f t="shared" si="45"/>
        <v>InitTypeState1('IJ09',10000,10000,0,0,20000,0,0,0,0,0)</v>
      </c>
      <c r="CD121" s="67" t="str">
        <f t="shared" si="46"/>
        <v/>
      </c>
      <c r="CE121" s="67" t="str">
        <f t="shared" si="47"/>
        <v/>
      </c>
      <c r="CF121" s="67" t="str">
        <f t="shared" si="48"/>
        <v/>
      </c>
      <c r="CG121" s="67" t="str">
        <f t="shared" si="49"/>
        <v/>
      </c>
      <c r="CH121" s="67" t="str">
        <f t="shared" si="50"/>
        <v/>
      </c>
      <c r="CI121" s="67" t="str">
        <f t="shared" si="51"/>
        <v/>
      </c>
    </row>
    <row r="122" spans="1:87" s="67" customFormat="1" ht="15.95" customHeight="1">
      <c r="A122" s="67" t="str">
        <f>单位属性!A122</f>
        <v>IJ10</v>
      </c>
      <c r="B122" s="67" t="str">
        <f t="shared" si="37"/>
        <v>'IJ10'</v>
      </c>
      <c r="C122" s="67" t="str">
        <f>单位属性!B122</f>
        <v>混沌道果</v>
      </c>
      <c r="D122" s="67">
        <f>ROUND(单位属性!D122,0)</f>
        <v>20000</v>
      </c>
      <c r="E122" s="67">
        <f>ROUND(单位属性!E122,0)</f>
        <v>20000</v>
      </c>
      <c r="F122" s="67">
        <f>ROUND(单位属性!F122,0)</f>
        <v>0</v>
      </c>
      <c r="G122" s="67">
        <f>ROUND(单位属性!G122,0)</f>
        <v>0</v>
      </c>
      <c r="H122" s="67">
        <f>ROUND(单位属性!H122,0)</f>
        <v>40000</v>
      </c>
      <c r="I122" s="67">
        <f>ROUND(单位属性!I122,0)</f>
        <v>0</v>
      </c>
      <c r="J122" s="67">
        <f>ROUND(单位属性!J122,0)</f>
        <v>0</v>
      </c>
      <c r="K122" s="67">
        <f>ROUND(单位属性!K122,0)</f>
        <v>0</v>
      </c>
      <c r="L122" s="67">
        <f>ROUND(单位属性!L122,0)</f>
        <v>0</v>
      </c>
      <c r="M122" s="67">
        <f>ROUND(单位属性!M122,0)</f>
        <v>0</v>
      </c>
      <c r="N122" s="67" t="str">
        <f t="shared" si="38"/>
        <v>InitTypeState1('IJ10',20000,20000,0,0,40000,0,0,0,0,0)</v>
      </c>
      <c r="O122" s="67">
        <f>ROUND(单位属性!N122,0)</f>
        <v>0</v>
      </c>
      <c r="P122" s="67">
        <f>ROUND(单位属性!O122,0)</f>
        <v>0</v>
      </c>
      <c r="Q122" s="67">
        <f>ROUND(单位属性!P122,0)</f>
        <v>0</v>
      </c>
      <c r="R122" s="67">
        <f>ROUND(单位属性!Q122,0)</f>
        <v>0</v>
      </c>
      <c r="S122" s="67">
        <f>ROUND(单位属性!R122,0)</f>
        <v>0</v>
      </c>
      <c r="T122" s="67">
        <f>ROUND(单位属性!S122,0)</f>
        <v>0</v>
      </c>
      <c r="U122" s="67">
        <f>ROUND(单位属性!T122,0)</f>
        <v>0</v>
      </c>
      <c r="V122" s="67">
        <f>ROUND(单位属性!U122,0)</f>
        <v>0</v>
      </c>
      <c r="W122" s="67">
        <f>ROUND(单位属性!V122,0)</f>
        <v>0</v>
      </c>
      <c r="X122" s="67">
        <f>ROUND(单位属性!W122,0)</f>
        <v>0</v>
      </c>
      <c r="Y122" s="67" t="str">
        <f t="shared" si="39"/>
        <v>InitTypeState2('IJ10',0,0,0,0,0,0,0,0,0,0)</v>
      </c>
      <c r="Z122" s="67">
        <f>ROUND(单位属性!X122,0)</f>
        <v>0</v>
      </c>
      <c r="AA122" s="67">
        <f>ROUND(单位属性!Y122,0)</f>
        <v>0</v>
      </c>
      <c r="AB122" s="67">
        <f>ROUND(单位属性!Z122,0)</f>
        <v>0</v>
      </c>
      <c r="AC122" s="67">
        <f>ROUND(单位属性!AA122,0)</f>
        <v>0</v>
      </c>
      <c r="AD122" s="67">
        <f>ROUND(单位属性!AB122,0)</f>
        <v>0</v>
      </c>
      <c r="AE122" s="67">
        <f>ROUND(单位属性!AC122,0)</f>
        <v>0</v>
      </c>
      <c r="AF122" s="67">
        <f>ROUND(单位属性!AD122,0)</f>
        <v>0</v>
      </c>
      <c r="AG122" s="67">
        <f>ROUND(单位属性!AE122,0)</f>
        <v>0</v>
      </c>
      <c r="AH122" s="67">
        <f>ROUND(单位属性!AF122,0)</f>
        <v>0</v>
      </c>
      <c r="AI122" s="67">
        <f>ROUND(单位属性!AG122,0)</f>
        <v>0</v>
      </c>
      <c r="AJ122" s="67" t="str">
        <f t="shared" si="40"/>
        <v>InitTypeState3('IJ10',0,0,0,0,0,0,0,0,0,0)</v>
      </c>
      <c r="AK122" s="67">
        <f>ROUND(单位属性!AH122,0)</f>
        <v>0</v>
      </c>
      <c r="AL122" s="67">
        <f>ROUND(单位属性!AI122,0)</f>
        <v>0</v>
      </c>
      <c r="AM122" s="67">
        <f>ROUND(单位属性!AJ122,0)</f>
        <v>0</v>
      </c>
      <c r="AN122" s="67">
        <f>ROUND(单位属性!AK122,0)</f>
        <v>0</v>
      </c>
      <c r="AO122" s="67">
        <f>ROUND(单位属性!AL122,0)</f>
        <v>0</v>
      </c>
      <c r="AP122" s="67">
        <f>ROUND(单位属性!AM122,0)</f>
        <v>0</v>
      </c>
      <c r="AQ122" s="67">
        <f>ROUND(单位属性!AN122,0)</f>
        <v>0</v>
      </c>
      <c r="AR122" s="67">
        <f>ROUND(单位属性!AO122,0)</f>
        <v>0</v>
      </c>
      <c r="AS122" s="67">
        <f>ROUND(单位属性!AP122,0)</f>
        <v>0</v>
      </c>
      <c r="AT122" s="67">
        <f>ROUND(单位属性!AQ122,0)</f>
        <v>0</v>
      </c>
      <c r="AU122" s="67" t="str">
        <f t="shared" si="41"/>
        <v>InitTypeState4('IJ10',0,0,0,0,0,0,0,0,0,0)</v>
      </c>
      <c r="AV122" s="67">
        <f>单位属性!AR122</f>
        <v>0</v>
      </c>
      <c r="AW122" s="67">
        <f>单位属性!AS122</f>
        <v>0</v>
      </c>
      <c r="AX122" s="67">
        <f>单位属性!AT122</f>
        <v>0</v>
      </c>
      <c r="AY122" s="67">
        <f>单位属性!AU122</f>
        <v>0</v>
      </c>
      <c r="AZ122" s="67">
        <f>单位属性!AV122</f>
        <v>0</v>
      </c>
      <c r="BA122" s="67">
        <f>单位属性!AW122</f>
        <v>0</v>
      </c>
      <c r="BB122" s="67">
        <f>单位属性!AX122</f>
        <v>0</v>
      </c>
      <c r="BC122" s="67">
        <f>单位属性!AY122</f>
        <v>0</v>
      </c>
      <c r="BD122" s="67">
        <f>单位属性!AZ122</f>
        <v>0</v>
      </c>
      <c r="BE122" s="67">
        <f>单位属性!BA122</f>
        <v>0</v>
      </c>
      <c r="BF122" s="67" t="str">
        <f t="shared" si="42"/>
        <v>InitTypeState5('IJ10',0,0,0,0,0,0,0,0,0,0)</v>
      </c>
      <c r="BG122" s="67">
        <f>单位属性!BB122</f>
        <v>0</v>
      </c>
      <c r="BH122" s="67">
        <f>单位属性!BC122</f>
        <v>0</v>
      </c>
      <c r="BI122" s="67">
        <f>单位属性!BD122</f>
        <v>0</v>
      </c>
      <c r="BJ122" s="67">
        <f>单位属性!BE122</f>
        <v>0</v>
      </c>
      <c r="BK122" s="67">
        <f>单位属性!BF122</f>
        <v>0</v>
      </c>
      <c r="BL122" s="67">
        <f>单位属性!BG122</f>
        <v>0</v>
      </c>
      <c r="BM122" s="67">
        <f>单位属性!BH122</f>
        <v>0</v>
      </c>
      <c r="BN122" s="67">
        <f>单位属性!BI122</f>
        <v>0</v>
      </c>
      <c r="BO122" s="67">
        <f>单位属性!BJ122</f>
        <v>0</v>
      </c>
      <c r="BP122" s="67">
        <f>单位属性!BK122</f>
        <v>0</v>
      </c>
      <c r="BQ122" s="67" t="str">
        <f t="shared" si="43"/>
        <v>InitTypeState6('IJ10',0,0,0,0,0,0,0,0,0,0)</v>
      </c>
      <c r="BR122" s="67">
        <f>单位属性!BL122</f>
        <v>0</v>
      </c>
      <c r="BS122" s="67">
        <f>单位属性!BM122</f>
        <v>0</v>
      </c>
      <c r="BT122" s="67">
        <f>单位属性!BN122</f>
        <v>0</v>
      </c>
      <c r="BU122" s="67">
        <f>单位属性!BO122</f>
        <v>0</v>
      </c>
      <c r="BV122" s="67">
        <f>单位属性!BP122</f>
        <v>0</v>
      </c>
      <c r="BW122" s="67">
        <f>单位属性!BQ122</f>
        <v>0</v>
      </c>
      <c r="BX122" s="67">
        <f>单位属性!BR122</f>
        <v>0</v>
      </c>
      <c r="BY122" s="67">
        <f>单位属性!BS122</f>
        <v>0</v>
      </c>
      <c r="BZ122" s="67">
        <f>单位属性!BT122</f>
        <v>0</v>
      </c>
      <c r="CA122" s="67">
        <f>单位属性!BU122</f>
        <v>0</v>
      </c>
      <c r="CB122" s="67" t="str">
        <f t="shared" si="44"/>
        <v>InitTypeState7('IJ10',0,0,0,0,0,0,0,0,0,0)</v>
      </c>
      <c r="CC122" s="67" t="str">
        <f t="shared" si="45"/>
        <v>InitTypeState1('IJ10',20000,20000,0,0,40000,0,0,0,0,0)</v>
      </c>
      <c r="CD122" s="67" t="str">
        <f t="shared" si="46"/>
        <v/>
      </c>
      <c r="CE122" s="67" t="str">
        <f t="shared" si="47"/>
        <v/>
      </c>
      <c r="CF122" s="67" t="str">
        <f t="shared" si="48"/>
        <v/>
      </c>
      <c r="CG122" s="67" t="str">
        <f t="shared" si="49"/>
        <v/>
      </c>
      <c r="CH122" s="67" t="str">
        <f t="shared" si="50"/>
        <v/>
      </c>
      <c r="CI122" s="67" t="str">
        <f t="shared" si="51"/>
        <v/>
      </c>
    </row>
    <row r="123" spans="1:87" s="67" customFormat="1" ht="15.95" customHeight="1">
      <c r="A123" s="67" t="str">
        <f>单位属性!A123</f>
        <v>H001</v>
      </c>
      <c r="B123" s="67" t="str">
        <f t="shared" si="37"/>
        <v>'H001'</v>
      </c>
      <c r="C123" s="67" t="str">
        <f>单位属性!B123</f>
        <v>英雄</v>
      </c>
      <c r="D123" s="67">
        <f>ROUND(单位属性!D123,0)</f>
        <v>100</v>
      </c>
      <c r="E123" s="67">
        <f>ROUND(单位属性!E123,0)</f>
        <v>100</v>
      </c>
      <c r="F123" s="67">
        <f>ROUND(单位属性!F123,0)</f>
        <v>0</v>
      </c>
      <c r="G123" s="67">
        <f>ROUND(单位属性!G123,0)</f>
        <v>0</v>
      </c>
      <c r="H123" s="67">
        <f>ROUND(单位属性!H123,0)</f>
        <v>1000</v>
      </c>
      <c r="I123" s="67">
        <f>ROUND(单位属性!I123,0)</f>
        <v>100</v>
      </c>
      <c r="J123" s="67">
        <f>ROUND(单位属性!J123,0)</f>
        <v>5</v>
      </c>
      <c r="K123" s="67">
        <f>ROUND(单位属性!K123,0)</f>
        <v>1</v>
      </c>
      <c r="L123" s="67">
        <f>ROUND(单位属性!L123,0)</f>
        <v>0</v>
      </c>
      <c r="M123" s="67">
        <f>ROUND(单位属性!M123,0)</f>
        <v>0</v>
      </c>
      <c r="N123" s="67" t="str">
        <f t="shared" si="38"/>
        <v>InitTypeState1('H001',100,100,0,0,1000,100,5,1,0,0)</v>
      </c>
      <c r="O123" s="67">
        <f>ROUND(单位属性!N123,0)</f>
        <v>0</v>
      </c>
      <c r="P123" s="67">
        <f>ROUND(单位属性!O123,0)</f>
        <v>0</v>
      </c>
      <c r="Q123" s="67">
        <f>ROUND(单位属性!P123,0)</f>
        <v>0</v>
      </c>
      <c r="R123" s="67">
        <f>ROUND(单位属性!Q123,0)</f>
        <v>0</v>
      </c>
      <c r="S123" s="67">
        <f>ROUND(单位属性!R123,0)</f>
        <v>0</v>
      </c>
      <c r="T123" s="67">
        <f>ROUND(单位属性!S123,0)</f>
        <v>0</v>
      </c>
      <c r="U123" s="67">
        <f>ROUND(单位属性!T123,0)</f>
        <v>0</v>
      </c>
      <c r="V123" s="67">
        <f>ROUND(单位属性!U123,0)</f>
        <v>0</v>
      </c>
      <c r="W123" s="67">
        <f>ROUND(单位属性!V123,0)</f>
        <v>0</v>
      </c>
      <c r="X123" s="67">
        <f>ROUND(单位属性!W123,0)</f>
        <v>200</v>
      </c>
      <c r="Y123" s="67" t="str">
        <f t="shared" si="39"/>
        <v>InitTypeState2('H001',0,0,0,0,0,0,0,0,0,200)</v>
      </c>
      <c r="Z123" s="67">
        <f>ROUND(单位属性!X123,0)</f>
        <v>0</v>
      </c>
      <c r="AA123" s="67">
        <f>ROUND(单位属性!Y123,0)</f>
        <v>0</v>
      </c>
      <c r="AB123" s="67">
        <f>ROUND(单位属性!Z123,0)</f>
        <v>0</v>
      </c>
      <c r="AC123" s="67">
        <f>ROUND(单位属性!AA123,0)</f>
        <v>150</v>
      </c>
      <c r="AD123" s="67">
        <f>ROUND(单位属性!AB123,0)</f>
        <v>0</v>
      </c>
      <c r="AE123" s="67">
        <f>ROUND(单位属性!AC123,0)</f>
        <v>0</v>
      </c>
      <c r="AF123" s="67">
        <f>ROUND(单位属性!AD123,0)</f>
        <v>0</v>
      </c>
      <c r="AG123" s="67">
        <f>ROUND(单位属性!AE123,0)</f>
        <v>0</v>
      </c>
      <c r="AH123" s="67">
        <f>ROUND(单位属性!AF123,0)</f>
        <v>0</v>
      </c>
      <c r="AI123" s="67">
        <f>ROUND(单位属性!AG123,0)</f>
        <v>0</v>
      </c>
      <c r="AJ123" s="67" t="str">
        <f t="shared" si="40"/>
        <v>InitTypeState3('H001',0,0,0,150,0,0,0,0,0,0)</v>
      </c>
      <c r="AK123" s="67">
        <f>ROUND(单位属性!AH123,0)</f>
        <v>0</v>
      </c>
      <c r="AL123" s="67">
        <f>ROUND(单位属性!AI123,0)</f>
        <v>0</v>
      </c>
      <c r="AM123" s="67">
        <f>ROUND(单位属性!AJ123,0)</f>
        <v>0</v>
      </c>
      <c r="AN123" s="67">
        <f>ROUND(单位属性!AK123,0)</f>
        <v>0</v>
      </c>
      <c r="AO123" s="67">
        <f>ROUND(单位属性!AL123,0)</f>
        <v>0</v>
      </c>
      <c r="AP123" s="67">
        <f>ROUND(单位属性!AM123,0)</f>
        <v>0</v>
      </c>
      <c r="AQ123" s="67">
        <f>ROUND(单位属性!AN123,0)</f>
        <v>0</v>
      </c>
      <c r="AR123" s="67">
        <f>ROUND(单位属性!AO123,0)</f>
        <v>0</v>
      </c>
      <c r="AS123" s="67">
        <f>ROUND(单位属性!AP123,0)</f>
        <v>0</v>
      </c>
      <c r="AT123" s="67">
        <f>ROUND(单位属性!AQ123,0)</f>
        <v>0</v>
      </c>
      <c r="AU123" s="67" t="str">
        <f t="shared" si="41"/>
        <v>InitTypeState4('H001',0,0,0,0,0,0,0,0,0,0)</v>
      </c>
      <c r="AV123" s="67">
        <f>单位属性!AR123</f>
        <v>0</v>
      </c>
      <c r="AW123" s="67">
        <f>单位属性!AS123</f>
        <v>0</v>
      </c>
      <c r="AX123" s="67">
        <f>单位属性!AT123</f>
        <v>0</v>
      </c>
      <c r="AY123" s="67">
        <f>单位属性!AU123</f>
        <v>0</v>
      </c>
      <c r="AZ123" s="67">
        <f>单位属性!AV123</f>
        <v>0</v>
      </c>
      <c r="BA123" s="67">
        <f>单位属性!AW123</f>
        <v>0</v>
      </c>
      <c r="BB123" s="67">
        <f>单位属性!AX123</f>
        <v>0</v>
      </c>
      <c r="BC123" s="67">
        <f>单位属性!AY123</f>
        <v>0</v>
      </c>
      <c r="BD123" s="67">
        <f>单位属性!AZ123</f>
        <v>0</v>
      </c>
      <c r="BE123" s="67">
        <f>单位属性!BA123</f>
        <v>0</v>
      </c>
      <c r="BF123" s="67" t="str">
        <f t="shared" si="42"/>
        <v>InitTypeState5('H001',0,0,0,0,0,0,0,0,0,0)</v>
      </c>
      <c r="BG123" s="67">
        <f>单位属性!BB123</f>
        <v>0</v>
      </c>
      <c r="BH123" s="67">
        <f>单位属性!BC123</f>
        <v>0</v>
      </c>
      <c r="BI123" s="67">
        <f>单位属性!BD123</f>
        <v>0</v>
      </c>
      <c r="BJ123" s="67">
        <f>单位属性!BE123</f>
        <v>0</v>
      </c>
      <c r="BK123" s="67">
        <f>单位属性!BF123</f>
        <v>0</v>
      </c>
      <c r="BL123" s="67">
        <f>单位属性!BG123</f>
        <v>0</v>
      </c>
      <c r="BM123" s="67">
        <f>单位属性!BH123</f>
        <v>0</v>
      </c>
      <c r="BN123" s="67">
        <f>单位属性!BI123</f>
        <v>0</v>
      </c>
      <c r="BO123" s="67">
        <f>单位属性!BJ123</f>
        <v>0</v>
      </c>
      <c r="BP123" s="67">
        <f>单位属性!BK123</f>
        <v>0</v>
      </c>
      <c r="BQ123" s="67" t="str">
        <f t="shared" si="43"/>
        <v>InitTypeState6('H001',0,0,0,0,0,0,0,0,0,0)</v>
      </c>
      <c r="BR123" s="67">
        <f>单位属性!BL123</f>
        <v>0</v>
      </c>
      <c r="BS123" s="67">
        <f>单位属性!BM123</f>
        <v>0</v>
      </c>
      <c r="BT123" s="67">
        <f>单位属性!BN123</f>
        <v>0</v>
      </c>
      <c r="BU123" s="67">
        <f>单位属性!BO123</f>
        <v>0</v>
      </c>
      <c r="BV123" s="67">
        <f>单位属性!BP123</f>
        <v>0</v>
      </c>
      <c r="BW123" s="67">
        <f>单位属性!BQ123</f>
        <v>0</v>
      </c>
      <c r="BX123" s="67">
        <f>单位属性!BR123</f>
        <v>0</v>
      </c>
      <c r="BY123" s="67">
        <f>单位属性!BS123</f>
        <v>0</v>
      </c>
      <c r="BZ123" s="67">
        <f>单位属性!BT123</f>
        <v>0</v>
      </c>
      <c r="CA123" s="67">
        <f>单位属性!BU123</f>
        <v>0</v>
      </c>
      <c r="CB123" s="67" t="str">
        <f t="shared" si="44"/>
        <v>InitTypeState7('H001',0,0,0,0,0,0,0,0,0,0)</v>
      </c>
      <c r="CC123" s="67" t="str">
        <f t="shared" si="45"/>
        <v>InitTypeState1('H001',100,100,0,0,1000,100,5,1,0,0)</v>
      </c>
      <c r="CD123" s="67" t="str">
        <f t="shared" si="46"/>
        <v>InitTypeState2('H001',0,0,0,0,0,0,0,0,0,200)</v>
      </c>
      <c r="CE123" s="67" t="str">
        <f t="shared" si="47"/>
        <v>InitTypeState3('H001',0,0,0,150,0,0,0,0,0,0)</v>
      </c>
      <c r="CF123" s="67" t="str">
        <f t="shared" si="48"/>
        <v/>
      </c>
      <c r="CG123" s="67" t="str">
        <f t="shared" si="49"/>
        <v/>
      </c>
      <c r="CH123" s="67" t="str">
        <f t="shared" si="50"/>
        <v/>
      </c>
      <c r="CI123" s="67" t="str">
        <f t="shared" si="51"/>
        <v/>
      </c>
    </row>
    <row r="124" spans="1:87" s="67" customFormat="1" ht="15.95" customHeight="1">
      <c r="A124" s="67" t="str">
        <f>单位属性!A124</f>
        <v>H002</v>
      </c>
      <c r="B124" s="67" t="str">
        <f t="shared" si="37"/>
        <v>'H002'</v>
      </c>
      <c r="C124" s="67" t="str">
        <f>单位属性!B124</f>
        <v>英雄</v>
      </c>
      <c r="D124" s="67">
        <f>ROUND(单位属性!D124,0)</f>
        <v>100</v>
      </c>
      <c r="E124" s="67">
        <f>ROUND(单位属性!E124,0)</f>
        <v>100</v>
      </c>
      <c r="F124" s="67">
        <f>ROUND(单位属性!F124,0)</f>
        <v>0</v>
      </c>
      <c r="G124" s="67">
        <f>ROUND(单位属性!G124,0)</f>
        <v>0</v>
      </c>
      <c r="H124" s="67">
        <f>ROUND(单位属性!H124,0)</f>
        <v>1000</v>
      </c>
      <c r="I124" s="67">
        <f>ROUND(单位属性!I124,0)</f>
        <v>100</v>
      </c>
      <c r="J124" s="67">
        <f>ROUND(单位属性!J124,0)</f>
        <v>5</v>
      </c>
      <c r="K124" s="67">
        <f>ROUND(单位属性!K124,0)</f>
        <v>1</v>
      </c>
      <c r="L124" s="67">
        <f>ROUND(单位属性!L124,0)</f>
        <v>0</v>
      </c>
      <c r="M124" s="67">
        <f>ROUND(单位属性!M124,0)</f>
        <v>0</v>
      </c>
      <c r="N124" s="67" t="str">
        <f t="shared" si="38"/>
        <v>InitTypeState1('H002',100,100,0,0,1000,100,5,1,0,0)</v>
      </c>
      <c r="O124" s="67">
        <f>ROUND(单位属性!N124,0)</f>
        <v>0</v>
      </c>
      <c r="P124" s="67">
        <f>ROUND(单位属性!O124,0)</f>
        <v>0</v>
      </c>
      <c r="Q124" s="67">
        <f>ROUND(单位属性!P124,0)</f>
        <v>0</v>
      </c>
      <c r="R124" s="67">
        <f>ROUND(单位属性!Q124,0)</f>
        <v>0</v>
      </c>
      <c r="S124" s="67">
        <f>ROUND(单位属性!R124,0)</f>
        <v>0</v>
      </c>
      <c r="T124" s="67">
        <f>ROUND(单位属性!S124,0)</f>
        <v>0</v>
      </c>
      <c r="U124" s="67">
        <f>ROUND(单位属性!T124,0)</f>
        <v>0</v>
      </c>
      <c r="V124" s="67">
        <f>ROUND(单位属性!U124,0)</f>
        <v>0</v>
      </c>
      <c r="W124" s="67">
        <f>ROUND(单位属性!V124,0)</f>
        <v>0</v>
      </c>
      <c r="X124" s="67">
        <f>ROUND(单位属性!W124,0)</f>
        <v>200</v>
      </c>
      <c r="Y124" s="67" t="str">
        <f t="shared" si="39"/>
        <v>InitTypeState2('H002',0,0,0,0,0,0,0,0,0,200)</v>
      </c>
      <c r="Z124" s="67">
        <f>ROUND(单位属性!X124,0)</f>
        <v>0</v>
      </c>
      <c r="AA124" s="67">
        <f>ROUND(单位属性!Y124,0)</f>
        <v>0</v>
      </c>
      <c r="AB124" s="67">
        <f>ROUND(单位属性!Z124,0)</f>
        <v>0</v>
      </c>
      <c r="AC124" s="67">
        <f>ROUND(单位属性!AA124,0)</f>
        <v>150</v>
      </c>
      <c r="AD124" s="67">
        <f>ROUND(单位属性!AB124,0)</f>
        <v>0</v>
      </c>
      <c r="AE124" s="67">
        <f>ROUND(单位属性!AC124,0)</f>
        <v>0</v>
      </c>
      <c r="AF124" s="67">
        <f>ROUND(单位属性!AD124,0)</f>
        <v>0</v>
      </c>
      <c r="AG124" s="67">
        <f>ROUND(单位属性!AE124,0)</f>
        <v>0</v>
      </c>
      <c r="AH124" s="67">
        <f>ROUND(单位属性!AF124,0)</f>
        <v>0</v>
      </c>
      <c r="AI124" s="67">
        <f>ROUND(单位属性!AG124,0)</f>
        <v>0</v>
      </c>
      <c r="AJ124" s="67" t="str">
        <f t="shared" si="40"/>
        <v>InitTypeState3('H002',0,0,0,150,0,0,0,0,0,0)</v>
      </c>
      <c r="AK124" s="67">
        <f>ROUND(单位属性!AH124,0)</f>
        <v>0</v>
      </c>
      <c r="AL124" s="67">
        <f>ROUND(单位属性!AI124,0)</f>
        <v>0</v>
      </c>
      <c r="AM124" s="67">
        <f>ROUND(单位属性!AJ124,0)</f>
        <v>0</v>
      </c>
      <c r="AN124" s="67">
        <f>ROUND(单位属性!AK124,0)</f>
        <v>0</v>
      </c>
      <c r="AO124" s="67">
        <f>ROUND(单位属性!AL124,0)</f>
        <v>0</v>
      </c>
      <c r="AP124" s="67">
        <f>ROUND(单位属性!AM124,0)</f>
        <v>0</v>
      </c>
      <c r="AQ124" s="67">
        <f>ROUND(单位属性!AN124,0)</f>
        <v>0</v>
      </c>
      <c r="AR124" s="67">
        <f>ROUND(单位属性!AO124,0)</f>
        <v>0</v>
      </c>
      <c r="AS124" s="67">
        <f>ROUND(单位属性!AP124,0)</f>
        <v>0</v>
      </c>
      <c r="AT124" s="67">
        <f>ROUND(单位属性!AQ124,0)</f>
        <v>0</v>
      </c>
      <c r="AU124" s="67" t="str">
        <f t="shared" si="41"/>
        <v>InitTypeState4('H002',0,0,0,0,0,0,0,0,0,0)</v>
      </c>
      <c r="AV124" s="67">
        <f>单位属性!AR124</f>
        <v>0</v>
      </c>
      <c r="AW124" s="67">
        <f>单位属性!AS124</f>
        <v>0</v>
      </c>
      <c r="AX124" s="67">
        <f>单位属性!AT124</f>
        <v>0</v>
      </c>
      <c r="AY124" s="67">
        <f>单位属性!AU124</f>
        <v>0</v>
      </c>
      <c r="AZ124" s="67">
        <f>单位属性!AV124</f>
        <v>0</v>
      </c>
      <c r="BA124" s="67">
        <f>单位属性!AW124</f>
        <v>0</v>
      </c>
      <c r="BB124" s="67">
        <f>单位属性!AX124</f>
        <v>0</v>
      </c>
      <c r="BC124" s="67">
        <f>单位属性!AY124</f>
        <v>0</v>
      </c>
      <c r="BD124" s="67">
        <f>单位属性!AZ124</f>
        <v>0</v>
      </c>
      <c r="BE124" s="67">
        <f>单位属性!BA124</f>
        <v>0</v>
      </c>
      <c r="BF124" s="67" t="str">
        <f t="shared" si="42"/>
        <v>InitTypeState5('H002',0,0,0,0,0,0,0,0,0,0)</v>
      </c>
      <c r="BG124" s="67">
        <f>单位属性!BB124</f>
        <v>0</v>
      </c>
      <c r="BH124" s="67">
        <f>单位属性!BC124</f>
        <v>0</v>
      </c>
      <c r="BI124" s="67">
        <f>单位属性!BD124</f>
        <v>0</v>
      </c>
      <c r="BJ124" s="67">
        <f>单位属性!BE124</f>
        <v>0</v>
      </c>
      <c r="BK124" s="67">
        <f>单位属性!BF124</f>
        <v>0</v>
      </c>
      <c r="BL124" s="67">
        <f>单位属性!BG124</f>
        <v>0</v>
      </c>
      <c r="BM124" s="67">
        <f>单位属性!BH124</f>
        <v>0</v>
      </c>
      <c r="BN124" s="67">
        <f>单位属性!BI124</f>
        <v>0</v>
      </c>
      <c r="BO124" s="67">
        <f>单位属性!BJ124</f>
        <v>0</v>
      </c>
      <c r="BP124" s="67">
        <f>单位属性!BK124</f>
        <v>0</v>
      </c>
      <c r="BQ124" s="67" t="str">
        <f t="shared" si="43"/>
        <v>InitTypeState6('H002',0,0,0,0,0,0,0,0,0,0)</v>
      </c>
      <c r="BR124" s="67">
        <f>单位属性!BL124</f>
        <v>0</v>
      </c>
      <c r="BS124" s="67">
        <f>单位属性!BM124</f>
        <v>0</v>
      </c>
      <c r="BT124" s="67">
        <f>单位属性!BN124</f>
        <v>0</v>
      </c>
      <c r="BU124" s="67">
        <f>单位属性!BO124</f>
        <v>0</v>
      </c>
      <c r="BV124" s="67">
        <f>单位属性!BP124</f>
        <v>0</v>
      </c>
      <c r="BW124" s="67">
        <f>单位属性!BQ124</f>
        <v>0</v>
      </c>
      <c r="BX124" s="67">
        <f>单位属性!BR124</f>
        <v>0</v>
      </c>
      <c r="BY124" s="67">
        <f>单位属性!BS124</f>
        <v>0</v>
      </c>
      <c r="BZ124" s="67">
        <f>单位属性!BT124</f>
        <v>0</v>
      </c>
      <c r="CA124" s="67">
        <f>单位属性!BU124</f>
        <v>0</v>
      </c>
      <c r="CB124" s="67" t="str">
        <f t="shared" si="44"/>
        <v>InitTypeState7('H002',0,0,0,0,0,0,0,0,0,0)</v>
      </c>
      <c r="CC124" s="67" t="str">
        <f t="shared" si="45"/>
        <v>InitTypeState1('H002',100,100,0,0,1000,100,5,1,0,0)</v>
      </c>
      <c r="CD124" s="67" t="str">
        <f t="shared" si="46"/>
        <v>InitTypeState2('H002',0,0,0,0,0,0,0,0,0,200)</v>
      </c>
      <c r="CE124" s="67" t="str">
        <f t="shared" si="47"/>
        <v>InitTypeState3('H002',0,0,0,150,0,0,0,0,0,0)</v>
      </c>
      <c r="CF124" s="67" t="str">
        <f t="shared" si="48"/>
        <v/>
      </c>
      <c r="CG124" s="67" t="str">
        <f t="shared" si="49"/>
        <v/>
      </c>
      <c r="CH124" s="67" t="str">
        <f t="shared" si="50"/>
        <v/>
      </c>
      <c r="CI124" s="67" t="str">
        <f t="shared" si="51"/>
        <v/>
      </c>
    </row>
    <row r="125" spans="1:87" s="67" customFormat="1" ht="15.95" customHeight="1">
      <c r="A125" s="67" t="str">
        <f>单位属性!A125</f>
        <v>H003</v>
      </c>
      <c r="B125" s="67" t="str">
        <f t="shared" si="37"/>
        <v>'H003'</v>
      </c>
      <c r="C125" s="67" t="str">
        <f>单位属性!B125</f>
        <v>英雄</v>
      </c>
      <c r="D125" s="67">
        <f>ROUND(单位属性!D125,0)</f>
        <v>100</v>
      </c>
      <c r="E125" s="67">
        <f>ROUND(单位属性!E125,0)</f>
        <v>100</v>
      </c>
      <c r="F125" s="67">
        <f>ROUND(单位属性!F125,0)</f>
        <v>0</v>
      </c>
      <c r="G125" s="67">
        <f>ROUND(单位属性!G125,0)</f>
        <v>0</v>
      </c>
      <c r="H125" s="67">
        <f>ROUND(单位属性!H125,0)</f>
        <v>1000</v>
      </c>
      <c r="I125" s="67">
        <f>ROUND(单位属性!I125,0)</f>
        <v>100</v>
      </c>
      <c r="J125" s="67">
        <f>ROUND(单位属性!J125,0)</f>
        <v>5</v>
      </c>
      <c r="K125" s="67">
        <f>ROUND(单位属性!K125,0)</f>
        <v>1</v>
      </c>
      <c r="L125" s="67">
        <f>ROUND(单位属性!L125,0)</f>
        <v>0</v>
      </c>
      <c r="M125" s="67">
        <f>ROUND(单位属性!M125,0)</f>
        <v>0</v>
      </c>
      <c r="N125" s="67" t="str">
        <f t="shared" si="38"/>
        <v>InitTypeState1('H003',100,100,0,0,1000,100,5,1,0,0)</v>
      </c>
      <c r="O125" s="67">
        <f>ROUND(单位属性!N125,0)</f>
        <v>0</v>
      </c>
      <c r="P125" s="67">
        <f>ROUND(单位属性!O125,0)</f>
        <v>0</v>
      </c>
      <c r="Q125" s="67">
        <f>ROUND(单位属性!P125,0)</f>
        <v>0</v>
      </c>
      <c r="R125" s="67">
        <f>ROUND(单位属性!Q125,0)</f>
        <v>0</v>
      </c>
      <c r="S125" s="67">
        <f>ROUND(单位属性!R125,0)</f>
        <v>0</v>
      </c>
      <c r="T125" s="67">
        <f>ROUND(单位属性!S125,0)</f>
        <v>0</v>
      </c>
      <c r="U125" s="67">
        <f>ROUND(单位属性!T125,0)</f>
        <v>0</v>
      </c>
      <c r="V125" s="67">
        <f>ROUND(单位属性!U125,0)</f>
        <v>0</v>
      </c>
      <c r="W125" s="67">
        <f>ROUND(单位属性!V125,0)</f>
        <v>0</v>
      </c>
      <c r="X125" s="67">
        <f>ROUND(单位属性!W125,0)</f>
        <v>200</v>
      </c>
      <c r="Y125" s="67" t="str">
        <f t="shared" si="39"/>
        <v>InitTypeState2('H003',0,0,0,0,0,0,0,0,0,200)</v>
      </c>
      <c r="Z125" s="67">
        <f>ROUND(单位属性!X125,0)</f>
        <v>0</v>
      </c>
      <c r="AA125" s="67">
        <f>ROUND(单位属性!Y125,0)</f>
        <v>0</v>
      </c>
      <c r="AB125" s="67">
        <f>ROUND(单位属性!Z125,0)</f>
        <v>0</v>
      </c>
      <c r="AC125" s="67">
        <f>ROUND(单位属性!AA125,0)</f>
        <v>150</v>
      </c>
      <c r="AD125" s="67">
        <f>ROUND(单位属性!AB125,0)</f>
        <v>0</v>
      </c>
      <c r="AE125" s="67">
        <f>ROUND(单位属性!AC125,0)</f>
        <v>0</v>
      </c>
      <c r="AF125" s="67">
        <f>ROUND(单位属性!AD125,0)</f>
        <v>0</v>
      </c>
      <c r="AG125" s="67">
        <f>ROUND(单位属性!AE125,0)</f>
        <v>0</v>
      </c>
      <c r="AH125" s="67">
        <f>ROUND(单位属性!AF125,0)</f>
        <v>0</v>
      </c>
      <c r="AI125" s="67">
        <f>ROUND(单位属性!AG125,0)</f>
        <v>0</v>
      </c>
      <c r="AJ125" s="67" t="str">
        <f t="shared" si="40"/>
        <v>InitTypeState3('H003',0,0,0,150,0,0,0,0,0,0)</v>
      </c>
      <c r="AK125" s="67">
        <f>ROUND(单位属性!AH125,0)</f>
        <v>0</v>
      </c>
      <c r="AL125" s="67">
        <f>ROUND(单位属性!AI125,0)</f>
        <v>0</v>
      </c>
      <c r="AM125" s="67">
        <f>ROUND(单位属性!AJ125,0)</f>
        <v>0</v>
      </c>
      <c r="AN125" s="67">
        <f>ROUND(单位属性!AK125,0)</f>
        <v>0</v>
      </c>
      <c r="AO125" s="67">
        <f>ROUND(单位属性!AL125,0)</f>
        <v>0</v>
      </c>
      <c r="AP125" s="67">
        <f>ROUND(单位属性!AM125,0)</f>
        <v>0</v>
      </c>
      <c r="AQ125" s="67">
        <f>ROUND(单位属性!AN125,0)</f>
        <v>0</v>
      </c>
      <c r="AR125" s="67">
        <f>ROUND(单位属性!AO125,0)</f>
        <v>0</v>
      </c>
      <c r="AS125" s="67">
        <f>ROUND(单位属性!AP125,0)</f>
        <v>0</v>
      </c>
      <c r="AT125" s="67">
        <f>ROUND(单位属性!AQ125,0)</f>
        <v>0</v>
      </c>
      <c r="AU125" s="67" t="str">
        <f t="shared" si="41"/>
        <v>InitTypeState4('H003',0,0,0,0,0,0,0,0,0,0)</v>
      </c>
      <c r="AV125" s="67">
        <f>单位属性!AR125</f>
        <v>0</v>
      </c>
      <c r="AW125" s="67">
        <f>单位属性!AS125</f>
        <v>0</v>
      </c>
      <c r="AX125" s="67">
        <f>单位属性!AT125</f>
        <v>0</v>
      </c>
      <c r="AY125" s="67">
        <f>单位属性!AU125</f>
        <v>0</v>
      </c>
      <c r="AZ125" s="67">
        <f>单位属性!AV125</f>
        <v>0</v>
      </c>
      <c r="BA125" s="67">
        <f>单位属性!AW125</f>
        <v>0</v>
      </c>
      <c r="BB125" s="67">
        <f>单位属性!AX125</f>
        <v>0</v>
      </c>
      <c r="BC125" s="67">
        <f>单位属性!AY125</f>
        <v>0</v>
      </c>
      <c r="BD125" s="67">
        <f>单位属性!AZ125</f>
        <v>0</v>
      </c>
      <c r="BE125" s="67">
        <f>单位属性!BA125</f>
        <v>0</v>
      </c>
      <c r="BF125" s="67" t="str">
        <f t="shared" si="42"/>
        <v>InitTypeState5('H003',0,0,0,0,0,0,0,0,0,0)</v>
      </c>
      <c r="BG125" s="67">
        <f>单位属性!BB125</f>
        <v>0</v>
      </c>
      <c r="BH125" s="67">
        <f>单位属性!BC125</f>
        <v>0</v>
      </c>
      <c r="BI125" s="67">
        <f>单位属性!BD125</f>
        <v>0</v>
      </c>
      <c r="BJ125" s="67">
        <f>单位属性!BE125</f>
        <v>0</v>
      </c>
      <c r="BK125" s="67">
        <f>单位属性!BF125</f>
        <v>0</v>
      </c>
      <c r="BL125" s="67">
        <f>单位属性!BG125</f>
        <v>0</v>
      </c>
      <c r="BM125" s="67">
        <f>单位属性!BH125</f>
        <v>0</v>
      </c>
      <c r="BN125" s="67">
        <f>单位属性!BI125</f>
        <v>0</v>
      </c>
      <c r="BO125" s="67">
        <f>单位属性!BJ125</f>
        <v>0</v>
      </c>
      <c r="BP125" s="67">
        <f>单位属性!BK125</f>
        <v>0</v>
      </c>
      <c r="BQ125" s="67" t="str">
        <f t="shared" si="43"/>
        <v>InitTypeState6('H003',0,0,0,0,0,0,0,0,0,0)</v>
      </c>
      <c r="BR125" s="67">
        <f>单位属性!BL125</f>
        <v>0</v>
      </c>
      <c r="BS125" s="67">
        <f>单位属性!BM125</f>
        <v>0</v>
      </c>
      <c r="BT125" s="67">
        <f>单位属性!BN125</f>
        <v>0</v>
      </c>
      <c r="BU125" s="67">
        <f>单位属性!BO125</f>
        <v>0</v>
      </c>
      <c r="BV125" s="67">
        <f>单位属性!BP125</f>
        <v>0</v>
      </c>
      <c r="BW125" s="67">
        <f>单位属性!BQ125</f>
        <v>0</v>
      </c>
      <c r="BX125" s="67">
        <f>单位属性!BR125</f>
        <v>0</v>
      </c>
      <c r="BY125" s="67">
        <f>单位属性!BS125</f>
        <v>0</v>
      </c>
      <c r="BZ125" s="67">
        <f>单位属性!BT125</f>
        <v>0</v>
      </c>
      <c r="CA125" s="67">
        <f>单位属性!BU125</f>
        <v>0</v>
      </c>
      <c r="CB125" s="67" t="str">
        <f t="shared" si="44"/>
        <v>InitTypeState7('H003',0,0,0,0,0,0,0,0,0,0)</v>
      </c>
      <c r="CC125" s="67" t="str">
        <f t="shared" si="45"/>
        <v>InitTypeState1('H003',100,100,0,0,1000,100,5,1,0,0)</v>
      </c>
      <c r="CD125" s="67" t="str">
        <f t="shared" si="46"/>
        <v>InitTypeState2('H003',0,0,0,0,0,0,0,0,0,200)</v>
      </c>
      <c r="CE125" s="67" t="str">
        <f t="shared" si="47"/>
        <v>InitTypeState3('H003',0,0,0,150,0,0,0,0,0,0)</v>
      </c>
      <c r="CF125" s="67" t="str">
        <f t="shared" si="48"/>
        <v/>
      </c>
      <c r="CG125" s="67" t="str">
        <f t="shared" si="49"/>
        <v/>
      </c>
      <c r="CH125" s="67" t="str">
        <f t="shared" si="50"/>
        <v/>
      </c>
      <c r="CI125" s="67" t="str">
        <f t="shared" si="51"/>
        <v/>
      </c>
    </row>
    <row r="126" spans="1:87" s="67" customFormat="1" ht="15.95" customHeight="1">
      <c r="A126" s="67" t="str">
        <f>单位属性!A126</f>
        <v>H004</v>
      </c>
      <c r="B126" s="67" t="str">
        <f t="shared" si="37"/>
        <v>'H004'</v>
      </c>
      <c r="C126" s="67" t="str">
        <f>单位属性!B126</f>
        <v>英雄</v>
      </c>
      <c r="D126" s="67">
        <f>ROUND(单位属性!D126,0)</f>
        <v>100</v>
      </c>
      <c r="E126" s="67">
        <f>ROUND(单位属性!E126,0)</f>
        <v>100</v>
      </c>
      <c r="F126" s="67">
        <f>ROUND(单位属性!F126,0)</f>
        <v>0</v>
      </c>
      <c r="G126" s="67">
        <f>ROUND(单位属性!G126,0)</f>
        <v>0</v>
      </c>
      <c r="H126" s="67">
        <f>ROUND(单位属性!H126,0)</f>
        <v>1000</v>
      </c>
      <c r="I126" s="67">
        <f>ROUND(单位属性!I126,0)</f>
        <v>100</v>
      </c>
      <c r="J126" s="67">
        <f>ROUND(单位属性!J126,0)</f>
        <v>5</v>
      </c>
      <c r="K126" s="67">
        <f>ROUND(单位属性!K126,0)</f>
        <v>1</v>
      </c>
      <c r="L126" s="67">
        <f>ROUND(单位属性!L126,0)</f>
        <v>0</v>
      </c>
      <c r="M126" s="67">
        <f>ROUND(单位属性!M126,0)</f>
        <v>0</v>
      </c>
      <c r="N126" s="67" t="str">
        <f t="shared" si="38"/>
        <v>InitTypeState1('H004',100,100,0,0,1000,100,5,1,0,0)</v>
      </c>
      <c r="O126" s="67">
        <f>ROUND(单位属性!N126,0)</f>
        <v>0</v>
      </c>
      <c r="P126" s="67">
        <f>ROUND(单位属性!O126,0)</f>
        <v>0</v>
      </c>
      <c r="Q126" s="67">
        <f>ROUND(单位属性!P126,0)</f>
        <v>0</v>
      </c>
      <c r="R126" s="67">
        <f>ROUND(单位属性!Q126,0)</f>
        <v>0</v>
      </c>
      <c r="S126" s="67">
        <f>ROUND(单位属性!R126,0)</f>
        <v>0</v>
      </c>
      <c r="T126" s="67">
        <f>ROUND(单位属性!S126,0)</f>
        <v>0</v>
      </c>
      <c r="U126" s="67">
        <f>ROUND(单位属性!T126,0)</f>
        <v>0</v>
      </c>
      <c r="V126" s="67">
        <f>ROUND(单位属性!U126,0)</f>
        <v>0</v>
      </c>
      <c r="W126" s="67">
        <f>ROUND(单位属性!V126,0)</f>
        <v>0</v>
      </c>
      <c r="X126" s="67">
        <f>ROUND(单位属性!W126,0)</f>
        <v>200</v>
      </c>
      <c r="Y126" s="67" t="str">
        <f t="shared" si="39"/>
        <v>InitTypeState2('H004',0,0,0,0,0,0,0,0,0,200)</v>
      </c>
      <c r="Z126" s="67">
        <f>ROUND(单位属性!X126,0)</f>
        <v>0</v>
      </c>
      <c r="AA126" s="67">
        <f>ROUND(单位属性!Y126,0)</f>
        <v>0</v>
      </c>
      <c r="AB126" s="67">
        <f>ROUND(单位属性!Z126,0)</f>
        <v>0</v>
      </c>
      <c r="AC126" s="67">
        <f>ROUND(单位属性!AA126,0)</f>
        <v>150</v>
      </c>
      <c r="AD126" s="67">
        <f>ROUND(单位属性!AB126,0)</f>
        <v>0</v>
      </c>
      <c r="AE126" s="67">
        <f>ROUND(单位属性!AC126,0)</f>
        <v>0</v>
      </c>
      <c r="AF126" s="67">
        <f>ROUND(单位属性!AD126,0)</f>
        <v>0</v>
      </c>
      <c r="AG126" s="67">
        <f>ROUND(单位属性!AE126,0)</f>
        <v>0</v>
      </c>
      <c r="AH126" s="67">
        <f>ROUND(单位属性!AF126,0)</f>
        <v>0</v>
      </c>
      <c r="AI126" s="67">
        <f>ROUND(单位属性!AG126,0)</f>
        <v>0</v>
      </c>
      <c r="AJ126" s="67" t="str">
        <f t="shared" si="40"/>
        <v>InitTypeState3('H004',0,0,0,150,0,0,0,0,0,0)</v>
      </c>
      <c r="AK126" s="67">
        <f>ROUND(单位属性!AH126,0)</f>
        <v>0</v>
      </c>
      <c r="AL126" s="67">
        <f>ROUND(单位属性!AI126,0)</f>
        <v>0</v>
      </c>
      <c r="AM126" s="67">
        <f>ROUND(单位属性!AJ126,0)</f>
        <v>0</v>
      </c>
      <c r="AN126" s="67">
        <f>ROUND(单位属性!AK126,0)</f>
        <v>0</v>
      </c>
      <c r="AO126" s="67">
        <f>ROUND(单位属性!AL126,0)</f>
        <v>0</v>
      </c>
      <c r="AP126" s="67">
        <f>ROUND(单位属性!AM126,0)</f>
        <v>0</v>
      </c>
      <c r="AQ126" s="67">
        <f>ROUND(单位属性!AN126,0)</f>
        <v>0</v>
      </c>
      <c r="AR126" s="67">
        <f>ROUND(单位属性!AO126,0)</f>
        <v>0</v>
      </c>
      <c r="AS126" s="67">
        <f>ROUND(单位属性!AP126,0)</f>
        <v>0</v>
      </c>
      <c r="AT126" s="67">
        <f>ROUND(单位属性!AQ126,0)</f>
        <v>0</v>
      </c>
      <c r="AU126" s="67" t="str">
        <f t="shared" si="41"/>
        <v>InitTypeState4('H004',0,0,0,0,0,0,0,0,0,0)</v>
      </c>
      <c r="AV126" s="67">
        <f>单位属性!AR126</f>
        <v>0</v>
      </c>
      <c r="AW126" s="67">
        <f>单位属性!AS126</f>
        <v>0</v>
      </c>
      <c r="AX126" s="67">
        <f>单位属性!AT126</f>
        <v>0</v>
      </c>
      <c r="AY126" s="67">
        <f>单位属性!AU126</f>
        <v>0</v>
      </c>
      <c r="AZ126" s="67">
        <f>单位属性!AV126</f>
        <v>0</v>
      </c>
      <c r="BA126" s="67">
        <f>单位属性!AW126</f>
        <v>0</v>
      </c>
      <c r="BB126" s="67">
        <f>单位属性!AX126</f>
        <v>0</v>
      </c>
      <c r="BC126" s="67">
        <f>单位属性!AY126</f>
        <v>0</v>
      </c>
      <c r="BD126" s="67">
        <f>单位属性!AZ126</f>
        <v>0</v>
      </c>
      <c r="BE126" s="67">
        <f>单位属性!BA126</f>
        <v>0</v>
      </c>
      <c r="BF126" s="67" t="str">
        <f t="shared" si="42"/>
        <v>InitTypeState5('H004',0,0,0,0,0,0,0,0,0,0)</v>
      </c>
      <c r="BG126" s="67">
        <f>单位属性!BB126</f>
        <v>0</v>
      </c>
      <c r="BH126" s="67">
        <f>单位属性!BC126</f>
        <v>0</v>
      </c>
      <c r="BI126" s="67">
        <f>单位属性!BD126</f>
        <v>0</v>
      </c>
      <c r="BJ126" s="67">
        <f>单位属性!BE126</f>
        <v>0</v>
      </c>
      <c r="BK126" s="67">
        <f>单位属性!BF126</f>
        <v>0</v>
      </c>
      <c r="BL126" s="67">
        <f>单位属性!BG126</f>
        <v>0</v>
      </c>
      <c r="BM126" s="67">
        <f>单位属性!BH126</f>
        <v>0</v>
      </c>
      <c r="BN126" s="67">
        <f>单位属性!BI126</f>
        <v>0</v>
      </c>
      <c r="BO126" s="67">
        <f>单位属性!BJ126</f>
        <v>0</v>
      </c>
      <c r="BP126" s="67">
        <f>单位属性!BK126</f>
        <v>0</v>
      </c>
      <c r="BQ126" s="67" t="str">
        <f t="shared" si="43"/>
        <v>InitTypeState6('H004',0,0,0,0,0,0,0,0,0,0)</v>
      </c>
      <c r="BR126" s="67">
        <f>单位属性!BL126</f>
        <v>0</v>
      </c>
      <c r="BS126" s="67">
        <f>单位属性!BM126</f>
        <v>0</v>
      </c>
      <c r="BT126" s="67">
        <f>单位属性!BN126</f>
        <v>0</v>
      </c>
      <c r="BU126" s="67">
        <f>单位属性!BO126</f>
        <v>0</v>
      </c>
      <c r="BV126" s="67">
        <f>单位属性!BP126</f>
        <v>0</v>
      </c>
      <c r="BW126" s="67">
        <f>单位属性!BQ126</f>
        <v>0</v>
      </c>
      <c r="BX126" s="67">
        <f>单位属性!BR126</f>
        <v>0</v>
      </c>
      <c r="BY126" s="67">
        <f>单位属性!BS126</f>
        <v>0</v>
      </c>
      <c r="BZ126" s="67">
        <f>单位属性!BT126</f>
        <v>0</v>
      </c>
      <c r="CA126" s="67">
        <f>单位属性!BU126</f>
        <v>0</v>
      </c>
      <c r="CB126" s="67" t="str">
        <f t="shared" si="44"/>
        <v>InitTypeState7('H004',0,0,0,0,0,0,0,0,0,0)</v>
      </c>
      <c r="CC126" s="67" t="str">
        <f t="shared" si="45"/>
        <v>InitTypeState1('H004',100,100,0,0,1000,100,5,1,0,0)</v>
      </c>
      <c r="CD126" s="67" t="str">
        <f t="shared" si="46"/>
        <v>InitTypeState2('H004',0,0,0,0,0,0,0,0,0,200)</v>
      </c>
      <c r="CE126" s="67" t="str">
        <f t="shared" si="47"/>
        <v>InitTypeState3('H004',0,0,0,150,0,0,0,0,0,0)</v>
      </c>
      <c r="CF126" s="67" t="str">
        <f t="shared" si="48"/>
        <v/>
      </c>
      <c r="CG126" s="67" t="str">
        <f t="shared" si="49"/>
        <v/>
      </c>
      <c r="CH126" s="67" t="str">
        <f t="shared" si="50"/>
        <v/>
      </c>
      <c r="CI126" s="67" t="str">
        <f t="shared" si="51"/>
        <v/>
      </c>
    </row>
    <row r="127" spans="1:87" s="67" customFormat="1" ht="15.95" customHeight="1">
      <c r="A127" s="67" t="str">
        <f>单位属性!A127</f>
        <v>H005</v>
      </c>
      <c r="B127" s="67" t="str">
        <f t="shared" si="37"/>
        <v>'H005'</v>
      </c>
      <c r="C127" s="67" t="str">
        <f>单位属性!B127</f>
        <v>英雄</v>
      </c>
      <c r="D127" s="67">
        <f>ROUND(单位属性!D127,0)</f>
        <v>100</v>
      </c>
      <c r="E127" s="67">
        <f>ROUND(单位属性!E127,0)</f>
        <v>100</v>
      </c>
      <c r="F127" s="67">
        <f>ROUND(单位属性!F127,0)</f>
        <v>0</v>
      </c>
      <c r="G127" s="67">
        <f>ROUND(单位属性!G127,0)</f>
        <v>0</v>
      </c>
      <c r="H127" s="67">
        <f>ROUND(单位属性!H127,0)</f>
        <v>1000</v>
      </c>
      <c r="I127" s="67">
        <f>ROUND(单位属性!I127,0)</f>
        <v>100</v>
      </c>
      <c r="J127" s="67">
        <f>ROUND(单位属性!J127,0)</f>
        <v>5</v>
      </c>
      <c r="K127" s="67">
        <f>ROUND(单位属性!K127,0)</f>
        <v>1</v>
      </c>
      <c r="L127" s="67">
        <f>ROUND(单位属性!L127,0)</f>
        <v>0</v>
      </c>
      <c r="M127" s="67">
        <f>ROUND(单位属性!M127,0)</f>
        <v>0</v>
      </c>
      <c r="N127" s="67" t="str">
        <f t="shared" si="38"/>
        <v>InitTypeState1('H005',100,100,0,0,1000,100,5,1,0,0)</v>
      </c>
      <c r="O127" s="67">
        <f>ROUND(单位属性!N127,0)</f>
        <v>0</v>
      </c>
      <c r="P127" s="67">
        <f>ROUND(单位属性!O127,0)</f>
        <v>0</v>
      </c>
      <c r="Q127" s="67">
        <f>ROUND(单位属性!P127,0)</f>
        <v>0</v>
      </c>
      <c r="R127" s="67">
        <f>ROUND(单位属性!Q127,0)</f>
        <v>0</v>
      </c>
      <c r="S127" s="67">
        <f>ROUND(单位属性!R127,0)</f>
        <v>0</v>
      </c>
      <c r="T127" s="67">
        <f>ROUND(单位属性!S127,0)</f>
        <v>0</v>
      </c>
      <c r="U127" s="67">
        <f>ROUND(单位属性!T127,0)</f>
        <v>0</v>
      </c>
      <c r="V127" s="67">
        <f>ROUND(单位属性!U127,0)</f>
        <v>0</v>
      </c>
      <c r="W127" s="67">
        <f>ROUND(单位属性!V127,0)</f>
        <v>0</v>
      </c>
      <c r="X127" s="67">
        <f>ROUND(单位属性!W127,0)</f>
        <v>200</v>
      </c>
      <c r="Y127" s="67" t="str">
        <f t="shared" si="39"/>
        <v>InitTypeState2('H005',0,0,0,0,0,0,0,0,0,200)</v>
      </c>
      <c r="Z127" s="67">
        <f>ROUND(单位属性!X127,0)</f>
        <v>0</v>
      </c>
      <c r="AA127" s="67">
        <f>ROUND(单位属性!Y127,0)</f>
        <v>0</v>
      </c>
      <c r="AB127" s="67">
        <f>ROUND(单位属性!Z127,0)</f>
        <v>0</v>
      </c>
      <c r="AC127" s="67">
        <f>ROUND(单位属性!AA127,0)</f>
        <v>150</v>
      </c>
      <c r="AD127" s="67">
        <f>ROUND(单位属性!AB127,0)</f>
        <v>0</v>
      </c>
      <c r="AE127" s="67">
        <f>ROUND(单位属性!AC127,0)</f>
        <v>0</v>
      </c>
      <c r="AF127" s="67">
        <f>ROUND(单位属性!AD127,0)</f>
        <v>0</v>
      </c>
      <c r="AG127" s="67">
        <f>ROUND(单位属性!AE127,0)</f>
        <v>0</v>
      </c>
      <c r="AH127" s="67">
        <f>ROUND(单位属性!AF127,0)</f>
        <v>0</v>
      </c>
      <c r="AI127" s="67">
        <f>ROUND(单位属性!AG127,0)</f>
        <v>0</v>
      </c>
      <c r="AJ127" s="67" t="str">
        <f t="shared" si="40"/>
        <v>InitTypeState3('H005',0,0,0,150,0,0,0,0,0,0)</v>
      </c>
      <c r="AK127" s="67">
        <f>ROUND(单位属性!AH127,0)</f>
        <v>0</v>
      </c>
      <c r="AL127" s="67">
        <f>ROUND(单位属性!AI127,0)</f>
        <v>0</v>
      </c>
      <c r="AM127" s="67">
        <f>ROUND(单位属性!AJ127,0)</f>
        <v>0</v>
      </c>
      <c r="AN127" s="67">
        <f>ROUND(单位属性!AK127,0)</f>
        <v>0</v>
      </c>
      <c r="AO127" s="67">
        <f>ROUND(单位属性!AL127,0)</f>
        <v>0</v>
      </c>
      <c r="AP127" s="67">
        <f>ROUND(单位属性!AM127,0)</f>
        <v>0</v>
      </c>
      <c r="AQ127" s="67">
        <f>ROUND(单位属性!AN127,0)</f>
        <v>0</v>
      </c>
      <c r="AR127" s="67">
        <f>ROUND(单位属性!AO127,0)</f>
        <v>0</v>
      </c>
      <c r="AS127" s="67">
        <f>ROUND(单位属性!AP127,0)</f>
        <v>0</v>
      </c>
      <c r="AT127" s="67">
        <f>ROUND(单位属性!AQ127,0)</f>
        <v>0</v>
      </c>
      <c r="AU127" s="67" t="str">
        <f t="shared" si="41"/>
        <v>InitTypeState4('H005',0,0,0,0,0,0,0,0,0,0)</v>
      </c>
      <c r="AV127" s="67">
        <f>单位属性!AR127</f>
        <v>0</v>
      </c>
      <c r="AW127" s="67">
        <f>单位属性!AS127</f>
        <v>0</v>
      </c>
      <c r="AX127" s="67">
        <f>单位属性!AT127</f>
        <v>0</v>
      </c>
      <c r="AY127" s="67">
        <f>单位属性!AU127</f>
        <v>0</v>
      </c>
      <c r="AZ127" s="67">
        <f>单位属性!AV127</f>
        <v>0</v>
      </c>
      <c r="BA127" s="67">
        <f>单位属性!AW127</f>
        <v>0</v>
      </c>
      <c r="BB127" s="67">
        <f>单位属性!AX127</f>
        <v>0</v>
      </c>
      <c r="BC127" s="67">
        <f>单位属性!AY127</f>
        <v>0</v>
      </c>
      <c r="BD127" s="67">
        <f>单位属性!AZ127</f>
        <v>0</v>
      </c>
      <c r="BE127" s="67">
        <f>单位属性!BA127</f>
        <v>0</v>
      </c>
      <c r="BF127" s="67" t="str">
        <f t="shared" si="42"/>
        <v>InitTypeState5('H005',0,0,0,0,0,0,0,0,0,0)</v>
      </c>
      <c r="BG127" s="67">
        <f>单位属性!BB127</f>
        <v>0</v>
      </c>
      <c r="BH127" s="67">
        <f>单位属性!BC127</f>
        <v>0</v>
      </c>
      <c r="BI127" s="67">
        <f>单位属性!BD127</f>
        <v>0</v>
      </c>
      <c r="BJ127" s="67">
        <f>单位属性!BE127</f>
        <v>0</v>
      </c>
      <c r="BK127" s="67">
        <f>单位属性!BF127</f>
        <v>0</v>
      </c>
      <c r="BL127" s="67">
        <f>单位属性!BG127</f>
        <v>0</v>
      </c>
      <c r="BM127" s="67">
        <f>单位属性!BH127</f>
        <v>0</v>
      </c>
      <c r="BN127" s="67">
        <f>单位属性!BI127</f>
        <v>0</v>
      </c>
      <c r="BO127" s="67">
        <f>单位属性!BJ127</f>
        <v>0</v>
      </c>
      <c r="BP127" s="67">
        <f>单位属性!BK127</f>
        <v>0</v>
      </c>
      <c r="BQ127" s="67" t="str">
        <f t="shared" si="43"/>
        <v>InitTypeState6('H005',0,0,0,0,0,0,0,0,0,0)</v>
      </c>
      <c r="BR127" s="67">
        <f>单位属性!BL127</f>
        <v>0</v>
      </c>
      <c r="BS127" s="67">
        <f>单位属性!BM127</f>
        <v>0</v>
      </c>
      <c r="BT127" s="67">
        <f>单位属性!BN127</f>
        <v>0</v>
      </c>
      <c r="BU127" s="67">
        <f>单位属性!BO127</f>
        <v>0</v>
      </c>
      <c r="BV127" s="67">
        <f>单位属性!BP127</f>
        <v>0</v>
      </c>
      <c r="BW127" s="67">
        <f>单位属性!BQ127</f>
        <v>0</v>
      </c>
      <c r="BX127" s="67">
        <f>单位属性!BR127</f>
        <v>0</v>
      </c>
      <c r="BY127" s="67">
        <f>单位属性!BS127</f>
        <v>0</v>
      </c>
      <c r="BZ127" s="67">
        <f>单位属性!BT127</f>
        <v>0</v>
      </c>
      <c r="CA127" s="67">
        <f>单位属性!BU127</f>
        <v>0</v>
      </c>
      <c r="CB127" s="67" t="str">
        <f t="shared" si="44"/>
        <v>InitTypeState7('H005',0,0,0,0,0,0,0,0,0,0)</v>
      </c>
      <c r="CC127" s="67" t="str">
        <f t="shared" si="45"/>
        <v>InitTypeState1('H005',100,100,0,0,1000,100,5,1,0,0)</v>
      </c>
      <c r="CD127" s="67" t="str">
        <f t="shared" si="46"/>
        <v>InitTypeState2('H005',0,0,0,0,0,0,0,0,0,200)</v>
      </c>
      <c r="CE127" s="67" t="str">
        <f t="shared" si="47"/>
        <v>InitTypeState3('H005',0,0,0,150,0,0,0,0,0,0)</v>
      </c>
      <c r="CF127" s="67" t="str">
        <f t="shared" si="48"/>
        <v/>
      </c>
      <c r="CG127" s="67" t="str">
        <f t="shared" si="49"/>
        <v/>
      </c>
      <c r="CH127" s="67" t="str">
        <f t="shared" si="50"/>
        <v/>
      </c>
      <c r="CI127" s="67" t="str">
        <f t="shared" si="51"/>
        <v/>
      </c>
    </row>
    <row r="128" spans="1:87" s="67" customFormat="1" ht="15.95" customHeight="1">
      <c r="A128" s="67" t="str">
        <f>单位属性!A128</f>
        <v>H006</v>
      </c>
      <c r="B128" s="67" t="str">
        <f t="shared" si="37"/>
        <v>'H006'</v>
      </c>
      <c r="C128" s="67" t="str">
        <f>单位属性!B128</f>
        <v>英雄</v>
      </c>
      <c r="D128" s="67">
        <f>ROUND(单位属性!D128,0)</f>
        <v>100</v>
      </c>
      <c r="E128" s="67">
        <f>ROUND(单位属性!E128,0)</f>
        <v>100</v>
      </c>
      <c r="F128" s="67">
        <f>ROUND(单位属性!F128,0)</f>
        <v>0</v>
      </c>
      <c r="G128" s="67">
        <f>ROUND(单位属性!G128,0)</f>
        <v>0</v>
      </c>
      <c r="H128" s="67">
        <f>ROUND(单位属性!H128,0)</f>
        <v>1000</v>
      </c>
      <c r="I128" s="67">
        <f>ROUND(单位属性!I128,0)</f>
        <v>100</v>
      </c>
      <c r="J128" s="67">
        <f>ROUND(单位属性!J128,0)</f>
        <v>5</v>
      </c>
      <c r="K128" s="67">
        <f>ROUND(单位属性!K128,0)</f>
        <v>1</v>
      </c>
      <c r="L128" s="67">
        <f>ROUND(单位属性!L128,0)</f>
        <v>0</v>
      </c>
      <c r="M128" s="67">
        <f>ROUND(单位属性!M128,0)</f>
        <v>0</v>
      </c>
      <c r="N128" s="67" t="str">
        <f t="shared" si="38"/>
        <v>InitTypeState1('H006',100,100,0,0,1000,100,5,1,0,0)</v>
      </c>
      <c r="O128" s="67">
        <f>ROUND(单位属性!N128,0)</f>
        <v>0</v>
      </c>
      <c r="P128" s="67">
        <f>ROUND(单位属性!O128,0)</f>
        <v>0</v>
      </c>
      <c r="Q128" s="67">
        <f>ROUND(单位属性!P128,0)</f>
        <v>0</v>
      </c>
      <c r="R128" s="67">
        <f>ROUND(单位属性!Q128,0)</f>
        <v>0</v>
      </c>
      <c r="S128" s="67">
        <f>ROUND(单位属性!R128,0)</f>
        <v>0</v>
      </c>
      <c r="T128" s="67">
        <f>ROUND(单位属性!S128,0)</f>
        <v>0</v>
      </c>
      <c r="U128" s="67">
        <f>ROUND(单位属性!T128,0)</f>
        <v>0</v>
      </c>
      <c r="V128" s="67">
        <f>ROUND(单位属性!U128,0)</f>
        <v>0</v>
      </c>
      <c r="W128" s="67">
        <f>ROUND(单位属性!V128,0)</f>
        <v>0</v>
      </c>
      <c r="X128" s="67">
        <f>ROUND(单位属性!W128,0)</f>
        <v>200</v>
      </c>
      <c r="Y128" s="67" t="str">
        <f t="shared" si="39"/>
        <v>InitTypeState2('H006',0,0,0,0,0,0,0,0,0,200)</v>
      </c>
      <c r="Z128" s="67">
        <f>ROUND(单位属性!X128,0)</f>
        <v>0</v>
      </c>
      <c r="AA128" s="67">
        <f>ROUND(单位属性!Y128,0)</f>
        <v>0</v>
      </c>
      <c r="AB128" s="67">
        <f>ROUND(单位属性!Z128,0)</f>
        <v>0</v>
      </c>
      <c r="AC128" s="67">
        <f>ROUND(单位属性!AA128,0)</f>
        <v>150</v>
      </c>
      <c r="AD128" s="67">
        <f>ROUND(单位属性!AB128,0)</f>
        <v>0</v>
      </c>
      <c r="AE128" s="67">
        <f>ROUND(单位属性!AC128,0)</f>
        <v>0</v>
      </c>
      <c r="AF128" s="67">
        <f>ROUND(单位属性!AD128,0)</f>
        <v>0</v>
      </c>
      <c r="AG128" s="67">
        <f>ROUND(单位属性!AE128,0)</f>
        <v>0</v>
      </c>
      <c r="AH128" s="67">
        <f>ROUND(单位属性!AF128,0)</f>
        <v>0</v>
      </c>
      <c r="AI128" s="67">
        <f>ROUND(单位属性!AG128,0)</f>
        <v>0</v>
      </c>
      <c r="AJ128" s="67" t="str">
        <f t="shared" si="40"/>
        <v>InitTypeState3('H006',0,0,0,150,0,0,0,0,0,0)</v>
      </c>
      <c r="AK128" s="67">
        <f>ROUND(单位属性!AH128,0)</f>
        <v>0</v>
      </c>
      <c r="AL128" s="67">
        <f>ROUND(单位属性!AI128,0)</f>
        <v>0</v>
      </c>
      <c r="AM128" s="67">
        <f>ROUND(单位属性!AJ128,0)</f>
        <v>0</v>
      </c>
      <c r="AN128" s="67">
        <f>ROUND(单位属性!AK128,0)</f>
        <v>0</v>
      </c>
      <c r="AO128" s="67">
        <f>ROUND(单位属性!AL128,0)</f>
        <v>0</v>
      </c>
      <c r="AP128" s="67">
        <f>ROUND(单位属性!AM128,0)</f>
        <v>0</v>
      </c>
      <c r="AQ128" s="67">
        <f>ROUND(单位属性!AN128,0)</f>
        <v>0</v>
      </c>
      <c r="AR128" s="67">
        <f>ROUND(单位属性!AO128,0)</f>
        <v>0</v>
      </c>
      <c r="AS128" s="67">
        <f>ROUND(单位属性!AP128,0)</f>
        <v>0</v>
      </c>
      <c r="AT128" s="67">
        <f>ROUND(单位属性!AQ128,0)</f>
        <v>0</v>
      </c>
      <c r="AU128" s="67" t="str">
        <f t="shared" si="41"/>
        <v>InitTypeState4('H006',0,0,0,0,0,0,0,0,0,0)</v>
      </c>
      <c r="AV128" s="67">
        <f>单位属性!AR128</f>
        <v>0</v>
      </c>
      <c r="AW128" s="67">
        <f>单位属性!AS128</f>
        <v>0</v>
      </c>
      <c r="AX128" s="67">
        <f>单位属性!AT128</f>
        <v>0</v>
      </c>
      <c r="AY128" s="67">
        <f>单位属性!AU128</f>
        <v>0</v>
      </c>
      <c r="AZ128" s="67">
        <f>单位属性!AV128</f>
        <v>0</v>
      </c>
      <c r="BA128" s="67">
        <f>单位属性!AW128</f>
        <v>0</v>
      </c>
      <c r="BB128" s="67">
        <f>单位属性!AX128</f>
        <v>0</v>
      </c>
      <c r="BC128" s="67">
        <f>单位属性!AY128</f>
        <v>0</v>
      </c>
      <c r="BD128" s="67">
        <f>单位属性!AZ128</f>
        <v>0</v>
      </c>
      <c r="BE128" s="67">
        <f>单位属性!BA128</f>
        <v>0</v>
      </c>
      <c r="BF128" s="67" t="str">
        <f t="shared" si="42"/>
        <v>InitTypeState5('H006',0,0,0,0,0,0,0,0,0,0)</v>
      </c>
      <c r="BG128" s="67">
        <f>单位属性!BB128</f>
        <v>0</v>
      </c>
      <c r="BH128" s="67">
        <f>单位属性!BC128</f>
        <v>0</v>
      </c>
      <c r="BI128" s="67">
        <f>单位属性!BD128</f>
        <v>0</v>
      </c>
      <c r="BJ128" s="67">
        <f>单位属性!BE128</f>
        <v>0</v>
      </c>
      <c r="BK128" s="67">
        <f>单位属性!BF128</f>
        <v>0</v>
      </c>
      <c r="BL128" s="67">
        <f>单位属性!BG128</f>
        <v>0</v>
      </c>
      <c r="BM128" s="67">
        <f>单位属性!BH128</f>
        <v>0</v>
      </c>
      <c r="BN128" s="67">
        <f>单位属性!BI128</f>
        <v>0</v>
      </c>
      <c r="BO128" s="67">
        <f>单位属性!BJ128</f>
        <v>0</v>
      </c>
      <c r="BP128" s="67">
        <f>单位属性!BK128</f>
        <v>0</v>
      </c>
      <c r="BQ128" s="67" t="str">
        <f t="shared" si="43"/>
        <v>InitTypeState6('H006',0,0,0,0,0,0,0,0,0,0)</v>
      </c>
      <c r="BR128" s="67">
        <f>单位属性!BL128</f>
        <v>0</v>
      </c>
      <c r="BS128" s="67">
        <f>单位属性!BM128</f>
        <v>0</v>
      </c>
      <c r="BT128" s="67">
        <f>单位属性!BN128</f>
        <v>0</v>
      </c>
      <c r="BU128" s="67">
        <f>单位属性!BO128</f>
        <v>0</v>
      </c>
      <c r="BV128" s="67">
        <f>单位属性!BP128</f>
        <v>0</v>
      </c>
      <c r="BW128" s="67">
        <f>单位属性!BQ128</f>
        <v>0</v>
      </c>
      <c r="BX128" s="67">
        <f>单位属性!BR128</f>
        <v>0</v>
      </c>
      <c r="BY128" s="67">
        <f>单位属性!BS128</f>
        <v>0</v>
      </c>
      <c r="BZ128" s="67">
        <f>单位属性!BT128</f>
        <v>0</v>
      </c>
      <c r="CA128" s="67">
        <f>单位属性!BU128</f>
        <v>0</v>
      </c>
      <c r="CB128" s="67" t="str">
        <f t="shared" si="44"/>
        <v>InitTypeState7('H006',0,0,0,0,0,0,0,0,0,0)</v>
      </c>
      <c r="CC128" s="67" t="str">
        <f t="shared" si="45"/>
        <v>InitTypeState1('H006',100,100,0,0,1000,100,5,1,0,0)</v>
      </c>
      <c r="CD128" s="67" t="str">
        <f t="shared" si="46"/>
        <v>InitTypeState2('H006',0,0,0,0,0,0,0,0,0,200)</v>
      </c>
      <c r="CE128" s="67" t="str">
        <f t="shared" si="47"/>
        <v>InitTypeState3('H006',0,0,0,150,0,0,0,0,0,0)</v>
      </c>
      <c r="CF128" s="67" t="str">
        <f t="shared" si="48"/>
        <v/>
      </c>
      <c r="CG128" s="67" t="str">
        <f t="shared" si="49"/>
        <v/>
      </c>
      <c r="CH128" s="67" t="str">
        <f t="shared" si="50"/>
        <v/>
      </c>
      <c r="CI128" s="67" t="str">
        <f t="shared" si="51"/>
        <v/>
      </c>
    </row>
    <row r="129" spans="1:87" s="67" customFormat="1" ht="15.95" customHeight="1">
      <c r="A129" s="67" t="str">
        <f>单位属性!A129</f>
        <v>H007</v>
      </c>
      <c r="B129" s="67" t="str">
        <f t="shared" si="37"/>
        <v>'H007'</v>
      </c>
      <c r="C129" s="67" t="str">
        <f>单位属性!B129</f>
        <v>英雄</v>
      </c>
      <c r="D129" s="67">
        <f>ROUND(单位属性!D129,0)</f>
        <v>100</v>
      </c>
      <c r="E129" s="67">
        <f>ROUND(单位属性!E129,0)</f>
        <v>100</v>
      </c>
      <c r="F129" s="67">
        <f>ROUND(单位属性!F129,0)</f>
        <v>0</v>
      </c>
      <c r="G129" s="67">
        <f>ROUND(单位属性!G129,0)</f>
        <v>0</v>
      </c>
      <c r="H129" s="67">
        <f>ROUND(单位属性!H129,0)</f>
        <v>1000</v>
      </c>
      <c r="I129" s="67">
        <f>ROUND(单位属性!I129,0)</f>
        <v>100</v>
      </c>
      <c r="J129" s="67">
        <f>ROUND(单位属性!J129,0)</f>
        <v>5</v>
      </c>
      <c r="K129" s="67">
        <f>ROUND(单位属性!K129,0)</f>
        <v>1</v>
      </c>
      <c r="L129" s="67">
        <f>ROUND(单位属性!L129,0)</f>
        <v>0</v>
      </c>
      <c r="M129" s="67">
        <f>ROUND(单位属性!M129,0)</f>
        <v>0</v>
      </c>
      <c r="N129" s="67" t="str">
        <f t="shared" si="38"/>
        <v>InitTypeState1('H007',100,100,0,0,1000,100,5,1,0,0)</v>
      </c>
      <c r="O129" s="67">
        <f>ROUND(单位属性!N129,0)</f>
        <v>0</v>
      </c>
      <c r="P129" s="67">
        <f>ROUND(单位属性!O129,0)</f>
        <v>0</v>
      </c>
      <c r="Q129" s="67">
        <f>ROUND(单位属性!P129,0)</f>
        <v>0</v>
      </c>
      <c r="R129" s="67">
        <f>ROUND(单位属性!Q129,0)</f>
        <v>0</v>
      </c>
      <c r="S129" s="67">
        <f>ROUND(单位属性!R129,0)</f>
        <v>0</v>
      </c>
      <c r="T129" s="67">
        <f>ROUND(单位属性!S129,0)</f>
        <v>0</v>
      </c>
      <c r="U129" s="67">
        <f>ROUND(单位属性!T129,0)</f>
        <v>0</v>
      </c>
      <c r="V129" s="67">
        <f>ROUND(单位属性!U129,0)</f>
        <v>0</v>
      </c>
      <c r="W129" s="67">
        <f>ROUND(单位属性!V129,0)</f>
        <v>0</v>
      </c>
      <c r="X129" s="67">
        <f>ROUND(单位属性!W129,0)</f>
        <v>200</v>
      </c>
      <c r="Y129" s="67" t="str">
        <f t="shared" si="39"/>
        <v>InitTypeState2('H007',0,0,0,0,0,0,0,0,0,200)</v>
      </c>
      <c r="Z129" s="67">
        <f>ROUND(单位属性!X129,0)</f>
        <v>0</v>
      </c>
      <c r="AA129" s="67">
        <f>ROUND(单位属性!Y129,0)</f>
        <v>0</v>
      </c>
      <c r="AB129" s="67">
        <f>ROUND(单位属性!Z129,0)</f>
        <v>0</v>
      </c>
      <c r="AC129" s="67">
        <f>ROUND(单位属性!AA129,0)</f>
        <v>150</v>
      </c>
      <c r="AD129" s="67">
        <f>ROUND(单位属性!AB129,0)</f>
        <v>0</v>
      </c>
      <c r="AE129" s="67">
        <f>ROUND(单位属性!AC129,0)</f>
        <v>0</v>
      </c>
      <c r="AF129" s="67">
        <f>ROUND(单位属性!AD129,0)</f>
        <v>0</v>
      </c>
      <c r="AG129" s="67">
        <f>ROUND(单位属性!AE129,0)</f>
        <v>0</v>
      </c>
      <c r="AH129" s="67">
        <f>ROUND(单位属性!AF129,0)</f>
        <v>0</v>
      </c>
      <c r="AI129" s="67">
        <f>ROUND(单位属性!AG129,0)</f>
        <v>0</v>
      </c>
      <c r="AJ129" s="67" t="str">
        <f t="shared" si="40"/>
        <v>InitTypeState3('H007',0,0,0,150,0,0,0,0,0,0)</v>
      </c>
      <c r="AK129" s="67">
        <f>ROUND(单位属性!AH129,0)</f>
        <v>0</v>
      </c>
      <c r="AL129" s="67">
        <f>ROUND(单位属性!AI129,0)</f>
        <v>0</v>
      </c>
      <c r="AM129" s="67">
        <f>ROUND(单位属性!AJ129,0)</f>
        <v>0</v>
      </c>
      <c r="AN129" s="67">
        <f>ROUND(单位属性!AK129,0)</f>
        <v>0</v>
      </c>
      <c r="AO129" s="67">
        <f>ROUND(单位属性!AL129,0)</f>
        <v>0</v>
      </c>
      <c r="AP129" s="67">
        <f>ROUND(单位属性!AM129,0)</f>
        <v>0</v>
      </c>
      <c r="AQ129" s="67">
        <f>ROUND(单位属性!AN129,0)</f>
        <v>0</v>
      </c>
      <c r="AR129" s="67">
        <f>ROUND(单位属性!AO129,0)</f>
        <v>0</v>
      </c>
      <c r="AS129" s="67">
        <f>ROUND(单位属性!AP129,0)</f>
        <v>0</v>
      </c>
      <c r="AT129" s="67">
        <f>ROUND(单位属性!AQ129,0)</f>
        <v>0</v>
      </c>
      <c r="AU129" s="67" t="str">
        <f t="shared" si="41"/>
        <v>InitTypeState4('H007',0,0,0,0,0,0,0,0,0,0)</v>
      </c>
      <c r="AV129" s="67">
        <f>单位属性!AR129</f>
        <v>0</v>
      </c>
      <c r="AW129" s="67">
        <f>单位属性!AS129</f>
        <v>0</v>
      </c>
      <c r="AX129" s="67">
        <f>单位属性!AT129</f>
        <v>0</v>
      </c>
      <c r="AY129" s="67">
        <f>单位属性!AU129</f>
        <v>0</v>
      </c>
      <c r="AZ129" s="67">
        <f>单位属性!AV129</f>
        <v>0</v>
      </c>
      <c r="BA129" s="67">
        <f>单位属性!AW129</f>
        <v>0</v>
      </c>
      <c r="BB129" s="67">
        <f>单位属性!AX129</f>
        <v>0</v>
      </c>
      <c r="BC129" s="67">
        <f>单位属性!AY129</f>
        <v>0</v>
      </c>
      <c r="BD129" s="67">
        <f>单位属性!AZ129</f>
        <v>0</v>
      </c>
      <c r="BE129" s="67">
        <f>单位属性!BA129</f>
        <v>0</v>
      </c>
      <c r="BF129" s="67" t="str">
        <f t="shared" si="42"/>
        <v>InitTypeState5('H007',0,0,0,0,0,0,0,0,0,0)</v>
      </c>
      <c r="BG129" s="67">
        <f>单位属性!BB129</f>
        <v>0</v>
      </c>
      <c r="BH129" s="67">
        <f>单位属性!BC129</f>
        <v>0</v>
      </c>
      <c r="BI129" s="67">
        <f>单位属性!BD129</f>
        <v>0</v>
      </c>
      <c r="BJ129" s="67">
        <f>单位属性!BE129</f>
        <v>0</v>
      </c>
      <c r="BK129" s="67">
        <f>单位属性!BF129</f>
        <v>0</v>
      </c>
      <c r="BL129" s="67">
        <f>单位属性!BG129</f>
        <v>0</v>
      </c>
      <c r="BM129" s="67">
        <f>单位属性!BH129</f>
        <v>0</v>
      </c>
      <c r="BN129" s="67">
        <f>单位属性!BI129</f>
        <v>0</v>
      </c>
      <c r="BO129" s="67">
        <f>单位属性!BJ129</f>
        <v>0</v>
      </c>
      <c r="BP129" s="67">
        <f>单位属性!BK129</f>
        <v>0</v>
      </c>
      <c r="BQ129" s="67" t="str">
        <f t="shared" si="43"/>
        <v>InitTypeState6('H007',0,0,0,0,0,0,0,0,0,0)</v>
      </c>
      <c r="BR129" s="67">
        <f>单位属性!BL129</f>
        <v>0</v>
      </c>
      <c r="BS129" s="67">
        <f>单位属性!BM129</f>
        <v>0</v>
      </c>
      <c r="BT129" s="67">
        <f>单位属性!BN129</f>
        <v>0</v>
      </c>
      <c r="BU129" s="67">
        <f>单位属性!BO129</f>
        <v>0</v>
      </c>
      <c r="BV129" s="67">
        <f>单位属性!BP129</f>
        <v>0</v>
      </c>
      <c r="BW129" s="67">
        <f>单位属性!BQ129</f>
        <v>0</v>
      </c>
      <c r="BX129" s="67">
        <f>单位属性!BR129</f>
        <v>0</v>
      </c>
      <c r="BY129" s="67">
        <f>单位属性!BS129</f>
        <v>0</v>
      </c>
      <c r="BZ129" s="67">
        <f>单位属性!BT129</f>
        <v>0</v>
      </c>
      <c r="CA129" s="67">
        <f>单位属性!BU129</f>
        <v>0</v>
      </c>
      <c r="CB129" s="67" t="str">
        <f t="shared" si="44"/>
        <v>InitTypeState7('H007',0,0,0,0,0,0,0,0,0,0)</v>
      </c>
      <c r="CC129" s="67" t="str">
        <f t="shared" si="45"/>
        <v>InitTypeState1('H007',100,100,0,0,1000,100,5,1,0,0)</v>
      </c>
      <c r="CD129" s="67" t="str">
        <f t="shared" si="46"/>
        <v>InitTypeState2('H007',0,0,0,0,0,0,0,0,0,200)</v>
      </c>
      <c r="CE129" s="67" t="str">
        <f t="shared" si="47"/>
        <v>InitTypeState3('H007',0,0,0,150,0,0,0,0,0,0)</v>
      </c>
      <c r="CF129" s="67" t="str">
        <f t="shared" si="48"/>
        <v/>
      </c>
      <c r="CG129" s="67" t="str">
        <f t="shared" si="49"/>
        <v/>
      </c>
      <c r="CH129" s="67" t="str">
        <f t="shared" si="50"/>
        <v/>
      </c>
      <c r="CI129" s="67" t="str">
        <f t="shared" si="51"/>
        <v/>
      </c>
    </row>
    <row r="130" spans="1:87" s="67" customFormat="1" ht="15.95" customHeight="1">
      <c r="A130" s="67" t="str">
        <f>单位属性!A130</f>
        <v>H008</v>
      </c>
      <c r="B130" s="67" t="str">
        <f t="shared" si="37"/>
        <v>'H008'</v>
      </c>
      <c r="C130" s="67" t="str">
        <f>单位属性!B130</f>
        <v>英雄</v>
      </c>
      <c r="D130" s="67">
        <f>ROUND(单位属性!D130,0)</f>
        <v>100</v>
      </c>
      <c r="E130" s="67">
        <f>ROUND(单位属性!E130,0)</f>
        <v>100</v>
      </c>
      <c r="F130" s="67">
        <f>ROUND(单位属性!F130,0)</f>
        <v>0</v>
      </c>
      <c r="G130" s="67">
        <f>ROUND(单位属性!G130,0)</f>
        <v>0</v>
      </c>
      <c r="H130" s="67">
        <f>ROUND(单位属性!H130,0)</f>
        <v>1000</v>
      </c>
      <c r="I130" s="67">
        <f>ROUND(单位属性!I130,0)</f>
        <v>100</v>
      </c>
      <c r="J130" s="67">
        <f>ROUND(单位属性!J130,0)</f>
        <v>5</v>
      </c>
      <c r="K130" s="67">
        <f>ROUND(单位属性!K130,0)</f>
        <v>1</v>
      </c>
      <c r="L130" s="67">
        <f>ROUND(单位属性!L130,0)</f>
        <v>0</v>
      </c>
      <c r="M130" s="67">
        <f>ROUND(单位属性!M130,0)</f>
        <v>0</v>
      </c>
      <c r="N130" s="67" t="str">
        <f t="shared" si="38"/>
        <v>InitTypeState1('H008',100,100,0,0,1000,100,5,1,0,0)</v>
      </c>
      <c r="O130" s="67">
        <f>ROUND(单位属性!N130,0)</f>
        <v>0</v>
      </c>
      <c r="P130" s="67">
        <f>ROUND(单位属性!O130,0)</f>
        <v>0</v>
      </c>
      <c r="Q130" s="67">
        <f>ROUND(单位属性!P130,0)</f>
        <v>0</v>
      </c>
      <c r="R130" s="67">
        <f>ROUND(单位属性!Q130,0)</f>
        <v>0</v>
      </c>
      <c r="S130" s="67">
        <f>ROUND(单位属性!R130,0)</f>
        <v>0</v>
      </c>
      <c r="T130" s="67">
        <f>ROUND(单位属性!S130,0)</f>
        <v>0</v>
      </c>
      <c r="U130" s="67">
        <f>ROUND(单位属性!T130,0)</f>
        <v>0</v>
      </c>
      <c r="V130" s="67">
        <f>ROUND(单位属性!U130,0)</f>
        <v>0</v>
      </c>
      <c r="W130" s="67">
        <f>ROUND(单位属性!V130,0)</f>
        <v>0</v>
      </c>
      <c r="X130" s="67">
        <f>ROUND(单位属性!W130,0)</f>
        <v>200</v>
      </c>
      <c r="Y130" s="67" t="str">
        <f t="shared" si="39"/>
        <v>InitTypeState2('H008',0,0,0,0,0,0,0,0,0,200)</v>
      </c>
      <c r="Z130" s="67">
        <f>ROUND(单位属性!X130,0)</f>
        <v>0</v>
      </c>
      <c r="AA130" s="67">
        <f>ROUND(单位属性!Y130,0)</f>
        <v>0</v>
      </c>
      <c r="AB130" s="67">
        <f>ROUND(单位属性!Z130,0)</f>
        <v>0</v>
      </c>
      <c r="AC130" s="67">
        <f>ROUND(单位属性!AA130,0)</f>
        <v>150</v>
      </c>
      <c r="AD130" s="67">
        <f>ROUND(单位属性!AB130,0)</f>
        <v>0</v>
      </c>
      <c r="AE130" s="67">
        <f>ROUND(单位属性!AC130,0)</f>
        <v>0</v>
      </c>
      <c r="AF130" s="67">
        <f>ROUND(单位属性!AD130,0)</f>
        <v>0</v>
      </c>
      <c r="AG130" s="67">
        <f>ROUND(单位属性!AE130,0)</f>
        <v>0</v>
      </c>
      <c r="AH130" s="67">
        <f>ROUND(单位属性!AF130,0)</f>
        <v>0</v>
      </c>
      <c r="AI130" s="67">
        <f>ROUND(单位属性!AG130,0)</f>
        <v>0</v>
      </c>
      <c r="AJ130" s="67" t="str">
        <f t="shared" si="40"/>
        <v>InitTypeState3('H008',0,0,0,150,0,0,0,0,0,0)</v>
      </c>
      <c r="AK130" s="67">
        <f>ROUND(单位属性!AH130,0)</f>
        <v>0</v>
      </c>
      <c r="AL130" s="67">
        <f>ROUND(单位属性!AI130,0)</f>
        <v>0</v>
      </c>
      <c r="AM130" s="67">
        <f>ROUND(单位属性!AJ130,0)</f>
        <v>0</v>
      </c>
      <c r="AN130" s="67">
        <f>ROUND(单位属性!AK130,0)</f>
        <v>0</v>
      </c>
      <c r="AO130" s="67">
        <f>ROUND(单位属性!AL130,0)</f>
        <v>0</v>
      </c>
      <c r="AP130" s="67">
        <f>ROUND(单位属性!AM130,0)</f>
        <v>0</v>
      </c>
      <c r="AQ130" s="67">
        <f>ROUND(单位属性!AN130,0)</f>
        <v>0</v>
      </c>
      <c r="AR130" s="67">
        <f>ROUND(单位属性!AO130,0)</f>
        <v>0</v>
      </c>
      <c r="AS130" s="67">
        <f>ROUND(单位属性!AP130,0)</f>
        <v>0</v>
      </c>
      <c r="AT130" s="67">
        <f>ROUND(单位属性!AQ130,0)</f>
        <v>0</v>
      </c>
      <c r="AU130" s="67" t="str">
        <f t="shared" si="41"/>
        <v>InitTypeState4('H008',0,0,0,0,0,0,0,0,0,0)</v>
      </c>
      <c r="AV130" s="67">
        <f>单位属性!AR130</f>
        <v>0</v>
      </c>
      <c r="AW130" s="67">
        <f>单位属性!AS130</f>
        <v>0</v>
      </c>
      <c r="AX130" s="67">
        <f>单位属性!AT130</f>
        <v>0</v>
      </c>
      <c r="AY130" s="67">
        <f>单位属性!AU130</f>
        <v>0</v>
      </c>
      <c r="AZ130" s="67">
        <f>单位属性!AV130</f>
        <v>0</v>
      </c>
      <c r="BA130" s="67">
        <f>单位属性!AW130</f>
        <v>0</v>
      </c>
      <c r="BB130" s="67">
        <f>单位属性!AX130</f>
        <v>0</v>
      </c>
      <c r="BC130" s="67">
        <f>单位属性!AY130</f>
        <v>0</v>
      </c>
      <c r="BD130" s="67">
        <f>单位属性!AZ130</f>
        <v>0</v>
      </c>
      <c r="BE130" s="67">
        <f>单位属性!BA130</f>
        <v>0</v>
      </c>
      <c r="BF130" s="67" t="str">
        <f t="shared" si="42"/>
        <v>InitTypeState5('H008',0,0,0,0,0,0,0,0,0,0)</v>
      </c>
      <c r="BG130" s="67">
        <f>单位属性!BB130</f>
        <v>0</v>
      </c>
      <c r="BH130" s="67">
        <f>单位属性!BC130</f>
        <v>0</v>
      </c>
      <c r="BI130" s="67">
        <f>单位属性!BD130</f>
        <v>0</v>
      </c>
      <c r="BJ130" s="67">
        <f>单位属性!BE130</f>
        <v>0</v>
      </c>
      <c r="BK130" s="67">
        <f>单位属性!BF130</f>
        <v>0</v>
      </c>
      <c r="BL130" s="67">
        <f>单位属性!BG130</f>
        <v>0</v>
      </c>
      <c r="BM130" s="67">
        <f>单位属性!BH130</f>
        <v>0</v>
      </c>
      <c r="BN130" s="67">
        <f>单位属性!BI130</f>
        <v>0</v>
      </c>
      <c r="BO130" s="67">
        <f>单位属性!BJ130</f>
        <v>0</v>
      </c>
      <c r="BP130" s="67">
        <f>单位属性!BK130</f>
        <v>0</v>
      </c>
      <c r="BQ130" s="67" t="str">
        <f t="shared" si="43"/>
        <v>InitTypeState6('H008',0,0,0,0,0,0,0,0,0,0)</v>
      </c>
      <c r="BR130" s="67">
        <f>单位属性!BL130</f>
        <v>0</v>
      </c>
      <c r="BS130" s="67">
        <f>单位属性!BM130</f>
        <v>0</v>
      </c>
      <c r="BT130" s="67">
        <f>单位属性!BN130</f>
        <v>0</v>
      </c>
      <c r="BU130" s="67">
        <f>单位属性!BO130</f>
        <v>0</v>
      </c>
      <c r="BV130" s="67">
        <f>单位属性!BP130</f>
        <v>0</v>
      </c>
      <c r="BW130" s="67">
        <f>单位属性!BQ130</f>
        <v>0</v>
      </c>
      <c r="BX130" s="67">
        <f>单位属性!BR130</f>
        <v>0</v>
      </c>
      <c r="BY130" s="67">
        <f>单位属性!BS130</f>
        <v>0</v>
      </c>
      <c r="BZ130" s="67">
        <f>单位属性!BT130</f>
        <v>0</v>
      </c>
      <c r="CA130" s="67">
        <f>单位属性!BU130</f>
        <v>0</v>
      </c>
      <c r="CB130" s="67" t="str">
        <f t="shared" si="44"/>
        <v>InitTypeState7('H008',0,0,0,0,0,0,0,0,0,0)</v>
      </c>
      <c r="CC130" s="67" t="str">
        <f t="shared" si="45"/>
        <v>InitTypeState1('H008',100,100,0,0,1000,100,5,1,0,0)</v>
      </c>
      <c r="CD130" s="67" t="str">
        <f t="shared" si="46"/>
        <v>InitTypeState2('H008',0,0,0,0,0,0,0,0,0,200)</v>
      </c>
      <c r="CE130" s="67" t="str">
        <f t="shared" si="47"/>
        <v>InitTypeState3('H008',0,0,0,150,0,0,0,0,0,0)</v>
      </c>
      <c r="CF130" s="67" t="str">
        <f t="shared" si="48"/>
        <v/>
      </c>
      <c r="CG130" s="67" t="str">
        <f t="shared" si="49"/>
        <v/>
      </c>
      <c r="CH130" s="67" t="str">
        <f t="shared" si="50"/>
        <v/>
      </c>
      <c r="CI130" s="67" t="str">
        <f t="shared" si="51"/>
        <v/>
      </c>
    </row>
    <row r="131" spans="1:87" s="67" customFormat="1" ht="15.95" customHeight="1">
      <c r="A131" s="67" t="str">
        <f>单位属性!A131</f>
        <v>H009</v>
      </c>
      <c r="B131" s="67" t="str">
        <f t="shared" ref="B131:B194" si="52">"'"&amp;$A131&amp;"'"</f>
        <v>'H009'</v>
      </c>
      <c r="C131" s="67" t="str">
        <f>单位属性!B131</f>
        <v>英雄</v>
      </c>
      <c r="D131" s="67">
        <f>ROUND(单位属性!D131,0)</f>
        <v>100</v>
      </c>
      <c r="E131" s="67">
        <f>ROUND(单位属性!E131,0)</f>
        <v>100</v>
      </c>
      <c r="F131" s="67">
        <f>ROUND(单位属性!F131,0)</f>
        <v>0</v>
      </c>
      <c r="G131" s="67">
        <f>ROUND(单位属性!G131,0)</f>
        <v>0</v>
      </c>
      <c r="H131" s="67">
        <f>ROUND(单位属性!H131,0)</f>
        <v>1000</v>
      </c>
      <c r="I131" s="67">
        <f>ROUND(单位属性!I131,0)</f>
        <v>100</v>
      </c>
      <c r="J131" s="67">
        <f>ROUND(单位属性!J131,0)</f>
        <v>5</v>
      </c>
      <c r="K131" s="67">
        <f>ROUND(单位属性!K131,0)</f>
        <v>1</v>
      </c>
      <c r="L131" s="67">
        <f>ROUND(单位属性!L131,0)</f>
        <v>0</v>
      </c>
      <c r="M131" s="67">
        <f>ROUND(单位属性!M131,0)</f>
        <v>0</v>
      </c>
      <c r="N131" s="67" t="str">
        <f t="shared" si="38"/>
        <v>InitTypeState1('H009',100,100,0,0,1000,100,5,1,0,0)</v>
      </c>
      <c r="O131" s="67">
        <f>ROUND(单位属性!N131,0)</f>
        <v>0</v>
      </c>
      <c r="P131" s="67">
        <f>ROUND(单位属性!O131,0)</f>
        <v>30</v>
      </c>
      <c r="Q131" s="67">
        <f>ROUND(单位属性!P131,0)</f>
        <v>0</v>
      </c>
      <c r="R131" s="67">
        <f>ROUND(单位属性!Q131,0)</f>
        <v>0</v>
      </c>
      <c r="S131" s="67">
        <f>ROUND(单位属性!R131,0)</f>
        <v>0</v>
      </c>
      <c r="T131" s="67">
        <f>ROUND(单位属性!S131,0)</f>
        <v>0</v>
      </c>
      <c r="U131" s="67">
        <f>ROUND(单位属性!T131,0)</f>
        <v>0</v>
      </c>
      <c r="V131" s="67">
        <f>ROUND(单位属性!U131,0)</f>
        <v>0</v>
      </c>
      <c r="W131" s="67">
        <f>ROUND(单位属性!V131,0)</f>
        <v>0</v>
      </c>
      <c r="X131" s="67">
        <f>ROUND(单位属性!W131,0)</f>
        <v>200</v>
      </c>
      <c r="Y131" s="67" t="str">
        <f t="shared" si="39"/>
        <v>InitTypeState2('H009',0,30,0,0,0,0,0,0,0,200)</v>
      </c>
      <c r="Z131" s="67">
        <f>ROUND(单位属性!X131,0)</f>
        <v>0</v>
      </c>
      <c r="AA131" s="67">
        <f>ROUND(单位属性!Y131,0)</f>
        <v>0</v>
      </c>
      <c r="AB131" s="67">
        <f>ROUND(单位属性!Z131,0)</f>
        <v>0</v>
      </c>
      <c r="AC131" s="67">
        <f>ROUND(单位属性!AA131,0)</f>
        <v>150</v>
      </c>
      <c r="AD131" s="67">
        <f>ROUND(单位属性!AB131,0)</f>
        <v>0</v>
      </c>
      <c r="AE131" s="67">
        <f>ROUND(单位属性!AC131,0)</f>
        <v>0</v>
      </c>
      <c r="AF131" s="67">
        <f>ROUND(单位属性!AD131,0)</f>
        <v>0</v>
      </c>
      <c r="AG131" s="67">
        <f>ROUND(单位属性!AE131,0)</f>
        <v>0</v>
      </c>
      <c r="AH131" s="67">
        <f>ROUND(单位属性!AF131,0)</f>
        <v>0</v>
      </c>
      <c r="AI131" s="67">
        <f>ROUND(单位属性!AG131,0)</f>
        <v>0</v>
      </c>
      <c r="AJ131" s="67" t="str">
        <f t="shared" si="40"/>
        <v>InitTypeState3('H009',0,0,0,150,0,0,0,0,0,0)</v>
      </c>
      <c r="AK131" s="67">
        <f>ROUND(单位属性!AH131,0)</f>
        <v>0</v>
      </c>
      <c r="AL131" s="67">
        <f>ROUND(单位属性!AI131,0)</f>
        <v>0</v>
      </c>
      <c r="AM131" s="67">
        <f>ROUND(单位属性!AJ131,0)</f>
        <v>0</v>
      </c>
      <c r="AN131" s="67">
        <f>ROUND(单位属性!AK131,0)</f>
        <v>0</v>
      </c>
      <c r="AO131" s="67">
        <f>ROUND(单位属性!AL131,0)</f>
        <v>0</v>
      </c>
      <c r="AP131" s="67">
        <f>ROUND(单位属性!AM131,0)</f>
        <v>0</v>
      </c>
      <c r="AQ131" s="67">
        <f>ROUND(单位属性!AN131,0)</f>
        <v>0</v>
      </c>
      <c r="AR131" s="67">
        <f>ROUND(单位属性!AO131,0)</f>
        <v>0</v>
      </c>
      <c r="AS131" s="67">
        <f>ROUND(单位属性!AP131,0)</f>
        <v>0</v>
      </c>
      <c r="AT131" s="67">
        <f>ROUND(单位属性!AQ131,0)</f>
        <v>0</v>
      </c>
      <c r="AU131" s="67" t="str">
        <f t="shared" si="41"/>
        <v>InitTypeState4('H009',0,0,0,0,0,0,0,0,0,0)</v>
      </c>
      <c r="AV131" s="67">
        <f>单位属性!AR131</f>
        <v>0</v>
      </c>
      <c r="AW131" s="67">
        <f>单位属性!AS131</f>
        <v>0</v>
      </c>
      <c r="AX131" s="67">
        <f>单位属性!AT131</f>
        <v>0</v>
      </c>
      <c r="AY131" s="67">
        <f>单位属性!AU131</f>
        <v>0</v>
      </c>
      <c r="AZ131" s="67">
        <f>单位属性!AV131</f>
        <v>0</v>
      </c>
      <c r="BA131" s="67">
        <f>单位属性!AW131</f>
        <v>0</v>
      </c>
      <c r="BB131" s="67">
        <f>单位属性!AX131</f>
        <v>0</v>
      </c>
      <c r="BC131" s="67">
        <f>单位属性!AY131</f>
        <v>0</v>
      </c>
      <c r="BD131" s="67">
        <f>单位属性!AZ131</f>
        <v>0</v>
      </c>
      <c r="BE131" s="67">
        <f>单位属性!BA131</f>
        <v>0</v>
      </c>
      <c r="BF131" s="67" t="str">
        <f t="shared" si="42"/>
        <v>InitTypeState5('H009',0,0,0,0,0,0,0,0,0,0)</v>
      </c>
      <c r="BG131" s="67">
        <f>单位属性!BB131</f>
        <v>0</v>
      </c>
      <c r="BH131" s="67">
        <f>单位属性!BC131</f>
        <v>0</v>
      </c>
      <c r="BI131" s="67">
        <f>单位属性!BD131</f>
        <v>0</v>
      </c>
      <c r="BJ131" s="67">
        <f>单位属性!BE131</f>
        <v>0</v>
      </c>
      <c r="BK131" s="67">
        <f>单位属性!BF131</f>
        <v>0</v>
      </c>
      <c r="BL131" s="67">
        <f>单位属性!BG131</f>
        <v>0</v>
      </c>
      <c r="BM131" s="67">
        <f>单位属性!BH131</f>
        <v>0</v>
      </c>
      <c r="BN131" s="67">
        <f>单位属性!BI131</f>
        <v>0</v>
      </c>
      <c r="BO131" s="67">
        <f>单位属性!BJ131</f>
        <v>0</v>
      </c>
      <c r="BP131" s="67">
        <f>单位属性!BK131</f>
        <v>0</v>
      </c>
      <c r="BQ131" s="67" t="str">
        <f t="shared" si="43"/>
        <v>InitTypeState6('H009',0,0,0,0,0,0,0,0,0,0)</v>
      </c>
      <c r="BR131" s="67">
        <f>单位属性!BL131</f>
        <v>0</v>
      </c>
      <c r="BS131" s="67">
        <f>单位属性!BM131</f>
        <v>0</v>
      </c>
      <c r="BT131" s="67">
        <f>单位属性!BN131</f>
        <v>0</v>
      </c>
      <c r="BU131" s="67">
        <f>单位属性!BO131</f>
        <v>0</v>
      </c>
      <c r="BV131" s="67">
        <f>单位属性!BP131</f>
        <v>0</v>
      </c>
      <c r="BW131" s="67">
        <f>单位属性!BQ131</f>
        <v>0</v>
      </c>
      <c r="BX131" s="67">
        <f>单位属性!BR131</f>
        <v>0</v>
      </c>
      <c r="BY131" s="67">
        <f>单位属性!BS131</f>
        <v>0</v>
      </c>
      <c r="BZ131" s="67">
        <f>单位属性!BT131</f>
        <v>0</v>
      </c>
      <c r="CA131" s="67">
        <f>单位属性!BU131</f>
        <v>0</v>
      </c>
      <c r="CB131" s="67" t="str">
        <f t="shared" si="44"/>
        <v>InitTypeState7('H009',0,0,0,0,0,0,0,0,0,0)</v>
      </c>
      <c r="CC131" s="67" t="str">
        <f t="shared" si="45"/>
        <v>InitTypeState1('H009',100,100,0,0,1000,100,5,1,0,0)</v>
      </c>
      <c r="CD131" s="67" t="str">
        <f t="shared" si="46"/>
        <v>InitTypeState2('H009',0,30,0,0,0,0,0,0,0,200)</v>
      </c>
      <c r="CE131" s="67" t="str">
        <f t="shared" si="47"/>
        <v>InitTypeState3('H009',0,0,0,150,0,0,0,0,0,0)</v>
      </c>
      <c r="CF131" s="67" t="str">
        <f t="shared" si="48"/>
        <v/>
      </c>
      <c r="CG131" s="67" t="str">
        <f t="shared" si="49"/>
        <v/>
      </c>
      <c r="CH131" s="67" t="str">
        <f t="shared" si="50"/>
        <v/>
      </c>
      <c r="CI131" s="67" t="str">
        <f t="shared" si="51"/>
        <v/>
      </c>
    </row>
    <row r="132" spans="1:87" s="67" customFormat="1" ht="15.95" customHeight="1">
      <c r="A132" s="67" t="str">
        <f>单位属性!A132</f>
        <v>H010</v>
      </c>
      <c r="B132" s="67" t="str">
        <f t="shared" si="52"/>
        <v>'H010'</v>
      </c>
      <c r="C132" s="67" t="str">
        <f>单位属性!B132</f>
        <v>英雄</v>
      </c>
      <c r="D132" s="67">
        <f>ROUND(单位属性!D132,0)</f>
        <v>100</v>
      </c>
      <c r="E132" s="67">
        <f>ROUND(单位属性!E132,0)</f>
        <v>100</v>
      </c>
      <c r="F132" s="67">
        <f>ROUND(单位属性!F132,0)</f>
        <v>0</v>
      </c>
      <c r="G132" s="67">
        <f>ROUND(单位属性!G132,0)</f>
        <v>0</v>
      </c>
      <c r="H132" s="67">
        <f>ROUND(单位属性!H132,0)</f>
        <v>1000</v>
      </c>
      <c r="I132" s="67">
        <f>ROUND(单位属性!I132,0)</f>
        <v>100</v>
      </c>
      <c r="J132" s="67">
        <f>ROUND(单位属性!J132,0)</f>
        <v>5</v>
      </c>
      <c r="K132" s="67">
        <f>ROUND(单位属性!K132,0)</f>
        <v>1</v>
      </c>
      <c r="L132" s="67">
        <f>ROUND(单位属性!L132,0)</f>
        <v>0</v>
      </c>
      <c r="M132" s="67">
        <f>ROUND(单位属性!M132,0)</f>
        <v>0</v>
      </c>
      <c r="N132" s="67" t="str">
        <f t="shared" si="38"/>
        <v>InitTypeState1('H010',100,100,0,0,1000,100,5,1,0,0)</v>
      </c>
      <c r="O132" s="67">
        <f>ROUND(单位属性!N132,0)</f>
        <v>0</v>
      </c>
      <c r="P132" s="67">
        <f>ROUND(单位属性!O132,0)</f>
        <v>0</v>
      </c>
      <c r="Q132" s="67">
        <f>ROUND(单位属性!P132,0)</f>
        <v>0</v>
      </c>
      <c r="R132" s="67">
        <f>ROUND(单位属性!Q132,0)</f>
        <v>0</v>
      </c>
      <c r="S132" s="67">
        <f>ROUND(单位属性!R132,0)</f>
        <v>0</v>
      </c>
      <c r="T132" s="67">
        <f>ROUND(单位属性!S132,0)</f>
        <v>0</v>
      </c>
      <c r="U132" s="67">
        <f>ROUND(单位属性!T132,0)</f>
        <v>0</v>
      </c>
      <c r="V132" s="67">
        <f>ROUND(单位属性!U132,0)</f>
        <v>0</v>
      </c>
      <c r="W132" s="67">
        <f>ROUND(单位属性!V132,0)</f>
        <v>0</v>
      </c>
      <c r="X132" s="67">
        <f>ROUND(单位属性!W132,0)</f>
        <v>200</v>
      </c>
      <c r="Y132" s="67" t="str">
        <f t="shared" si="39"/>
        <v>InitTypeState2('H010',0,0,0,0,0,0,0,0,0,200)</v>
      </c>
      <c r="Z132" s="67">
        <f>ROUND(单位属性!X132,0)</f>
        <v>0</v>
      </c>
      <c r="AA132" s="67">
        <f>ROUND(单位属性!Y132,0)</f>
        <v>0</v>
      </c>
      <c r="AB132" s="67">
        <f>ROUND(单位属性!Z132,0)</f>
        <v>0</v>
      </c>
      <c r="AC132" s="67">
        <f>ROUND(单位属性!AA132,0)</f>
        <v>150</v>
      </c>
      <c r="AD132" s="67">
        <f>ROUND(单位属性!AB132,0)</f>
        <v>10</v>
      </c>
      <c r="AE132" s="67">
        <f>ROUND(单位属性!AC132,0)</f>
        <v>0</v>
      </c>
      <c r="AF132" s="67">
        <f>ROUND(单位属性!AD132,0)</f>
        <v>0</v>
      </c>
      <c r="AG132" s="67">
        <f>ROUND(单位属性!AE132,0)</f>
        <v>0</v>
      </c>
      <c r="AH132" s="67">
        <f>ROUND(单位属性!AF132,0)</f>
        <v>0</v>
      </c>
      <c r="AI132" s="67">
        <f>ROUND(单位属性!AG132,0)</f>
        <v>0</v>
      </c>
      <c r="AJ132" s="67" t="str">
        <f t="shared" si="40"/>
        <v>InitTypeState3('H010',0,0,0,150,10,0,0,0,0,0)</v>
      </c>
      <c r="AK132" s="67">
        <f>ROUND(单位属性!AH132,0)</f>
        <v>0</v>
      </c>
      <c r="AL132" s="67">
        <f>ROUND(单位属性!AI132,0)</f>
        <v>0</v>
      </c>
      <c r="AM132" s="67">
        <f>ROUND(单位属性!AJ132,0)</f>
        <v>0</v>
      </c>
      <c r="AN132" s="67">
        <f>ROUND(单位属性!AK132,0)</f>
        <v>0</v>
      </c>
      <c r="AO132" s="67">
        <f>ROUND(单位属性!AL132,0)</f>
        <v>0</v>
      </c>
      <c r="AP132" s="67">
        <f>ROUND(单位属性!AM132,0)</f>
        <v>0</v>
      </c>
      <c r="AQ132" s="67">
        <f>ROUND(单位属性!AN132,0)</f>
        <v>0</v>
      </c>
      <c r="AR132" s="67">
        <f>ROUND(单位属性!AO132,0)</f>
        <v>0</v>
      </c>
      <c r="AS132" s="67">
        <f>ROUND(单位属性!AP132,0)</f>
        <v>0</v>
      </c>
      <c r="AT132" s="67">
        <f>ROUND(单位属性!AQ132,0)</f>
        <v>0</v>
      </c>
      <c r="AU132" s="67" t="str">
        <f t="shared" si="41"/>
        <v>InitTypeState4('H010',0,0,0,0,0,0,0,0,0,0)</v>
      </c>
      <c r="AV132" s="67">
        <f>单位属性!AR132</f>
        <v>0</v>
      </c>
      <c r="AW132" s="67">
        <f>单位属性!AS132</f>
        <v>0</v>
      </c>
      <c r="AX132" s="67">
        <f>单位属性!AT132</f>
        <v>0</v>
      </c>
      <c r="AY132" s="67">
        <f>单位属性!AU132</f>
        <v>0</v>
      </c>
      <c r="AZ132" s="67">
        <f>单位属性!AV132</f>
        <v>0</v>
      </c>
      <c r="BA132" s="67">
        <f>单位属性!AW132</f>
        <v>0</v>
      </c>
      <c r="BB132" s="67">
        <f>单位属性!AX132</f>
        <v>0</v>
      </c>
      <c r="BC132" s="67">
        <f>单位属性!AY132</f>
        <v>0</v>
      </c>
      <c r="BD132" s="67">
        <f>单位属性!AZ132</f>
        <v>0</v>
      </c>
      <c r="BE132" s="67">
        <f>单位属性!BA132</f>
        <v>0</v>
      </c>
      <c r="BF132" s="67" t="str">
        <f t="shared" si="42"/>
        <v>InitTypeState5('H010',0,0,0,0,0,0,0,0,0,0)</v>
      </c>
      <c r="BG132" s="67">
        <f>单位属性!BB132</f>
        <v>0</v>
      </c>
      <c r="BH132" s="67">
        <f>单位属性!BC132</f>
        <v>0</v>
      </c>
      <c r="BI132" s="67">
        <f>单位属性!BD132</f>
        <v>0</v>
      </c>
      <c r="BJ132" s="67">
        <f>单位属性!BE132</f>
        <v>0</v>
      </c>
      <c r="BK132" s="67">
        <f>单位属性!BF132</f>
        <v>0</v>
      </c>
      <c r="BL132" s="67">
        <f>单位属性!BG132</f>
        <v>0</v>
      </c>
      <c r="BM132" s="67">
        <f>单位属性!BH132</f>
        <v>0</v>
      </c>
      <c r="BN132" s="67">
        <f>单位属性!BI132</f>
        <v>0</v>
      </c>
      <c r="BO132" s="67">
        <f>单位属性!BJ132</f>
        <v>0</v>
      </c>
      <c r="BP132" s="67">
        <f>单位属性!BK132</f>
        <v>0</v>
      </c>
      <c r="BQ132" s="67" t="str">
        <f t="shared" si="43"/>
        <v>InitTypeState6('H010',0,0,0,0,0,0,0,0,0,0)</v>
      </c>
      <c r="BR132" s="67">
        <f>单位属性!BL132</f>
        <v>0</v>
      </c>
      <c r="BS132" s="67">
        <f>单位属性!BM132</f>
        <v>0</v>
      </c>
      <c r="BT132" s="67">
        <f>单位属性!BN132</f>
        <v>0</v>
      </c>
      <c r="BU132" s="67">
        <f>单位属性!BO132</f>
        <v>0</v>
      </c>
      <c r="BV132" s="67">
        <f>单位属性!BP132</f>
        <v>0</v>
      </c>
      <c r="BW132" s="67">
        <f>单位属性!BQ132</f>
        <v>0</v>
      </c>
      <c r="BX132" s="67">
        <f>单位属性!BR132</f>
        <v>0</v>
      </c>
      <c r="BY132" s="67">
        <f>单位属性!BS132</f>
        <v>0</v>
      </c>
      <c r="BZ132" s="67">
        <f>单位属性!BT132</f>
        <v>0</v>
      </c>
      <c r="CA132" s="67">
        <f>单位属性!BU132</f>
        <v>0</v>
      </c>
      <c r="CB132" s="67" t="str">
        <f t="shared" si="44"/>
        <v>InitTypeState7('H010',0,0,0,0,0,0,0,0,0,0)</v>
      </c>
      <c r="CC132" s="67" t="str">
        <f t="shared" si="45"/>
        <v>InitTypeState1('H010',100,100,0,0,1000,100,5,1,0,0)</v>
      </c>
      <c r="CD132" s="67" t="str">
        <f t="shared" si="46"/>
        <v>InitTypeState2('H010',0,0,0,0,0,0,0,0,0,200)</v>
      </c>
      <c r="CE132" s="67" t="str">
        <f t="shared" si="47"/>
        <v>InitTypeState3('H010',0,0,0,150,10,0,0,0,0,0)</v>
      </c>
      <c r="CF132" s="67" t="str">
        <f t="shared" si="48"/>
        <v/>
      </c>
      <c r="CG132" s="67" t="str">
        <f t="shared" si="49"/>
        <v/>
      </c>
      <c r="CH132" s="67" t="str">
        <f t="shared" si="50"/>
        <v/>
      </c>
      <c r="CI132" s="67" t="str">
        <f t="shared" si="51"/>
        <v/>
      </c>
    </row>
    <row r="133" spans="1:87" s="67" customFormat="1" ht="15.95" customHeight="1">
      <c r="A133" s="67" t="str">
        <f>单位属性!A133</f>
        <v>H011</v>
      </c>
      <c r="B133" s="67" t="str">
        <f t="shared" si="52"/>
        <v>'H011'</v>
      </c>
      <c r="C133" s="67" t="str">
        <f>单位属性!B133</f>
        <v>英雄</v>
      </c>
      <c r="D133" s="67">
        <f>ROUND(单位属性!D133,0)</f>
        <v>100</v>
      </c>
      <c r="E133" s="67">
        <f>ROUND(单位属性!E133,0)</f>
        <v>100</v>
      </c>
      <c r="F133" s="67">
        <f>ROUND(单位属性!F133,0)</f>
        <v>0</v>
      </c>
      <c r="G133" s="67">
        <f>ROUND(单位属性!G133,0)</f>
        <v>0</v>
      </c>
      <c r="H133" s="67">
        <f>ROUND(单位属性!H133,0)</f>
        <v>1000</v>
      </c>
      <c r="I133" s="67">
        <f>ROUND(单位属性!I133,0)</f>
        <v>100</v>
      </c>
      <c r="J133" s="67">
        <f>ROUND(单位属性!J133,0)</f>
        <v>5</v>
      </c>
      <c r="K133" s="67">
        <f>ROUND(单位属性!K133,0)</f>
        <v>1</v>
      </c>
      <c r="L133" s="67">
        <f>ROUND(单位属性!L133,0)</f>
        <v>0</v>
      </c>
      <c r="M133" s="67">
        <f>ROUND(单位属性!M133,0)</f>
        <v>0</v>
      </c>
      <c r="N133" s="67" t="str">
        <f t="shared" si="38"/>
        <v>InitTypeState1('H011',100,100,0,0,1000,100,5,1,0,0)</v>
      </c>
      <c r="O133" s="67">
        <f>ROUND(单位属性!N133,0)</f>
        <v>0</v>
      </c>
      <c r="P133" s="67">
        <f>ROUND(单位属性!O133,0)</f>
        <v>0</v>
      </c>
      <c r="Q133" s="67">
        <f>ROUND(单位属性!P133,0)</f>
        <v>0</v>
      </c>
      <c r="R133" s="67">
        <f>ROUND(单位属性!Q133,0)</f>
        <v>0</v>
      </c>
      <c r="S133" s="67">
        <f>ROUND(单位属性!R133,0)</f>
        <v>0</v>
      </c>
      <c r="T133" s="67">
        <f>ROUND(单位属性!S133,0)</f>
        <v>0</v>
      </c>
      <c r="U133" s="67">
        <f>ROUND(单位属性!T133,0)</f>
        <v>0</v>
      </c>
      <c r="V133" s="67">
        <f>ROUND(单位属性!U133,0)</f>
        <v>0</v>
      </c>
      <c r="W133" s="67">
        <f>ROUND(单位属性!V133,0)</f>
        <v>0</v>
      </c>
      <c r="X133" s="67">
        <f>ROUND(单位属性!W133,0)</f>
        <v>200</v>
      </c>
      <c r="Y133" s="67" t="str">
        <f t="shared" si="39"/>
        <v>InitTypeState2('H011',0,0,0,0,0,0,0,0,0,200)</v>
      </c>
      <c r="Z133" s="67">
        <f>ROUND(单位属性!X133,0)</f>
        <v>0</v>
      </c>
      <c r="AA133" s="67">
        <f>ROUND(单位属性!Y133,0)</f>
        <v>0</v>
      </c>
      <c r="AB133" s="67">
        <f>ROUND(单位属性!Z133,0)</f>
        <v>0</v>
      </c>
      <c r="AC133" s="67">
        <f>ROUND(单位属性!AA133,0)</f>
        <v>150</v>
      </c>
      <c r="AD133" s="67">
        <f>ROUND(单位属性!AB133,0)</f>
        <v>0</v>
      </c>
      <c r="AE133" s="67">
        <f>ROUND(单位属性!AC133,0)</f>
        <v>0</v>
      </c>
      <c r="AF133" s="67">
        <f>ROUND(单位属性!AD133,0)</f>
        <v>0</v>
      </c>
      <c r="AG133" s="67">
        <f>ROUND(单位属性!AE133,0)</f>
        <v>0</v>
      </c>
      <c r="AH133" s="67">
        <f>ROUND(单位属性!AF133,0)</f>
        <v>0</v>
      </c>
      <c r="AI133" s="67">
        <f>ROUND(单位属性!AG133,0)</f>
        <v>0</v>
      </c>
      <c r="AJ133" s="67" t="str">
        <f t="shared" si="40"/>
        <v>InitTypeState3('H011',0,0,0,150,0,0,0,0,0,0)</v>
      </c>
      <c r="AK133" s="67">
        <f>ROUND(单位属性!AH133,0)</f>
        <v>0</v>
      </c>
      <c r="AL133" s="67">
        <f>ROUND(单位属性!AI133,0)</f>
        <v>0</v>
      </c>
      <c r="AM133" s="67">
        <f>ROUND(单位属性!AJ133,0)</f>
        <v>0</v>
      </c>
      <c r="AN133" s="67">
        <f>ROUND(单位属性!AK133,0)</f>
        <v>0</v>
      </c>
      <c r="AO133" s="67">
        <f>ROUND(单位属性!AL133,0)</f>
        <v>0</v>
      </c>
      <c r="AP133" s="67">
        <f>ROUND(单位属性!AM133,0)</f>
        <v>0</v>
      </c>
      <c r="AQ133" s="67">
        <f>ROUND(单位属性!AN133,0)</f>
        <v>0</v>
      </c>
      <c r="AR133" s="67">
        <f>ROUND(单位属性!AO133,0)</f>
        <v>0</v>
      </c>
      <c r="AS133" s="67">
        <f>ROUND(单位属性!AP133,0)</f>
        <v>0</v>
      </c>
      <c r="AT133" s="67">
        <f>ROUND(单位属性!AQ133,0)</f>
        <v>0</v>
      </c>
      <c r="AU133" s="67" t="str">
        <f t="shared" si="41"/>
        <v>InitTypeState4('H011',0,0,0,0,0,0,0,0,0,0)</v>
      </c>
      <c r="AV133" s="67">
        <f>单位属性!AR133</f>
        <v>0</v>
      </c>
      <c r="AW133" s="67">
        <f>单位属性!AS133</f>
        <v>0</v>
      </c>
      <c r="AX133" s="67">
        <f>单位属性!AT133</f>
        <v>0</v>
      </c>
      <c r="AY133" s="67">
        <f>单位属性!AU133</f>
        <v>0</v>
      </c>
      <c r="AZ133" s="67">
        <f>单位属性!AV133</f>
        <v>0</v>
      </c>
      <c r="BA133" s="67">
        <f>单位属性!AW133</f>
        <v>0</v>
      </c>
      <c r="BB133" s="67">
        <f>单位属性!AX133</f>
        <v>0</v>
      </c>
      <c r="BC133" s="67">
        <f>单位属性!AY133</f>
        <v>0</v>
      </c>
      <c r="BD133" s="67">
        <f>单位属性!AZ133</f>
        <v>0</v>
      </c>
      <c r="BE133" s="67">
        <f>单位属性!BA133</f>
        <v>0</v>
      </c>
      <c r="BF133" s="67" t="str">
        <f t="shared" si="42"/>
        <v>InitTypeState5('H011',0,0,0,0,0,0,0,0,0,0)</v>
      </c>
      <c r="BG133" s="67">
        <f>单位属性!BB133</f>
        <v>0</v>
      </c>
      <c r="BH133" s="67">
        <f>单位属性!BC133</f>
        <v>0</v>
      </c>
      <c r="BI133" s="67">
        <f>单位属性!BD133</f>
        <v>0</v>
      </c>
      <c r="BJ133" s="67">
        <f>单位属性!BE133</f>
        <v>0</v>
      </c>
      <c r="BK133" s="67">
        <f>单位属性!BF133</f>
        <v>0</v>
      </c>
      <c r="BL133" s="67">
        <f>单位属性!BG133</f>
        <v>0</v>
      </c>
      <c r="BM133" s="67">
        <f>单位属性!BH133</f>
        <v>0</v>
      </c>
      <c r="BN133" s="67">
        <f>单位属性!BI133</f>
        <v>0</v>
      </c>
      <c r="BO133" s="67">
        <f>单位属性!BJ133</f>
        <v>0</v>
      </c>
      <c r="BP133" s="67">
        <f>单位属性!BK133</f>
        <v>0</v>
      </c>
      <c r="BQ133" s="67" t="str">
        <f t="shared" si="43"/>
        <v>InitTypeState6('H011',0,0,0,0,0,0,0,0,0,0)</v>
      </c>
      <c r="BR133" s="67">
        <f>单位属性!BL133</f>
        <v>0</v>
      </c>
      <c r="BS133" s="67">
        <f>单位属性!BM133</f>
        <v>0</v>
      </c>
      <c r="BT133" s="67">
        <f>单位属性!BN133</f>
        <v>0</v>
      </c>
      <c r="BU133" s="67">
        <f>单位属性!BO133</f>
        <v>0</v>
      </c>
      <c r="BV133" s="67">
        <f>单位属性!BP133</f>
        <v>0</v>
      </c>
      <c r="BW133" s="67">
        <f>单位属性!BQ133</f>
        <v>0</v>
      </c>
      <c r="BX133" s="67">
        <f>单位属性!BR133</f>
        <v>0</v>
      </c>
      <c r="BY133" s="67">
        <f>单位属性!BS133</f>
        <v>0</v>
      </c>
      <c r="BZ133" s="67">
        <f>单位属性!BT133</f>
        <v>0</v>
      </c>
      <c r="CA133" s="67">
        <f>单位属性!BU133</f>
        <v>0</v>
      </c>
      <c r="CB133" s="67" t="str">
        <f t="shared" si="44"/>
        <v>InitTypeState7('H011',0,0,0,0,0,0,0,0,0,0)</v>
      </c>
      <c r="CC133" s="67" t="str">
        <f t="shared" si="45"/>
        <v>InitTypeState1('H011',100,100,0,0,1000,100,5,1,0,0)</v>
      </c>
      <c r="CD133" s="67" t="str">
        <f t="shared" si="46"/>
        <v>InitTypeState2('H011',0,0,0,0,0,0,0,0,0,200)</v>
      </c>
      <c r="CE133" s="67" t="str">
        <f t="shared" si="47"/>
        <v>InitTypeState3('H011',0,0,0,150,0,0,0,0,0,0)</v>
      </c>
      <c r="CF133" s="67" t="str">
        <f t="shared" si="48"/>
        <v/>
      </c>
      <c r="CG133" s="67" t="str">
        <f t="shared" si="49"/>
        <v/>
      </c>
      <c r="CH133" s="67" t="str">
        <f t="shared" si="50"/>
        <v/>
      </c>
      <c r="CI133" s="67" t="str">
        <f t="shared" si="51"/>
        <v/>
      </c>
    </row>
    <row r="134" spans="1:87" s="67" customFormat="1" ht="15.95" customHeight="1">
      <c r="A134" s="67" t="str">
        <f>单位属性!A134</f>
        <v>H012</v>
      </c>
      <c r="B134" s="67" t="str">
        <f t="shared" si="52"/>
        <v>'H012'</v>
      </c>
      <c r="C134" s="67" t="str">
        <f>单位属性!B134</f>
        <v>英雄</v>
      </c>
      <c r="D134" s="67">
        <f>ROUND(单位属性!D134,0)</f>
        <v>100</v>
      </c>
      <c r="E134" s="67">
        <f>ROUND(单位属性!E134,0)</f>
        <v>100</v>
      </c>
      <c r="F134" s="67">
        <f>ROUND(单位属性!F134,0)</f>
        <v>0</v>
      </c>
      <c r="G134" s="67">
        <f>ROUND(单位属性!G134,0)</f>
        <v>0</v>
      </c>
      <c r="H134" s="67">
        <f>ROUND(单位属性!H134,0)</f>
        <v>1000</v>
      </c>
      <c r="I134" s="67">
        <f>ROUND(单位属性!I134,0)</f>
        <v>100</v>
      </c>
      <c r="J134" s="67">
        <f>ROUND(单位属性!J134,0)</f>
        <v>5</v>
      </c>
      <c r="K134" s="67">
        <f>ROUND(单位属性!K134,0)</f>
        <v>1</v>
      </c>
      <c r="L134" s="67">
        <f>ROUND(单位属性!L134,0)</f>
        <v>0</v>
      </c>
      <c r="M134" s="67">
        <f>ROUND(单位属性!M134,0)</f>
        <v>0</v>
      </c>
      <c r="N134" s="67" t="str">
        <f t="shared" si="38"/>
        <v>InitTypeState1('H012',100,100,0,0,1000,100,5,1,0,0)</v>
      </c>
      <c r="O134" s="67">
        <f>ROUND(单位属性!N134,0)</f>
        <v>0</v>
      </c>
      <c r="P134" s="67">
        <f>ROUND(单位属性!O134,0)</f>
        <v>0</v>
      </c>
      <c r="Q134" s="67">
        <f>ROUND(单位属性!P134,0)</f>
        <v>0</v>
      </c>
      <c r="R134" s="67">
        <f>ROUND(单位属性!Q134,0)</f>
        <v>0</v>
      </c>
      <c r="S134" s="67">
        <f>ROUND(单位属性!R134,0)</f>
        <v>0</v>
      </c>
      <c r="T134" s="67">
        <f>ROUND(单位属性!S134,0)</f>
        <v>0</v>
      </c>
      <c r="U134" s="67">
        <f>ROUND(单位属性!T134,0)</f>
        <v>0</v>
      </c>
      <c r="V134" s="67">
        <f>ROUND(单位属性!U134,0)</f>
        <v>0</v>
      </c>
      <c r="W134" s="67">
        <f>ROUND(单位属性!V134,0)</f>
        <v>0</v>
      </c>
      <c r="X134" s="67">
        <f>ROUND(单位属性!W134,0)</f>
        <v>200</v>
      </c>
      <c r="Y134" s="67" t="str">
        <f t="shared" si="39"/>
        <v>InitTypeState2('H012',0,0,0,0,0,0,0,0,0,200)</v>
      </c>
      <c r="Z134" s="67">
        <f>ROUND(单位属性!X134,0)</f>
        <v>0</v>
      </c>
      <c r="AA134" s="67">
        <f>ROUND(单位属性!Y134,0)</f>
        <v>0</v>
      </c>
      <c r="AB134" s="67">
        <f>ROUND(单位属性!Z134,0)</f>
        <v>0</v>
      </c>
      <c r="AC134" s="67">
        <f>ROUND(单位属性!AA134,0)</f>
        <v>150</v>
      </c>
      <c r="AD134" s="67">
        <f>ROUND(单位属性!AB134,0)</f>
        <v>0</v>
      </c>
      <c r="AE134" s="67">
        <f>ROUND(单位属性!AC134,0)</f>
        <v>0</v>
      </c>
      <c r="AF134" s="67">
        <f>ROUND(单位属性!AD134,0)</f>
        <v>0</v>
      </c>
      <c r="AG134" s="67">
        <f>ROUND(单位属性!AE134,0)</f>
        <v>0</v>
      </c>
      <c r="AH134" s="67">
        <f>ROUND(单位属性!AF134,0)</f>
        <v>0</v>
      </c>
      <c r="AI134" s="67">
        <f>ROUND(单位属性!AG134,0)</f>
        <v>0</v>
      </c>
      <c r="AJ134" s="67" t="str">
        <f t="shared" si="40"/>
        <v>InitTypeState3('H012',0,0,0,150,0,0,0,0,0,0)</v>
      </c>
      <c r="AK134" s="67">
        <f>ROUND(单位属性!AH134,0)</f>
        <v>0</v>
      </c>
      <c r="AL134" s="67">
        <f>ROUND(单位属性!AI134,0)</f>
        <v>0</v>
      </c>
      <c r="AM134" s="67">
        <f>ROUND(单位属性!AJ134,0)</f>
        <v>0</v>
      </c>
      <c r="AN134" s="67">
        <f>ROUND(单位属性!AK134,0)</f>
        <v>0</v>
      </c>
      <c r="AO134" s="67">
        <f>ROUND(单位属性!AL134,0)</f>
        <v>0</v>
      </c>
      <c r="AP134" s="67">
        <f>ROUND(单位属性!AM134,0)</f>
        <v>0</v>
      </c>
      <c r="AQ134" s="67">
        <f>ROUND(单位属性!AN134,0)</f>
        <v>0</v>
      </c>
      <c r="AR134" s="67">
        <f>ROUND(单位属性!AO134,0)</f>
        <v>0</v>
      </c>
      <c r="AS134" s="67">
        <f>ROUND(单位属性!AP134,0)</f>
        <v>0</v>
      </c>
      <c r="AT134" s="67">
        <f>ROUND(单位属性!AQ134,0)</f>
        <v>0</v>
      </c>
      <c r="AU134" s="67" t="str">
        <f t="shared" si="41"/>
        <v>InitTypeState4('H012',0,0,0,0,0,0,0,0,0,0)</v>
      </c>
      <c r="AV134" s="67">
        <f>单位属性!AR134</f>
        <v>0</v>
      </c>
      <c r="AW134" s="67">
        <f>单位属性!AS134</f>
        <v>0</v>
      </c>
      <c r="AX134" s="67">
        <f>单位属性!AT134</f>
        <v>0</v>
      </c>
      <c r="AY134" s="67">
        <f>单位属性!AU134</f>
        <v>0</v>
      </c>
      <c r="AZ134" s="67">
        <f>单位属性!AV134</f>
        <v>0</v>
      </c>
      <c r="BA134" s="67">
        <f>单位属性!AW134</f>
        <v>0</v>
      </c>
      <c r="BB134" s="67">
        <f>单位属性!AX134</f>
        <v>0</v>
      </c>
      <c r="BC134" s="67">
        <f>单位属性!AY134</f>
        <v>0</v>
      </c>
      <c r="BD134" s="67">
        <f>单位属性!AZ134</f>
        <v>0</v>
      </c>
      <c r="BE134" s="67">
        <f>单位属性!BA134</f>
        <v>0</v>
      </c>
      <c r="BF134" s="67" t="str">
        <f t="shared" si="42"/>
        <v>InitTypeState5('H012',0,0,0,0,0,0,0,0,0,0)</v>
      </c>
      <c r="BG134" s="67">
        <f>单位属性!BB134</f>
        <v>0</v>
      </c>
      <c r="BH134" s="67">
        <f>单位属性!BC134</f>
        <v>0</v>
      </c>
      <c r="BI134" s="67">
        <f>单位属性!BD134</f>
        <v>0</v>
      </c>
      <c r="BJ134" s="67">
        <f>单位属性!BE134</f>
        <v>0</v>
      </c>
      <c r="BK134" s="67">
        <f>单位属性!BF134</f>
        <v>0</v>
      </c>
      <c r="BL134" s="67">
        <f>单位属性!BG134</f>
        <v>0</v>
      </c>
      <c r="BM134" s="67">
        <f>单位属性!BH134</f>
        <v>0</v>
      </c>
      <c r="BN134" s="67">
        <f>单位属性!BI134</f>
        <v>0</v>
      </c>
      <c r="BO134" s="67">
        <f>单位属性!BJ134</f>
        <v>0</v>
      </c>
      <c r="BP134" s="67">
        <f>单位属性!BK134</f>
        <v>0</v>
      </c>
      <c r="BQ134" s="67" t="str">
        <f t="shared" si="43"/>
        <v>InitTypeState6('H012',0,0,0,0,0,0,0,0,0,0)</v>
      </c>
      <c r="BR134" s="67">
        <f>单位属性!BL134</f>
        <v>0</v>
      </c>
      <c r="BS134" s="67">
        <f>单位属性!BM134</f>
        <v>0</v>
      </c>
      <c r="BT134" s="67">
        <f>单位属性!BN134</f>
        <v>0</v>
      </c>
      <c r="BU134" s="67">
        <f>单位属性!BO134</f>
        <v>0</v>
      </c>
      <c r="BV134" s="67">
        <f>单位属性!BP134</f>
        <v>0</v>
      </c>
      <c r="BW134" s="67">
        <f>单位属性!BQ134</f>
        <v>0</v>
      </c>
      <c r="BX134" s="67">
        <f>单位属性!BR134</f>
        <v>0</v>
      </c>
      <c r="BY134" s="67">
        <f>单位属性!BS134</f>
        <v>0</v>
      </c>
      <c r="BZ134" s="67">
        <f>单位属性!BT134</f>
        <v>0</v>
      </c>
      <c r="CA134" s="67">
        <f>单位属性!BU134</f>
        <v>0</v>
      </c>
      <c r="CB134" s="67" t="str">
        <f t="shared" si="44"/>
        <v>InitTypeState7('H012',0,0,0,0,0,0,0,0,0,0)</v>
      </c>
      <c r="CC134" s="67" t="str">
        <f t="shared" si="45"/>
        <v>InitTypeState1('H012',100,100,0,0,1000,100,5,1,0,0)</v>
      </c>
      <c r="CD134" s="67" t="str">
        <f t="shared" si="46"/>
        <v>InitTypeState2('H012',0,0,0,0,0,0,0,0,0,200)</v>
      </c>
      <c r="CE134" s="67" t="str">
        <f t="shared" si="47"/>
        <v>InitTypeState3('H012',0,0,0,150,0,0,0,0,0,0)</v>
      </c>
      <c r="CF134" s="67" t="str">
        <f t="shared" si="48"/>
        <v/>
      </c>
      <c r="CG134" s="67" t="str">
        <f t="shared" si="49"/>
        <v/>
      </c>
      <c r="CH134" s="67" t="str">
        <f t="shared" si="50"/>
        <v/>
      </c>
      <c r="CI134" s="67" t="str">
        <f t="shared" si="51"/>
        <v/>
      </c>
    </row>
    <row r="135" spans="1:87" s="67" customFormat="1" ht="15.95" customHeight="1">
      <c r="A135" s="67" t="str">
        <f>单位属性!A135</f>
        <v>H013</v>
      </c>
      <c r="B135" s="67" t="str">
        <f t="shared" si="52"/>
        <v>'H013'</v>
      </c>
      <c r="C135" s="67" t="str">
        <f>单位属性!B135</f>
        <v>英雄</v>
      </c>
      <c r="D135" s="67">
        <f>ROUND(单位属性!D135,0)</f>
        <v>100</v>
      </c>
      <c r="E135" s="67">
        <f>ROUND(单位属性!E135,0)</f>
        <v>100</v>
      </c>
      <c r="F135" s="67">
        <f>ROUND(单位属性!F135,0)</f>
        <v>0</v>
      </c>
      <c r="G135" s="67">
        <f>ROUND(单位属性!G135,0)</f>
        <v>0</v>
      </c>
      <c r="H135" s="67">
        <f>ROUND(单位属性!H135,0)</f>
        <v>1000</v>
      </c>
      <c r="I135" s="67">
        <f>ROUND(单位属性!I135,0)</f>
        <v>100</v>
      </c>
      <c r="J135" s="67">
        <f>ROUND(单位属性!J135,0)</f>
        <v>5</v>
      </c>
      <c r="K135" s="67">
        <f>ROUND(单位属性!K135,0)</f>
        <v>1</v>
      </c>
      <c r="L135" s="67">
        <f>ROUND(单位属性!L135,0)</f>
        <v>0</v>
      </c>
      <c r="M135" s="67">
        <f>ROUND(单位属性!M135,0)</f>
        <v>0</v>
      </c>
      <c r="N135" s="67" t="str">
        <f t="shared" si="38"/>
        <v>InitTypeState1('H013',100,100,0,0,1000,100,5,1,0,0)</v>
      </c>
      <c r="O135" s="67">
        <f>ROUND(单位属性!N135,0)</f>
        <v>0</v>
      </c>
      <c r="P135" s="67">
        <f>ROUND(单位属性!O135,0)</f>
        <v>0</v>
      </c>
      <c r="Q135" s="67">
        <f>ROUND(单位属性!P135,0)</f>
        <v>0</v>
      </c>
      <c r="R135" s="67">
        <f>ROUND(单位属性!Q135,0)</f>
        <v>0</v>
      </c>
      <c r="S135" s="67">
        <f>ROUND(单位属性!R135,0)</f>
        <v>0</v>
      </c>
      <c r="T135" s="67">
        <f>ROUND(单位属性!S135,0)</f>
        <v>0</v>
      </c>
      <c r="U135" s="67">
        <f>ROUND(单位属性!T135,0)</f>
        <v>0</v>
      </c>
      <c r="V135" s="67">
        <f>ROUND(单位属性!U135,0)</f>
        <v>0</v>
      </c>
      <c r="W135" s="67">
        <f>ROUND(单位属性!V135,0)</f>
        <v>0</v>
      </c>
      <c r="X135" s="67">
        <f>ROUND(单位属性!W135,0)</f>
        <v>200</v>
      </c>
      <c r="Y135" s="67" t="str">
        <f t="shared" si="39"/>
        <v>InitTypeState2('H013',0,0,0,0,0,0,0,0,0,200)</v>
      </c>
      <c r="Z135" s="67">
        <f>ROUND(单位属性!X135,0)</f>
        <v>0</v>
      </c>
      <c r="AA135" s="67">
        <f>ROUND(单位属性!Y135,0)</f>
        <v>0</v>
      </c>
      <c r="AB135" s="67">
        <f>ROUND(单位属性!Z135,0)</f>
        <v>0</v>
      </c>
      <c r="AC135" s="67">
        <f>ROUND(单位属性!AA135,0)</f>
        <v>150</v>
      </c>
      <c r="AD135" s="67">
        <f>ROUND(单位属性!AB135,0)</f>
        <v>0</v>
      </c>
      <c r="AE135" s="67">
        <f>ROUND(单位属性!AC135,0)</f>
        <v>0</v>
      </c>
      <c r="AF135" s="67">
        <f>ROUND(单位属性!AD135,0)</f>
        <v>0</v>
      </c>
      <c r="AG135" s="67">
        <f>ROUND(单位属性!AE135,0)</f>
        <v>0</v>
      </c>
      <c r="AH135" s="67">
        <f>ROUND(单位属性!AF135,0)</f>
        <v>0</v>
      </c>
      <c r="AI135" s="67">
        <f>ROUND(单位属性!AG135,0)</f>
        <v>0</v>
      </c>
      <c r="AJ135" s="67" t="str">
        <f t="shared" si="40"/>
        <v>InitTypeState3('H013',0,0,0,150,0,0,0,0,0,0)</v>
      </c>
      <c r="AK135" s="67">
        <f>ROUND(单位属性!AH135,0)</f>
        <v>0</v>
      </c>
      <c r="AL135" s="67">
        <f>ROUND(单位属性!AI135,0)</f>
        <v>0</v>
      </c>
      <c r="AM135" s="67">
        <f>ROUND(单位属性!AJ135,0)</f>
        <v>0</v>
      </c>
      <c r="AN135" s="67">
        <f>ROUND(单位属性!AK135,0)</f>
        <v>0</v>
      </c>
      <c r="AO135" s="67">
        <f>ROUND(单位属性!AL135,0)</f>
        <v>0</v>
      </c>
      <c r="AP135" s="67">
        <f>ROUND(单位属性!AM135,0)</f>
        <v>0</v>
      </c>
      <c r="AQ135" s="67">
        <f>ROUND(单位属性!AN135,0)</f>
        <v>0</v>
      </c>
      <c r="AR135" s="67">
        <f>ROUND(单位属性!AO135,0)</f>
        <v>0</v>
      </c>
      <c r="AS135" s="67">
        <f>ROUND(单位属性!AP135,0)</f>
        <v>0</v>
      </c>
      <c r="AT135" s="67">
        <f>ROUND(单位属性!AQ135,0)</f>
        <v>0</v>
      </c>
      <c r="AU135" s="67" t="str">
        <f t="shared" si="41"/>
        <v>InitTypeState4('H013',0,0,0,0,0,0,0,0,0,0)</v>
      </c>
      <c r="AV135" s="67">
        <f>单位属性!AR135</f>
        <v>0</v>
      </c>
      <c r="AW135" s="67">
        <f>单位属性!AS135</f>
        <v>0</v>
      </c>
      <c r="AX135" s="67">
        <f>单位属性!AT135</f>
        <v>0</v>
      </c>
      <c r="AY135" s="67">
        <f>单位属性!AU135</f>
        <v>0</v>
      </c>
      <c r="AZ135" s="67">
        <f>单位属性!AV135</f>
        <v>0</v>
      </c>
      <c r="BA135" s="67">
        <f>单位属性!AW135</f>
        <v>0</v>
      </c>
      <c r="BB135" s="67">
        <f>单位属性!AX135</f>
        <v>0</v>
      </c>
      <c r="BC135" s="67">
        <f>单位属性!AY135</f>
        <v>0</v>
      </c>
      <c r="BD135" s="67">
        <f>单位属性!AZ135</f>
        <v>0</v>
      </c>
      <c r="BE135" s="67">
        <f>单位属性!BA135</f>
        <v>0</v>
      </c>
      <c r="BF135" s="67" t="str">
        <f t="shared" si="42"/>
        <v>InitTypeState5('H013',0,0,0,0,0,0,0,0,0,0)</v>
      </c>
      <c r="BG135" s="67">
        <f>单位属性!BB135</f>
        <v>0</v>
      </c>
      <c r="BH135" s="67">
        <f>单位属性!BC135</f>
        <v>0</v>
      </c>
      <c r="BI135" s="67">
        <f>单位属性!BD135</f>
        <v>0</v>
      </c>
      <c r="BJ135" s="67">
        <f>单位属性!BE135</f>
        <v>0</v>
      </c>
      <c r="BK135" s="67">
        <f>单位属性!BF135</f>
        <v>0</v>
      </c>
      <c r="BL135" s="67">
        <f>单位属性!BG135</f>
        <v>0</v>
      </c>
      <c r="BM135" s="67">
        <f>单位属性!BH135</f>
        <v>0</v>
      </c>
      <c r="BN135" s="67">
        <f>单位属性!BI135</f>
        <v>0</v>
      </c>
      <c r="BO135" s="67">
        <f>单位属性!BJ135</f>
        <v>0</v>
      </c>
      <c r="BP135" s="67">
        <f>单位属性!BK135</f>
        <v>0</v>
      </c>
      <c r="BQ135" s="67" t="str">
        <f t="shared" si="43"/>
        <v>InitTypeState6('H013',0,0,0,0,0,0,0,0,0,0)</v>
      </c>
      <c r="BR135" s="67">
        <f>单位属性!BL135</f>
        <v>0</v>
      </c>
      <c r="BS135" s="67">
        <f>单位属性!BM135</f>
        <v>0</v>
      </c>
      <c r="BT135" s="67">
        <f>单位属性!BN135</f>
        <v>0</v>
      </c>
      <c r="BU135" s="67">
        <f>单位属性!BO135</f>
        <v>0</v>
      </c>
      <c r="BV135" s="67">
        <f>单位属性!BP135</f>
        <v>0</v>
      </c>
      <c r="BW135" s="67">
        <f>单位属性!BQ135</f>
        <v>0</v>
      </c>
      <c r="BX135" s="67">
        <f>单位属性!BR135</f>
        <v>0</v>
      </c>
      <c r="BY135" s="67">
        <f>单位属性!BS135</f>
        <v>0</v>
      </c>
      <c r="BZ135" s="67">
        <f>单位属性!BT135</f>
        <v>0</v>
      </c>
      <c r="CA135" s="67">
        <f>单位属性!BU135</f>
        <v>0</v>
      </c>
      <c r="CB135" s="67" t="str">
        <f t="shared" si="44"/>
        <v>InitTypeState7('H013',0,0,0,0,0,0,0,0,0,0)</v>
      </c>
      <c r="CC135" s="67" t="str">
        <f t="shared" si="45"/>
        <v>InitTypeState1('H013',100,100,0,0,1000,100,5,1,0,0)</v>
      </c>
      <c r="CD135" s="67" t="str">
        <f t="shared" si="46"/>
        <v>InitTypeState2('H013',0,0,0,0,0,0,0,0,0,200)</v>
      </c>
      <c r="CE135" s="67" t="str">
        <f t="shared" si="47"/>
        <v>InitTypeState3('H013',0,0,0,150,0,0,0,0,0,0)</v>
      </c>
      <c r="CF135" s="67" t="str">
        <f t="shared" si="48"/>
        <v/>
      </c>
      <c r="CG135" s="67" t="str">
        <f t="shared" si="49"/>
        <v/>
      </c>
      <c r="CH135" s="67" t="str">
        <f t="shared" si="50"/>
        <v/>
      </c>
      <c r="CI135" s="67" t="str">
        <f t="shared" si="51"/>
        <v/>
      </c>
    </row>
    <row r="136" spans="1:87" s="67" customFormat="1" ht="15.95" customHeight="1">
      <c r="A136" s="67" t="str">
        <f>单位属性!A136</f>
        <v>H014</v>
      </c>
      <c r="B136" s="67" t="str">
        <f t="shared" si="52"/>
        <v>'H014'</v>
      </c>
      <c r="C136" s="67" t="str">
        <f>单位属性!B136</f>
        <v>英雄</v>
      </c>
      <c r="D136" s="67">
        <f>ROUND(单位属性!D136,0)</f>
        <v>100</v>
      </c>
      <c r="E136" s="67">
        <f>ROUND(单位属性!E136,0)</f>
        <v>100</v>
      </c>
      <c r="F136" s="67">
        <f>ROUND(单位属性!F136,0)</f>
        <v>0</v>
      </c>
      <c r="G136" s="67">
        <f>ROUND(单位属性!G136,0)</f>
        <v>0</v>
      </c>
      <c r="H136" s="67">
        <f>ROUND(单位属性!H136,0)</f>
        <v>1000</v>
      </c>
      <c r="I136" s="67">
        <f>ROUND(单位属性!I136,0)</f>
        <v>100</v>
      </c>
      <c r="J136" s="67">
        <f>ROUND(单位属性!J136,0)</f>
        <v>5</v>
      </c>
      <c r="K136" s="67">
        <f>ROUND(单位属性!K136,0)</f>
        <v>1</v>
      </c>
      <c r="L136" s="67">
        <f>ROUND(单位属性!L136,0)</f>
        <v>0</v>
      </c>
      <c r="M136" s="67">
        <f>ROUND(单位属性!M136,0)</f>
        <v>0</v>
      </c>
      <c r="N136" s="67" t="str">
        <f t="shared" si="38"/>
        <v>InitTypeState1('H014',100,100,0,0,1000,100,5,1,0,0)</v>
      </c>
      <c r="O136" s="67">
        <f>ROUND(单位属性!N136,0)</f>
        <v>0</v>
      </c>
      <c r="P136" s="67">
        <f>ROUND(单位属性!O136,0)</f>
        <v>0</v>
      </c>
      <c r="Q136" s="67">
        <f>ROUND(单位属性!P136,0)</f>
        <v>0</v>
      </c>
      <c r="R136" s="67">
        <f>ROUND(单位属性!Q136,0)</f>
        <v>0</v>
      </c>
      <c r="S136" s="67">
        <f>ROUND(单位属性!R136,0)</f>
        <v>0</v>
      </c>
      <c r="T136" s="67">
        <f>ROUND(单位属性!S136,0)</f>
        <v>0</v>
      </c>
      <c r="U136" s="67">
        <f>ROUND(单位属性!T136,0)</f>
        <v>0</v>
      </c>
      <c r="V136" s="67">
        <f>ROUND(单位属性!U136,0)</f>
        <v>0</v>
      </c>
      <c r="W136" s="67">
        <f>ROUND(单位属性!V136,0)</f>
        <v>0</v>
      </c>
      <c r="X136" s="67">
        <f>ROUND(单位属性!W136,0)</f>
        <v>200</v>
      </c>
      <c r="Y136" s="67" t="str">
        <f t="shared" si="39"/>
        <v>InitTypeState2('H014',0,0,0,0,0,0,0,0,0,200)</v>
      </c>
      <c r="Z136" s="67">
        <f>ROUND(单位属性!X136,0)</f>
        <v>0</v>
      </c>
      <c r="AA136" s="67">
        <f>ROUND(单位属性!Y136,0)</f>
        <v>0</v>
      </c>
      <c r="AB136" s="67">
        <f>ROUND(单位属性!Z136,0)</f>
        <v>0</v>
      </c>
      <c r="AC136" s="67">
        <f>ROUND(单位属性!AA136,0)</f>
        <v>150</v>
      </c>
      <c r="AD136" s="67">
        <f>ROUND(单位属性!AB136,0)</f>
        <v>0</v>
      </c>
      <c r="AE136" s="67">
        <f>ROUND(单位属性!AC136,0)</f>
        <v>0</v>
      </c>
      <c r="AF136" s="67">
        <f>ROUND(单位属性!AD136,0)</f>
        <v>0</v>
      </c>
      <c r="AG136" s="67">
        <f>ROUND(单位属性!AE136,0)</f>
        <v>0</v>
      </c>
      <c r="AH136" s="67">
        <f>ROUND(单位属性!AF136,0)</f>
        <v>0</v>
      </c>
      <c r="AI136" s="67">
        <f>ROUND(单位属性!AG136,0)</f>
        <v>0</v>
      </c>
      <c r="AJ136" s="67" t="str">
        <f t="shared" si="40"/>
        <v>InitTypeState3('H014',0,0,0,150,0,0,0,0,0,0)</v>
      </c>
      <c r="AK136" s="67">
        <f>ROUND(单位属性!AH136,0)</f>
        <v>0</v>
      </c>
      <c r="AL136" s="67">
        <f>ROUND(单位属性!AI136,0)</f>
        <v>0</v>
      </c>
      <c r="AM136" s="67">
        <f>ROUND(单位属性!AJ136,0)</f>
        <v>0</v>
      </c>
      <c r="AN136" s="67">
        <f>ROUND(单位属性!AK136,0)</f>
        <v>0</v>
      </c>
      <c r="AO136" s="67">
        <f>ROUND(单位属性!AL136,0)</f>
        <v>0</v>
      </c>
      <c r="AP136" s="67">
        <f>ROUND(单位属性!AM136,0)</f>
        <v>0</v>
      </c>
      <c r="AQ136" s="67">
        <f>ROUND(单位属性!AN136,0)</f>
        <v>0</v>
      </c>
      <c r="AR136" s="67">
        <f>ROUND(单位属性!AO136,0)</f>
        <v>0</v>
      </c>
      <c r="AS136" s="67">
        <f>ROUND(单位属性!AP136,0)</f>
        <v>0</v>
      </c>
      <c r="AT136" s="67">
        <f>ROUND(单位属性!AQ136,0)</f>
        <v>0</v>
      </c>
      <c r="AU136" s="67" t="str">
        <f t="shared" si="41"/>
        <v>InitTypeState4('H014',0,0,0,0,0,0,0,0,0,0)</v>
      </c>
      <c r="AV136" s="67">
        <f>单位属性!AR136</f>
        <v>0</v>
      </c>
      <c r="AW136" s="67">
        <f>单位属性!AS136</f>
        <v>0</v>
      </c>
      <c r="AX136" s="67">
        <f>单位属性!AT136</f>
        <v>0</v>
      </c>
      <c r="AY136" s="67">
        <f>单位属性!AU136</f>
        <v>0</v>
      </c>
      <c r="AZ136" s="67">
        <f>单位属性!AV136</f>
        <v>0</v>
      </c>
      <c r="BA136" s="67">
        <f>单位属性!AW136</f>
        <v>0</v>
      </c>
      <c r="BB136" s="67">
        <f>单位属性!AX136</f>
        <v>0</v>
      </c>
      <c r="BC136" s="67">
        <f>单位属性!AY136</f>
        <v>0</v>
      </c>
      <c r="BD136" s="67">
        <f>单位属性!AZ136</f>
        <v>0</v>
      </c>
      <c r="BE136" s="67">
        <f>单位属性!BA136</f>
        <v>0</v>
      </c>
      <c r="BF136" s="67" t="str">
        <f t="shared" si="42"/>
        <v>InitTypeState5('H014',0,0,0,0,0,0,0,0,0,0)</v>
      </c>
      <c r="BG136" s="67">
        <f>单位属性!BB136</f>
        <v>0</v>
      </c>
      <c r="BH136" s="67">
        <f>单位属性!BC136</f>
        <v>0</v>
      </c>
      <c r="BI136" s="67">
        <f>单位属性!BD136</f>
        <v>0</v>
      </c>
      <c r="BJ136" s="67">
        <f>单位属性!BE136</f>
        <v>0</v>
      </c>
      <c r="BK136" s="67">
        <f>单位属性!BF136</f>
        <v>0</v>
      </c>
      <c r="BL136" s="67">
        <f>单位属性!BG136</f>
        <v>0</v>
      </c>
      <c r="BM136" s="67">
        <f>单位属性!BH136</f>
        <v>0</v>
      </c>
      <c r="BN136" s="67">
        <f>单位属性!BI136</f>
        <v>0</v>
      </c>
      <c r="BO136" s="67">
        <f>单位属性!BJ136</f>
        <v>0</v>
      </c>
      <c r="BP136" s="67">
        <f>单位属性!BK136</f>
        <v>0</v>
      </c>
      <c r="BQ136" s="67" t="str">
        <f t="shared" si="43"/>
        <v>InitTypeState6('H014',0,0,0,0,0,0,0,0,0,0)</v>
      </c>
      <c r="BR136" s="67">
        <f>单位属性!BL136</f>
        <v>0</v>
      </c>
      <c r="BS136" s="67">
        <f>单位属性!BM136</f>
        <v>0</v>
      </c>
      <c r="BT136" s="67">
        <f>单位属性!BN136</f>
        <v>0</v>
      </c>
      <c r="BU136" s="67">
        <f>单位属性!BO136</f>
        <v>0</v>
      </c>
      <c r="BV136" s="67">
        <f>单位属性!BP136</f>
        <v>0</v>
      </c>
      <c r="BW136" s="67">
        <f>单位属性!BQ136</f>
        <v>0</v>
      </c>
      <c r="BX136" s="67">
        <f>单位属性!BR136</f>
        <v>0</v>
      </c>
      <c r="BY136" s="67">
        <f>单位属性!BS136</f>
        <v>0</v>
      </c>
      <c r="BZ136" s="67">
        <f>单位属性!BT136</f>
        <v>0</v>
      </c>
      <c r="CA136" s="67">
        <f>单位属性!BU136</f>
        <v>0</v>
      </c>
      <c r="CB136" s="67" t="str">
        <f t="shared" si="44"/>
        <v>InitTypeState7('H014',0,0,0,0,0,0,0,0,0,0)</v>
      </c>
      <c r="CC136" s="67" t="str">
        <f t="shared" si="45"/>
        <v>InitTypeState1('H014',100,100,0,0,1000,100,5,1,0,0)</v>
      </c>
      <c r="CD136" s="67" t="str">
        <f t="shared" si="46"/>
        <v>InitTypeState2('H014',0,0,0,0,0,0,0,0,0,200)</v>
      </c>
      <c r="CE136" s="67" t="str">
        <f t="shared" si="47"/>
        <v>InitTypeState3('H014',0,0,0,150,0,0,0,0,0,0)</v>
      </c>
      <c r="CF136" s="67" t="str">
        <f t="shared" si="48"/>
        <v/>
      </c>
      <c r="CG136" s="67" t="str">
        <f t="shared" si="49"/>
        <v/>
      </c>
      <c r="CH136" s="67" t="str">
        <f t="shared" si="50"/>
        <v/>
      </c>
      <c r="CI136" s="67" t="str">
        <f t="shared" si="51"/>
        <v/>
      </c>
    </row>
    <row r="137" spans="1:87" s="67" customFormat="1" ht="15.95" customHeight="1">
      <c r="A137" s="67" t="str">
        <f>单位属性!A137</f>
        <v>H015</v>
      </c>
      <c r="B137" s="67" t="str">
        <f t="shared" si="52"/>
        <v>'H015'</v>
      </c>
      <c r="C137" s="67" t="str">
        <f>单位属性!B137</f>
        <v>英雄</v>
      </c>
      <c r="D137" s="67">
        <f>ROUND(单位属性!D137,0)</f>
        <v>100</v>
      </c>
      <c r="E137" s="67">
        <f>ROUND(单位属性!E137,0)</f>
        <v>100</v>
      </c>
      <c r="F137" s="67">
        <f>ROUND(单位属性!F137,0)</f>
        <v>0</v>
      </c>
      <c r="G137" s="67">
        <f>ROUND(单位属性!G137,0)</f>
        <v>0</v>
      </c>
      <c r="H137" s="67">
        <f>ROUND(单位属性!H137,0)</f>
        <v>1000</v>
      </c>
      <c r="I137" s="67">
        <f>ROUND(单位属性!I137,0)</f>
        <v>100</v>
      </c>
      <c r="J137" s="67">
        <f>ROUND(单位属性!J137,0)</f>
        <v>5</v>
      </c>
      <c r="K137" s="67">
        <f>ROUND(单位属性!K137,0)</f>
        <v>1</v>
      </c>
      <c r="L137" s="67">
        <f>ROUND(单位属性!L137,0)</f>
        <v>0</v>
      </c>
      <c r="M137" s="67">
        <f>ROUND(单位属性!M137,0)</f>
        <v>0</v>
      </c>
      <c r="N137" s="67" t="str">
        <f t="shared" si="38"/>
        <v>InitTypeState1('H015',100,100,0,0,1000,100,5,1,0,0)</v>
      </c>
      <c r="O137" s="67">
        <f>ROUND(单位属性!N137,0)</f>
        <v>0</v>
      </c>
      <c r="P137" s="67">
        <f>ROUND(单位属性!O137,0)</f>
        <v>0</v>
      </c>
      <c r="Q137" s="67">
        <f>ROUND(单位属性!P137,0)</f>
        <v>0</v>
      </c>
      <c r="R137" s="67">
        <f>ROUND(单位属性!Q137,0)</f>
        <v>0</v>
      </c>
      <c r="S137" s="67">
        <f>ROUND(单位属性!R137,0)</f>
        <v>0</v>
      </c>
      <c r="T137" s="67">
        <f>ROUND(单位属性!S137,0)</f>
        <v>0</v>
      </c>
      <c r="U137" s="67">
        <f>ROUND(单位属性!T137,0)</f>
        <v>0</v>
      </c>
      <c r="V137" s="67">
        <f>ROUND(单位属性!U137,0)</f>
        <v>0</v>
      </c>
      <c r="W137" s="67">
        <f>ROUND(单位属性!V137,0)</f>
        <v>0</v>
      </c>
      <c r="X137" s="67">
        <f>ROUND(单位属性!W137,0)</f>
        <v>200</v>
      </c>
      <c r="Y137" s="67" t="str">
        <f t="shared" si="39"/>
        <v>InitTypeState2('H015',0,0,0,0,0,0,0,0,0,200)</v>
      </c>
      <c r="Z137" s="67">
        <f>ROUND(单位属性!X137,0)</f>
        <v>0</v>
      </c>
      <c r="AA137" s="67">
        <f>ROUND(单位属性!Y137,0)</f>
        <v>0</v>
      </c>
      <c r="AB137" s="67">
        <f>ROUND(单位属性!Z137,0)</f>
        <v>0</v>
      </c>
      <c r="AC137" s="67">
        <f>ROUND(单位属性!AA137,0)</f>
        <v>150</v>
      </c>
      <c r="AD137" s="67">
        <f>ROUND(单位属性!AB137,0)</f>
        <v>0</v>
      </c>
      <c r="AE137" s="67">
        <f>ROUND(单位属性!AC137,0)</f>
        <v>0</v>
      </c>
      <c r="AF137" s="67">
        <f>ROUND(单位属性!AD137,0)</f>
        <v>0</v>
      </c>
      <c r="AG137" s="67">
        <f>ROUND(单位属性!AE137,0)</f>
        <v>0</v>
      </c>
      <c r="AH137" s="67">
        <f>ROUND(单位属性!AF137,0)</f>
        <v>0</v>
      </c>
      <c r="AI137" s="67">
        <f>ROUND(单位属性!AG137,0)</f>
        <v>0</v>
      </c>
      <c r="AJ137" s="67" t="str">
        <f t="shared" si="40"/>
        <v>InitTypeState3('H015',0,0,0,150,0,0,0,0,0,0)</v>
      </c>
      <c r="AK137" s="67">
        <f>ROUND(单位属性!AH137,0)</f>
        <v>0</v>
      </c>
      <c r="AL137" s="67">
        <f>ROUND(单位属性!AI137,0)</f>
        <v>0</v>
      </c>
      <c r="AM137" s="67">
        <f>ROUND(单位属性!AJ137,0)</f>
        <v>0</v>
      </c>
      <c r="AN137" s="67">
        <f>ROUND(单位属性!AK137,0)</f>
        <v>0</v>
      </c>
      <c r="AO137" s="67">
        <f>ROUND(单位属性!AL137,0)</f>
        <v>0</v>
      </c>
      <c r="AP137" s="67">
        <f>ROUND(单位属性!AM137,0)</f>
        <v>0</v>
      </c>
      <c r="AQ137" s="67">
        <f>ROUND(单位属性!AN137,0)</f>
        <v>0</v>
      </c>
      <c r="AR137" s="67">
        <f>ROUND(单位属性!AO137,0)</f>
        <v>0</v>
      </c>
      <c r="AS137" s="67">
        <f>ROUND(单位属性!AP137,0)</f>
        <v>0</v>
      </c>
      <c r="AT137" s="67">
        <f>ROUND(单位属性!AQ137,0)</f>
        <v>0</v>
      </c>
      <c r="AU137" s="67" t="str">
        <f t="shared" si="41"/>
        <v>InitTypeState4('H015',0,0,0,0,0,0,0,0,0,0)</v>
      </c>
      <c r="AV137" s="67">
        <f>单位属性!AR137</f>
        <v>0</v>
      </c>
      <c r="AW137" s="67">
        <f>单位属性!AS137</f>
        <v>0</v>
      </c>
      <c r="AX137" s="67">
        <f>单位属性!AT137</f>
        <v>0</v>
      </c>
      <c r="AY137" s="67">
        <f>单位属性!AU137</f>
        <v>0</v>
      </c>
      <c r="AZ137" s="67">
        <f>单位属性!AV137</f>
        <v>0</v>
      </c>
      <c r="BA137" s="67">
        <f>单位属性!AW137</f>
        <v>0</v>
      </c>
      <c r="BB137" s="67">
        <f>单位属性!AX137</f>
        <v>0</v>
      </c>
      <c r="BC137" s="67">
        <f>单位属性!AY137</f>
        <v>0</v>
      </c>
      <c r="BD137" s="67">
        <f>单位属性!AZ137</f>
        <v>0</v>
      </c>
      <c r="BE137" s="67">
        <f>单位属性!BA137</f>
        <v>0</v>
      </c>
      <c r="BF137" s="67" t="str">
        <f t="shared" si="42"/>
        <v>InitTypeState5('H015',0,0,0,0,0,0,0,0,0,0)</v>
      </c>
      <c r="BG137" s="67">
        <f>单位属性!BB137</f>
        <v>0</v>
      </c>
      <c r="BH137" s="67">
        <f>单位属性!BC137</f>
        <v>0</v>
      </c>
      <c r="BI137" s="67">
        <f>单位属性!BD137</f>
        <v>0</v>
      </c>
      <c r="BJ137" s="67">
        <f>单位属性!BE137</f>
        <v>0</v>
      </c>
      <c r="BK137" s="67">
        <f>单位属性!BF137</f>
        <v>0</v>
      </c>
      <c r="BL137" s="67">
        <f>单位属性!BG137</f>
        <v>0</v>
      </c>
      <c r="BM137" s="67">
        <f>单位属性!BH137</f>
        <v>0</v>
      </c>
      <c r="BN137" s="67">
        <f>单位属性!BI137</f>
        <v>0</v>
      </c>
      <c r="BO137" s="67">
        <f>单位属性!BJ137</f>
        <v>0</v>
      </c>
      <c r="BP137" s="67">
        <f>单位属性!BK137</f>
        <v>0</v>
      </c>
      <c r="BQ137" s="67" t="str">
        <f t="shared" si="43"/>
        <v>InitTypeState6('H015',0,0,0,0,0,0,0,0,0,0)</v>
      </c>
      <c r="BR137" s="67">
        <f>单位属性!BL137</f>
        <v>0</v>
      </c>
      <c r="BS137" s="67">
        <f>单位属性!BM137</f>
        <v>0</v>
      </c>
      <c r="BT137" s="67">
        <f>单位属性!BN137</f>
        <v>0</v>
      </c>
      <c r="BU137" s="67">
        <f>单位属性!BO137</f>
        <v>0</v>
      </c>
      <c r="BV137" s="67">
        <f>单位属性!BP137</f>
        <v>0</v>
      </c>
      <c r="BW137" s="67">
        <f>单位属性!BQ137</f>
        <v>0</v>
      </c>
      <c r="BX137" s="67">
        <f>单位属性!BR137</f>
        <v>0</v>
      </c>
      <c r="BY137" s="67">
        <f>单位属性!BS137</f>
        <v>0</v>
      </c>
      <c r="BZ137" s="67">
        <f>单位属性!BT137</f>
        <v>0</v>
      </c>
      <c r="CA137" s="67">
        <f>单位属性!BU137</f>
        <v>0</v>
      </c>
      <c r="CB137" s="67" t="str">
        <f t="shared" si="44"/>
        <v>InitTypeState7('H015',0,0,0,0,0,0,0,0,0,0)</v>
      </c>
      <c r="CC137" s="67" t="str">
        <f t="shared" si="45"/>
        <v>InitTypeState1('H015',100,100,0,0,1000,100,5,1,0,0)</v>
      </c>
      <c r="CD137" s="67" t="str">
        <f t="shared" si="46"/>
        <v>InitTypeState2('H015',0,0,0,0,0,0,0,0,0,200)</v>
      </c>
      <c r="CE137" s="67" t="str">
        <f t="shared" si="47"/>
        <v>InitTypeState3('H015',0,0,0,150,0,0,0,0,0,0)</v>
      </c>
      <c r="CF137" s="67" t="str">
        <f t="shared" si="48"/>
        <v/>
      </c>
      <c r="CG137" s="67" t="str">
        <f t="shared" si="49"/>
        <v/>
      </c>
      <c r="CH137" s="67" t="str">
        <f t="shared" si="50"/>
        <v/>
      </c>
      <c r="CI137" s="67" t="str">
        <f t="shared" si="51"/>
        <v/>
      </c>
    </row>
    <row r="138" spans="1:87" s="67" customFormat="1" ht="15.95" customHeight="1">
      <c r="A138" s="67" t="str">
        <f>单位属性!A138</f>
        <v>H016</v>
      </c>
      <c r="B138" s="67" t="str">
        <f t="shared" si="52"/>
        <v>'H016'</v>
      </c>
      <c r="C138" s="67" t="str">
        <f>单位属性!B138</f>
        <v>英雄</v>
      </c>
      <c r="D138" s="67">
        <f>ROUND(单位属性!D138,0)</f>
        <v>100</v>
      </c>
      <c r="E138" s="67">
        <f>ROUND(单位属性!E138,0)</f>
        <v>100</v>
      </c>
      <c r="F138" s="67">
        <f>ROUND(单位属性!F138,0)</f>
        <v>0</v>
      </c>
      <c r="G138" s="67">
        <f>ROUND(单位属性!G138,0)</f>
        <v>0</v>
      </c>
      <c r="H138" s="67">
        <f>ROUND(单位属性!H138,0)</f>
        <v>1000</v>
      </c>
      <c r="I138" s="67">
        <f>ROUND(单位属性!I138,0)</f>
        <v>100</v>
      </c>
      <c r="J138" s="67">
        <f>ROUND(单位属性!J138,0)</f>
        <v>5</v>
      </c>
      <c r="K138" s="67">
        <f>ROUND(单位属性!K138,0)</f>
        <v>1</v>
      </c>
      <c r="L138" s="67">
        <f>ROUND(单位属性!L138,0)</f>
        <v>0</v>
      </c>
      <c r="M138" s="67">
        <f>ROUND(单位属性!M138,0)</f>
        <v>0</v>
      </c>
      <c r="N138" s="67" t="str">
        <f t="shared" si="38"/>
        <v>InitTypeState1('H016',100,100,0,0,1000,100,5,1,0,0)</v>
      </c>
      <c r="O138" s="67">
        <f>ROUND(单位属性!N138,0)</f>
        <v>0</v>
      </c>
      <c r="P138" s="67">
        <f>ROUND(单位属性!O138,0)</f>
        <v>0</v>
      </c>
      <c r="Q138" s="67">
        <f>ROUND(单位属性!P138,0)</f>
        <v>0</v>
      </c>
      <c r="R138" s="67">
        <f>ROUND(单位属性!Q138,0)</f>
        <v>0</v>
      </c>
      <c r="S138" s="67">
        <f>ROUND(单位属性!R138,0)</f>
        <v>0</v>
      </c>
      <c r="T138" s="67">
        <f>ROUND(单位属性!S138,0)</f>
        <v>0</v>
      </c>
      <c r="U138" s="67">
        <f>ROUND(单位属性!T138,0)</f>
        <v>0</v>
      </c>
      <c r="V138" s="67">
        <f>ROUND(单位属性!U138,0)</f>
        <v>0</v>
      </c>
      <c r="W138" s="67">
        <f>ROUND(单位属性!V138,0)</f>
        <v>0</v>
      </c>
      <c r="X138" s="67">
        <f>ROUND(单位属性!W138,0)</f>
        <v>200</v>
      </c>
      <c r="Y138" s="67" t="str">
        <f t="shared" si="39"/>
        <v>InitTypeState2('H016',0,0,0,0,0,0,0,0,0,200)</v>
      </c>
      <c r="Z138" s="67">
        <f>ROUND(单位属性!X138,0)</f>
        <v>0</v>
      </c>
      <c r="AA138" s="67">
        <f>ROUND(单位属性!Y138,0)</f>
        <v>0</v>
      </c>
      <c r="AB138" s="67">
        <f>ROUND(单位属性!Z138,0)</f>
        <v>0</v>
      </c>
      <c r="AC138" s="67">
        <f>ROUND(单位属性!AA138,0)</f>
        <v>150</v>
      </c>
      <c r="AD138" s="67">
        <f>ROUND(单位属性!AB138,0)</f>
        <v>0</v>
      </c>
      <c r="AE138" s="67">
        <f>ROUND(单位属性!AC138,0)</f>
        <v>0</v>
      </c>
      <c r="AF138" s="67">
        <f>ROUND(单位属性!AD138,0)</f>
        <v>0</v>
      </c>
      <c r="AG138" s="67">
        <f>ROUND(单位属性!AE138,0)</f>
        <v>0</v>
      </c>
      <c r="AH138" s="67">
        <f>ROUND(单位属性!AF138,0)</f>
        <v>0</v>
      </c>
      <c r="AI138" s="67">
        <f>ROUND(单位属性!AG138,0)</f>
        <v>0</v>
      </c>
      <c r="AJ138" s="67" t="str">
        <f t="shared" si="40"/>
        <v>InitTypeState3('H016',0,0,0,150,0,0,0,0,0,0)</v>
      </c>
      <c r="AK138" s="67">
        <f>ROUND(单位属性!AH138,0)</f>
        <v>0</v>
      </c>
      <c r="AL138" s="67">
        <f>ROUND(单位属性!AI138,0)</f>
        <v>0</v>
      </c>
      <c r="AM138" s="67">
        <f>ROUND(单位属性!AJ138,0)</f>
        <v>0</v>
      </c>
      <c r="AN138" s="67">
        <f>ROUND(单位属性!AK138,0)</f>
        <v>0</v>
      </c>
      <c r="AO138" s="67">
        <f>ROUND(单位属性!AL138,0)</f>
        <v>0</v>
      </c>
      <c r="AP138" s="67">
        <f>ROUND(单位属性!AM138,0)</f>
        <v>0</v>
      </c>
      <c r="AQ138" s="67">
        <f>ROUND(单位属性!AN138,0)</f>
        <v>0</v>
      </c>
      <c r="AR138" s="67">
        <f>ROUND(单位属性!AO138,0)</f>
        <v>0</v>
      </c>
      <c r="AS138" s="67">
        <f>ROUND(单位属性!AP138,0)</f>
        <v>0</v>
      </c>
      <c r="AT138" s="67">
        <f>ROUND(单位属性!AQ138,0)</f>
        <v>0</v>
      </c>
      <c r="AU138" s="67" t="str">
        <f t="shared" si="41"/>
        <v>InitTypeState4('H016',0,0,0,0,0,0,0,0,0,0)</v>
      </c>
      <c r="AV138" s="67">
        <f>单位属性!AR138</f>
        <v>0</v>
      </c>
      <c r="AW138" s="67">
        <f>单位属性!AS138</f>
        <v>0</v>
      </c>
      <c r="AX138" s="67">
        <f>单位属性!AT138</f>
        <v>0</v>
      </c>
      <c r="AY138" s="67">
        <f>单位属性!AU138</f>
        <v>0</v>
      </c>
      <c r="AZ138" s="67">
        <f>单位属性!AV138</f>
        <v>0</v>
      </c>
      <c r="BA138" s="67">
        <f>单位属性!AW138</f>
        <v>0</v>
      </c>
      <c r="BB138" s="67">
        <f>单位属性!AX138</f>
        <v>0</v>
      </c>
      <c r="BC138" s="67">
        <f>单位属性!AY138</f>
        <v>0</v>
      </c>
      <c r="BD138" s="67">
        <f>单位属性!AZ138</f>
        <v>0</v>
      </c>
      <c r="BE138" s="67">
        <f>单位属性!BA138</f>
        <v>0</v>
      </c>
      <c r="BF138" s="67" t="str">
        <f t="shared" si="42"/>
        <v>InitTypeState5('H016',0,0,0,0,0,0,0,0,0,0)</v>
      </c>
      <c r="BG138" s="67">
        <f>单位属性!BB138</f>
        <v>0</v>
      </c>
      <c r="BH138" s="67">
        <f>单位属性!BC138</f>
        <v>0</v>
      </c>
      <c r="BI138" s="67">
        <f>单位属性!BD138</f>
        <v>0</v>
      </c>
      <c r="BJ138" s="67">
        <f>单位属性!BE138</f>
        <v>0</v>
      </c>
      <c r="BK138" s="67">
        <f>单位属性!BF138</f>
        <v>0</v>
      </c>
      <c r="BL138" s="67">
        <f>单位属性!BG138</f>
        <v>0</v>
      </c>
      <c r="BM138" s="67">
        <f>单位属性!BH138</f>
        <v>0</v>
      </c>
      <c r="BN138" s="67">
        <f>单位属性!BI138</f>
        <v>0</v>
      </c>
      <c r="BO138" s="67">
        <f>单位属性!BJ138</f>
        <v>0</v>
      </c>
      <c r="BP138" s="67">
        <f>单位属性!BK138</f>
        <v>0</v>
      </c>
      <c r="BQ138" s="67" t="str">
        <f t="shared" si="43"/>
        <v>InitTypeState6('H016',0,0,0,0,0,0,0,0,0,0)</v>
      </c>
      <c r="BR138" s="67">
        <f>单位属性!BL138</f>
        <v>0</v>
      </c>
      <c r="BS138" s="67">
        <f>单位属性!BM138</f>
        <v>0</v>
      </c>
      <c r="BT138" s="67">
        <f>单位属性!BN138</f>
        <v>0</v>
      </c>
      <c r="BU138" s="67">
        <f>单位属性!BO138</f>
        <v>0</v>
      </c>
      <c r="BV138" s="67">
        <f>单位属性!BP138</f>
        <v>0</v>
      </c>
      <c r="BW138" s="67">
        <f>单位属性!BQ138</f>
        <v>0</v>
      </c>
      <c r="BX138" s="67">
        <f>单位属性!BR138</f>
        <v>0</v>
      </c>
      <c r="BY138" s="67">
        <f>单位属性!BS138</f>
        <v>0</v>
      </c>
      <c r="BZ138" s="67">
        <f>单位属性!BT138</f>
        <v>0</v>
      </c>
      <c r="CA138" s="67">
        <f>单位属性!BU138</f>
        <v>0</v>
      </c>
      <c r="CB138" s="67" t="str">
        <f t="shared" si="44"/>
        <v>InitTypeState7('H016',0,0,0,0,0,0,0,0,0,0)</v>
      </c>
      <c r="CC138" s="67" t="str">
        <f t="shared" si="45"/>
        <v>InitTypeState1('H016',100,100,0,0,1000,100,5,1,0,0)</v>
      </c>
      <c r="CD138" s="67" t="str">
        <f t="shared" si="46"/>
        <v>InitTypeState2('H016',0,0,0,0,0,0,0,0,0,200)</v>
      </c>
      <c r="CE138" s="67" t="str">
        <f t="shared" si="47"/>
        <v>InitTypeState3('H016',0,0,0,150,0,0,0,0,0,0)</v>
      </c>
      <c r="CF138" s="67" t="str">
        <f t="shared" si="48"/>
        <v/>
      </c>
      <c r="CG138" s="67" t="str">
        <f t="shared" si="49"/>
        <v/>
      </c>
      <c r="CH138" s="67" t="str">
        <f t="shared" si="50"/>
        <v/>
      </c>
      <c r="CI138" s="67" t="str">
        <f t="shared" si="51"/>
        <v/>
      </c>
    </row>
    <row r="139" spans="1:87" s="67" customFormat="1" ht="15.95" customHeight="1">
      <c r="A139" s="67" t="str">
        <f>单位属性!A139</f>
        <v>H017</v>
      </c>
      <c r="B139" s="67" t="str">
        <f t="shared" si="52"/>
        <v>'H017'</v>
      </c>
      <c r="C139" s="67" t="str">
        <f>单位属性!B139</f>
        <v>英雄</v>
      </c>
      <c r="D139" s="67">
        <f>ROUND(单位属性!D139,0)</f>
        <v>100</v>
      </c>
      <c r="E139" s="67">
        <f>ROUND(单位属性!E139,0)</f>
        <v>100</v>
      </c>
      <c r="F139" s="67">
        <f>ROUND(单位属性!F139,0)</f>
        <v>0</v>
      </c>
      <c r="G139" s="67">
        <f>ROUND(单位属性!G139,0)</f>
        <v>0</v>
      </c>
      <c r="H139" s="67">
        <f>ROUND(单位属性!H139,0)</f>
        <v>1000</v>
      </c>
      <c r="I139" s="67">
        <f>ROUND(单位属性!I139,0)</f>
        <v>100</v>
      </c>
      <c r="J139" s="67">
        <f>ROUND(单位属性!J139,0)</f>
        <v>5</v>
      </c>
      <c r="K139" s="67">
        <f>ROUND(单位属性!K139,0)</f>
        <v>1</v>
      </c>
      <c r="L139" s="67">
        <f>ROUND(单位属性!L139,0)</f>
        <v>0</v>
      </c>
      <c r="M139" s="67">
        <f>ROUND(单位属性!M139,0)</f>
        <v>0</v>
      </c>
      <c r="N139" s="67" t="str">
        <f t="shared" si="38"/>
        <v>InitTypeState1('H017',100,100,0,0,1000,100,5,1,0,0)</v>
      </c>
      <c r="O139" s="67">
        <f>ROUND(单位属性!N139,0)</f>
        <v>0</v>
      </c>
      <c r="P139" s="67">
        <f>ROUND(单位属性!O139,0)</f>
        <v>0</v>
      </c>
      <c r="Q139" s="67">
        <f>ROUND(单位属性!P139,0)</f>
        <v>0</v>
      </c>
      <c r="R139" s="67">
        <f>ROUND(单位属性!Q139,0)</f>
        <v>0</v>
      </c>
      <c r="S139" s="67">
        <f>ROUND(单位属性!R139,0)</f>
        <v>0</v>
      </c>
      <c r="T139" s="67">
        <f>ROUND(单位属性!S139,0)</f>
        <v>0</v>
      </c>
      <c r="U139" s="67">
        <f>ROUND(单位属性!T139,0)</f>
        <v>0</v>
      </c>
      <c r="V139" s="67">
        <f>ROUND(单位属性!U139,0)</f>
        <v>0</v>
      </c>
      <c r="W139" s="67">
        <f>ROUND(单位属性!V139,0)</f>
        <v>0</v>
      </c>
      <c r="X139" s="67">
        <f>ROUND(单位属性!W139,0)</f>
        <v>200</v>
      </c>
      <c r="Y139" s="67" t="str">
        <f t="shared" si="39"/>
        <v>InitTypeState2('H017',0,0,0,0,0,0,0,0,0,200)</v>
      </c>
      <c r="Z139" s="67">
        <f>ROUND(单位属性!X139,0)</f>
        <v>0</v>
      </c>
      <c r="AA139" s="67">
        <f>ROUND(单位属性!Y139,0)</f>
        <v>0</v>
      </c>
      <c r="AB139" s="67">
        <f>ROUND(单位属性!Z139,0)</f>
        <v>0</v>
      </c>
      <c r="AC139" s="67">
        <f>ROUND(单位属性!AA139,0)</f>
        <v>150</v>
      </c>
      <c r="AD139" s="67">
        <f>ROUND(单位属性!AB139,0)</f>
        <v>0</v>
      </c>
      <c r="AE139" s="67">
        <f>ROUND(单位属性!AC139,0)</f>
        <v>0</v>
      </c>
      <c r="AF139" s="67">
        <f>ROUND(单位属性!AD139,0)</f>
        <v>0</v>
      </c>
      <c r="AG139" s="67">
        <f>ROUND(单位属性!AE139,0)</f>
        <v>0</v>
      </c>
      <c r="AH139" s="67">
        <f>ROUND(单位属性!AF139,0)</f>
        <v>0</v>
      </c>
      <c r="AI139" s="67">
        <f>ROUND(单位属性!AG139,0)</f>
        <v>0</v>
      </c>
      <c r="AJ139" s="67" t="str">
        <f t="shared" si="40"/>
        <v>InitTypeState3('H017',0,0,0,150,0,0,0,0,0,0)</v>
      </c>
      <c r="AK139" s="67">
        <f>ROUND(单位属性!AH139,0)</f>
        <v>0</v>
      </c>
      <c r="AL139" s="67">
        <f>ROUND(单位属性!AI139,0)</f>
        <v>0</v>
      </c>
      <c r="AM139" s="67">
        <f>ROUND(单位属性!AJ139,0)</f>
        <v>0</v>
      </c>
      <c r="AN139" s="67">
        <f>ROUND(单位属性!AK139,0)</f>
        <v>0</v>
      </c>
      <c r="AO139" s="67">
        <f>ROUND(单位属性!AL139,0)</f>
        <v>0</v>
      </c>
      <c r="AP139" s="67">
        <f>ROUND(单位属性!AM139,0)</f>
        <v>0</v>
      </c>
      <c r="AQ139" s="67">
        <f>ROUND(单位属性!AN139,0)</f>
        <v>0</v>
      </c>
      <c r="AR139" s="67">
        <f>ROUND(单位属性!AO139,0)</f>
        <v>0</v>
      </c>
      <c r="AS139" s="67">
        <f>ROUND(单位属性!AP139,0)</f>
        <v>0</v>
      </c>
      <c r="AT139" s="67">
        <f>ROUND(单位属性!AQ139,0)</f>
        <v>0</v>
      </c>
      <c r="AU139" s="67" t="str">
        <f t="shared" si="41"/>
        <v>InitTypeState4('H017',0,0,0,0,0,0,0,0,0,0)</v>
      </c>
      <c r="AV139" s="67">
        <f>单位属性!AR139</f>
        <v>0</v>
      </c>
      <c r="AW139" s="67">
        <f>单位属性!AS139</f>
        <v>0</v>
      </c>
      <c r="AX139" s="67">
        <f>单位属性!AT139</f>
        <v>0</v>
      </c>
      <c r="AY139" s="67">
        <f>单位属性!AU139</f>
        <v>0</v>
      </c>
      <c r="AZ139" s="67">
        <f>单位属性!AV139</f>
        <v>0</v>
      </c>
      <c r="BA139" s="67">
        <f>单位属性!AW139</f>
        <v>0</v>
      </c>
      <c r="BB139" s="67">
        <f>单位属性!AX139</f>
        <v>0</v>
      </c>
      <c r="BC139" s="67">
        <f>单位属性!AY139</f>
        <v>0</v>
      </c>
      <c r="BD139" s="67">
        <f>单位属性!AZ139</f>
        <v>0</v>
      </c>
      <c r="BE139" s="67">
        <f>单位属性!BA139</f>
        <v>0</v>
      </c>
      <c r="BF139" s="67" t="str">
        <f t="shared" si="42"/>
        <v>InitTypeState5('H017',0,0,0,0,0,0,0,0,0,0)</v>
      </c>
      <c r="BG139" s="67">
        <f>单位属性!BB139</f>
        <v>0</v>
      </c>
      <c r="BH139" s="67">
        <f>单位属性!BC139</f>
        <v>0</v>
      </c>
      <c r="BI139" s="67">
        <f>单位属性!BD139</f>
        <v>0</v>
      </c>
      <c r="BJ139" s="67">
        <f>单位属性!BE139</f>
        <v>0</v>
      </c>
      <c r="BK139" s="67">
        <f>单位属性!BF139</f>
        <v>0</v>
      </c>
      <c r="BL139" s="67">
        <f>单位属性!BG139</f>
        <v>0</v>
      </c>
      <c r="BM139" s="67">
        <f>单位属性!BH139</f>
        <v>0</v>
      </c>
      <c r="BN139" s="67">
        <f>单位属性!BI139</f>
        <v>0</v>
      </c>
      <c r="BO139" s="67">
        <f>单位属性!BJ139</f>
        <v>0</v>
      </c>
      <c r="BP139" s="67">
        <f>单位属性!BK139</f>
        <v>0</v>
      </c>
      <c r="BQ139" s="67" t="str">
        <f t="shared" si="43"/>
        <v>InitTypeState6('H017',0,0,0,0,0,0,0,0,0,0)</v>
      </c>
      <c r="BR139" s="67">
        <f>单位属性!BL139</f>
        <v>0</v>
      </c>
      <c r="BS139" s="67">
        <f>单位属性!BM139</f>
        <v>0</v>
      </c>
      <c r="BT139" s="67">
        <f>单位属性!BN139</f>
        <v>0</v>
      </c>
      <c r="BU139" s="67">
        <f>单位属性!BO139</f>
        <v>0</v>
      </c>
      <c r="BV139" s="67">
        <f>单位属性!BP139</f>
        <v>0</v>
      </c>
      <c r="BW139" s="67">
        <f>单位属性!BQ139</f>
        <v>0</v>
      </c>
      <c r="BX139" s="67">
        <f>单位属性!BR139</f>
        <v>0</v>
      </c>
      <c r="BY139" s="67">
        <f>单位属性!BS139</f>
        <v>0</v>
      </c>
      <c r="BZ139" s="67">
        <f>单位属性!BT139</f>
        <v>0</v>
      </c>
      <c r="CA139" s="67">
        <f>单位属性!BU139</f>
        <v>0</v>
      </c>
      <c r="CB139" s="67" t="str">
        <f t="shared" si="44"/>
        <v>InitTypeState7('H017',0,0,0,0,0,0,0,0,0,0)</v>
      </c>
      <c r="CC139" s="67" t="str">
        <f t="shared" si="45"/>
        <v>InitTypeState1('H017',100,100,0,0,1000,100,5,1,0,0)</v>
      </c>
      <c r="CD139" s="67" t="str">
        <f t="shared" si="46"/>
        <v>InitTypeState2('H017',0,0,0,0,0,0,0,0,0,200)</v>
      </c>
      <c r="CE139" s="67" t="str">
        <f t="shared" si="47"/>
        <v>InitTypeState3('H017',0,0,0,150,0,0,0,0,0,0)</v>
      </c>
      <c r="CF139" s="67" t="str">
        <f t="shared" si="48"/>
        <v/>
      </c>
      <c r="CG139" s="67" t="str">
        <f t="shared" si="49"/>
        <v/>
      </c>
      <c r="CH139" s="67" t="str">
        <f t="shared" si="50"/>
        <v/>
      </c>
      <c r="CI139" s="67" t="str">
        <f t="shared" si="51"/>
        <v/>
      </c>
    </row>
    <row r="140" spans="1:87" s="67" customFormat="1" ht="15.95" customHeight="1">
      <c r="A140" s="67" t="str">
        <f>单位属性!A140</f>
        <v>H018</v>
      </c>
      <c r="B140" s="67" t="str">
        <f t="shared" si="52"/>
        <v>'H018'</v>
      </c>
      <c r="C140" s="67" t="str">
        <f>单位属性!B140</f>
        <v>英雄</v>
      </c>
      <c r="D140" s="67">
        <f>ROUND(单位属性!D140,0)</f>
        <v>100</v>
      </c>
      <c r="E140" s="67">
        <f>ROUND(单位属性!E140,0)</f>
        <v>100</v>
      </c>
      <c r="F140" s="67">
        <f>ROUND(单位属性!F140,0)</f>
        <v>0</v>
      </c>
      <c r="G140" s="67">
        <f>ROUND(单位属性!G140,0)</f>
        <v>0</v>
      </c>
      <c r="H140" s="67">
        <f>ROUND(单位属性!H140,0)</f>
        <v>1000</v>
      </c>
      <c r="I140" s="67">
        <f>ROUND(单位属性!I140,0)</f>
        <v>100</v>
      </c>
      <c r="J140" s="67">
        <f>ROUND(单位属性!J140,0)</f>
        <v>5</v>
      </c>
      <c r="K140" s="67">
        <f>ROUND(单位属性!K140,0)</f>
        <v>1</v>
      </c>
      <c r="L140" s="67">
        <f>ROUND(单位属性!L140,0)</f>
        <v>0</v>
      </c>
      <c r="M140" s="67">
        <f>ROUND(单位属性!M140,0)</f>
        <v>0</v>
      </c>
      <c r="N140" s="67" t="str">
        <f t="shared" si="38"/>
        <v>InitTypeState1('H018',100,100,0,0,1000,100,5,1,0,0)</v>
      </c>
      <c r="O140" s="67">
        <f>ROUND(单位属性!N140,0)</f>
        <v>0</v>
      </c>
      <c r="P140" s="67">
        <f>ROUND(单位属性!O140,0)</f>
        <v>0</v>
      </c>
      <c r="Q140" s="67">
        <f>ROUND(单位属性!P140,0)</f>
        <v>0</v>
      </c>
      <c r="R140" s="67">
        <f>ROUND(单位属性!Q140,0)</f>
        <v>0</v>
      </c>
      <c r="S140" s="67">
        <f>ROUND(单位属性!R140,0)</f>
        <v>0</v>
      </c>
      <c r="T140" s="67">
        <f>ROUND(单位属性!S140,0)</f>
        <v>0</v>
      </c>
      <c r="U140" s="67">
        <f>ROUND(单位属性!T140,0)</f>
        <v>0</v>
      </c>
      <c r="V140" s="67">
        <f>ROUND(单位属性!U140,0)</f>
        <v>0</v>
      </c>
      <c r="W140" s="67">
        <f>ROUND(单位属性!V140,0)</f>
        <v>0</v>
      </c>
      <c r="X140" s="67">
        <f>ROUND(单位属性!W140,0)</f>
        <v>200</v>
      </c>
      <c r="Y140" s="67" t="str">
        <f t="shared" si="39"/>
        <v>InitTypeState2('H018',0,0,0,0,0,0,0,0,0,200)</v>
      </c>
      <c r="Z140" s="67">
        <f>ROUND(单位属性!X140,0)</f>
        <v>0</v>
      </c>
      <c r="AA140" s="67">
        <f>ROUND(单位属性!Y140,0)</f>
        <v>0</v>
      </c>
      <c r="AB140" s="67">
        <f>ROUND(单位属性!Z140,0)</f>
        <v>0</v>
      </c>
      <c r="AC140" s="67">
        <f>ROUND(单位属性!AA140,0)</f>
        <v>150</v>
      </c>
      <c r="AD140" s="67">
        <f>ROUND(单位属性!AB140,0)</f>
        <v>0</v>
      </c>
      <c r="AE140" s="67">
        <f>ROUND(单位属性!AC140,0)</f>
        <v>0</v>
      </c>
      <c r="AF140" s="67">
        <f>ROUND(单位属性!AD140,0)</f>
        <v>0</v>
      </c>
      <c r="AG140" s="67">
        <f>ROUND(单位属性!AE140,0)</f>
        <v>0</v>
      </c>
      <c r="AH140" s="67">
        <f>ROUND(单位属性!AF140,0)</f>
        <v>0</v>
      </c>
      <c r="AI140" s="67">
        <f>ROUND(单位属性!AG140,0)</f>
        <v>0</v>
      </c>
      <c r="AJ140" s="67" t="str">
        <f t="shared" si="40"/>
        <v>InitTypeState3('H018',0,0,0,150,0,0,0,0,0,0)</v>
      </c>
      <c r="AK140" s="67">
        <f>ROUND(单位属性!AH140,0)</f>
        <v>0</v>
      </c>
      <c r="AL140" s="67">
        <f>ROUND(单位属性!AI140,0)</f>
        <v>0</v>
      </c>
      <c r="AM140" s="67">
        <f>ROUND(单位属性!AJ140,0)</f>
        <v>0</v>
      </c>
      <c r="AN140" s="67">
        <f>ROUND(单位属性!AK140,0)</f>
        <v>0</v>
      </c>
      <c r="AO140" s="67">
        <f>ROUND(单位属性!AL140,0)</f>
        <v>0</v>
      </c>
      <c r="AP140" s="67">
        <f>ROUND(单位属性!AM140,0)</f>
        <v>0</v>
      </c>
      <c r="AQ140" s="67">
        <f>ROUND(单位属性!AN140,0)</f>
        <v>0</v>
      </c>
      <c r="AR140" s="67">
        <f>ROUND(单位属性!AO140,0)</f>
        <v>0</v>
      </c>
      <c r="AS140" s="67">
        <f>ROUND(单位属性!AP140,0)</f>
        <v>0</v>
      </c>
      <c r="AT140" s="67">
        <f>ROUND(单位属性!AQ140,0)</f>
        <v>0</v>
      </c>
      <c r="AU140" s="67" t="str">
        <f t="shared" si="41"/>
        <v>InitTypeState4('H018',0,0,0,0,0,0,0,0,0,0)</v>
      </c>
      <c r="AV140" s="67">
        <f>单位属性!AR140</f>
        <v>0</v>
      </c>
      <c r="AW140" s="67">
        <f>单位属性!AS140</f>
        <v>0</v>
      </c>
      <c r="AX140" s="67">
        <f>单位属性!AT140</f>
        <v>0</v>
      </c>
      <c r="AY140" s="67">
        <f>单位属性!AU140</f>
        <v>0</v>
      </c>
      <c r="AZ140" s="67">
        <f>单位属性!AV140</f>
        <v>0</v>
      </c>
      <c r="BA140" s="67">
        <f>单位属性!AW140</f>
        <v>0</v>
      </c>
      <c r="BB140" s="67">
        <f>单位属性!AX140</f>
        <v>0</v>
      </c>
      <c r="BC140" s="67">
        <f>单位属性!AY140</f>
        <v>0</v>
      </c>
      <c r="BD140" s="67">
        <f>单位属性!AZ140</f>
        <v>0</v>
      </c>
      <c r="BE140" s="67">
        <f>单位属性!BA140</f>
        <v>0</v>
      </c>
      <c r="BF140" s="67" t="str">
        <f t="shared" si="42"/>
        <v>InitTypeState5('H018',0,0,0,0,0,0,0,0,0,0)</v>
      </c>
      <c r="BG140" s="67">
        <f>单位属性!BB140</f>
        <v>0</v>
      </c>
      <c r="BH140" s="67">
        <f>单位属性!BC140</f>
        <v>0</v>
      </c>
      <c r="BI140" s="67">
        <f>单位属性!BD140</f>
        <v>0</v>
      </c>
      <c r="BJ140" s="67">
        <f>单位属性!BE140</f>
        <v>0</v>
      </c>
      <c r="BK140" s="67">
        <f>单位属性!BF140</f>
        <v>0</v>
      </c>
      <c r="BL140" s="67">
        <f>单位属性!BG140</f>
        <v>0</v>
      </c>
      <c r="BM140" s="67">
        <f>单位属性!BH140</f>
        <v>0</v>
      </c>
      <c r="BN140" s="67">
        <f>单位属性!BI140</f>
        <v>0</v>
      </c>
      <c r="BO140" s="67">
        <f>单位属性!BJ140</f>
        <v>0</v>
      </c>
      <c r="BP140" s="67">
        <f>单位属性!BK140</f>
        <v>0</v>
      </c>
      <c r="BQ140" s="67" t="str">
        <f t="shared" si="43"/>
        <v>InitTypeState6('H018',0,0,0,0,0,0,0,0,0,0)</v>
      </c>
      <c r="BR140" s="67">
        <f>单位属性!BL140</f>
        <v>0</v>
      </c>
      <c r="BS140" s="67">
        <f>单位属性!BM140</f>
        <v>0</v>
      </c>
      <c r="BT140" s="67">
        <f>单位属性!BN140</f>
        <v>0</v>
      </c>
      <c r="BU140" s="67">
        <f>单位属性!BO140</f>
        <v>0</v>
      </c>
      <c r="BV140" s="67">
        <f>单位属性!BP140</f>
        <v>0</v>
      </c>
      <c r="BW140" s="67">
        <f>单位属性!BQ140</f>
        <v>0</v>
      </c>
      <c r="BX140" s="67">
        <f>单位属性!BR140</f>
        <v>0</v>
      </c>
      <c r="BY140" s="67">
        <f>单位属性!BS140</f>
        <v>0</v>
      </c>
      <c r="BZ140" s="67">
        <f>单位属性!BT140</f>
        <v>0</v>
      </c>
      <c r="CA140" s="67">
        <f>单位属性!BU140</f>
        <v>0</v>
      </c>
      <c r="CB140" s="67" t="str">
        <f t="shared" si="44"/>
        <v>InitTypeState7('H018',0,0,0,0,0,0,0,0,0,0)</v>
      </c>
      <c r="CC140" s="67" t="str">
        <f t="shared" si="45"/>
        <v>InitTypeState1('H018',100,100,0,0,1000,100,5,1,0,0)</v>
      </c>
      <c r="CD140" s="67" t="str">
        <f t="shared" si="46"/>
        <v>InitTypeState2('H018',0,0,0,0,0,0,0,0,0,200)</v>
      </c>
      <c r="CE140" s="67" t="str">
        <f t="shared" si="47"/>
        <v>InitTypeState3('H018',0,0,0,150,0,0,0,0,0,0)</v>
      </c>
      <c r="CF140" s="67" t="str">
        <f t="shared" si="48"/>
        <v/>
      </c>
      <c r="CG140" s="67" t="str">
        <f t="shared" si="49"/>
        <v/>
      </c>
      <c r="CH140" s="67" t="str">
        <f t="shared" si="50"/>
        <v/>
      </c>
      <c r="CI140" s="67" t="str">
        <f t="shared" si="51"/>
        <v/>
      </c>
    </row>
    <row r="141" spans="1:87" s="67" customFormat="1" ht="15.95" customHeight="1">
      <c r="A141" s="67" t="str">
        <f>单位属性!A141</f>
        <v>H019</v>
      </c>
      <c r="B141" s="67" t="str">
        <f t="shared" si="52"/>
        <v>'H019'</v>
      </c>
      <c r="C141" s="67" t="str">
        <f>单位属性!B141</f>
        <v>英雄</v>
      </c>
      <c r="D141" s="67">
        <f>ROUND(单位属性!D141,0)</f>
        <v>100</v>
      </c>
      <c r="E141" s="67">
        <f>ROUND(单位属性!E141,0)</f>
        <v>100</v>
      </c>
      <c r="F141" s="67">
        <f>ROUND(单位属性!F141,0)</f>
        <v>0</v>
      </c>
      <c r="G141" s="67">
        <f>ROUND(单位属性!G141,0)</f>
        <v>0</v>
      </c>
      <c r="H141" s="67">
        <f>ROUND(单位属性!H141,0)</f>
        <v>1000</v>
      </c>
      <c r="I141" s="67">
        <f>ROUND(单位属性!I141,0)</f>
        <v>100</v>
      </c>
      <c r="J141" s="67">
        <f>ROUND(单位属性!J141,0)</f>
        <v>5</v>
      </c>
      <c r="K141" s="67">
        <f>ROUND(单位属性!K141,0)</f>
        <v>1</v>
      </c>
      <c r="L141" s="67">
        <f>ROUND(单位属性!L141,0)</f>
        <v>0</v>
      </c>
      <c r="M141" s="67">
        <f>ROUND(单位属性!M141,0)</f>
        <v>0</v>
      </c>
      <c r="N141" s="67" t="str">
        <f t="shared" ref="N141:N204" si="53">"InitTypeState1("&amp;$B141&amp;","&amp;D141&amp;","&amp;E141&amp;","&amp;F141&amp;","&amp;G141&amp;","&amp;H141&amp;","&amp;I141&amp;","&amp;J141&amp;","&amp;K141&amp;","&amp;L141&amp;","&amp;M141&amp;")"</f>
        <v>InitTypeState1('H019',100,100,0,0,1000,100,5,1,0,0)</v>
      </c>
      <c r="O141" s="67">
        <f>ROUND(单位属性!N141,0)</f>
        <v>0</v>
      </c>
      <c r="P141" s="67">
        <f>ROUND(单位属性!O141,0)</f>
        <v>0</v>
      </c>
      <c r="Q141" s="67">
        <f>ROUND(单位属性!P141,0)</f>
        <v>0</v>
      </c>
      <c r="R141" s="67">
        <f>ROUND(单位属性!Q141,0)</f>
        <v>0</v>
      </c>
      <c r="S141" s="67">
        <f>ROUND(单位属性!R141,0)</f>
        <v>0</v>
      </c>
      <c r="T141" s="67">
        <f>ROUND(单位属性!S141,0)</f>
        <v>0</v>
      </c>
      <c r="U141" s="67">
        <f>ROUND(单位属性!T141,0)</f>
        <v>0</v>
      </c>
      <c r="V141" s="67">
        <f>ROUND(单位属性!U141,0)</f>
        <v>0</v>
      </c>
      <c r="W141" s="67">
        <f>ROUND(单位属性!V141,0)</f>
        <v>0</v>
      </c>
      <c r="X141" s="67">
        <f>ROUND(单位属性!W141,0)</f>
        <v>200</v>
      </c>
      <c r="Y141" s="67" t="str">
        <f t="shared" ref="Y141:Y204" si="54">"InitTypeState2("&amp;$B141&amp;","&amp;O141&amp;","&amp;P141&amp;","&amp;Q141&amp;","&amp;R141&amp;","&amp;S141&amp;","&amp;T141&amp;","&amp;U141&amp;","&amp;V141&amp;","&amp;W141&amp;","&amp;X141&amp;")"</f>
        <v>InitTypeState2('H019',0,0,0,0,0,0,0,0,0,200)</v>
      </c>
      <c r="Z141" s="67">
        <f>ROUND(单位属性!X141,0)</f>
        <v>0</v>
      </c>
      <c r="AA141" s="67">
        <f>ROUND(单位属性!Y141,0)</f>
        <v>0</v>
      </c>
      <c r="AB141" s="67">
        <f>ROUND(单位属性!Z141,0)</f>
        <v>0</v>
      </c>
      <c r="AC141" s="67">
        <f>ROUND(单位属性!AA141,0)</f>
        <v>150</v>
      </c>
      <c r="AD141" s="67">
        <f>ROUND(单位属性!AB141,0)</f>
        <v>0</v>
      </c>
      <c r="AE141" s="67">
        <f>ROUND(单位属性!AC141,0)</f>
        <v>0</v>
      </c>
      <c r="AF141" s="67">
        <f>ROUND(单位属性!AD141,0)</f>
        <v>0</v>
      </c>
      <c r="AG141" s="67">
        <f>ROUND(单位属性!AE141,0)</f>
        <v>0</v>
      </c>
      <c r="AH141" s="67">
        <f>ROUND(单位属性!AF141,0)</f>
        <v>0</v>
      </c>
      <c r="AI141" s="67">
        <f>ROUND(单位属性!AG141,0)</f>
        <v>0</v>
      </c>
      <c r="AJ141" s="67" t="str">
        <f t="shared" ref="AJ141:AJ204" si="55">"InitTypeState3("&amp;$B141&amp;","&amp;Z141&amp;","&amp;AA141&amp;","&amp;AB141&amp;","&amp;AC141&amp;","&amp;AD141&amp;","&amp;AE141&amp;","&amp;AF141&amp;","&amp;AG141&amp;","&amp;AH141&amp;","&amp;AI141&amp;")"</f>
        <v>InitTypeState3('H019',0,0,0,150,0,0,0,0,0,0)</v>
      </c>
      <c r="AK141" s="67">
        <f>ROUND(单位属性!AH141,0)</f>
        <v>0</v>
      </c>
      <c r="AL141" s="67">
        <f>ROUND(单位属性!AI141,0)</f>
        <v>0</v>
      </c>
      <c r="AM141" s="67">
        <f>ROUND(单位属性!AJ141,0)</f>
        <v>0</v>
      </c>
      <c r="AN141" s="67">
        <f>ROUND(单位属性!AK141,0)</f>
        <v>0</v>
      </c>
      <c r="AO141" s="67">
        <f>ROUND(单位属性!AL141,0)</f>
        <v>0</v>
      </c>
      <c r="AP141" s="67">
        <f>ROUND(单位属性!AM141,0)</f>
        <v>0</v>
      </c>
      <c r="AQ141" s="67">
        <f>ROUND(单位属性!AN141,0)</f>
        <v>0</v>
      </c>
      <c r="AR141" s="67">
        <f>ROUND(单位属性!AO141,0)</f>
        <v>0</v>
      </c>
      <c r="AS141" s="67">
        <f>ROUND(单位属性!AP141,0)</f>
        <v>0</v>
      </c>
      <c r="AT141" s="67">
        <f>ROUND(单位属性!AQ141,0)</f>
        <v>0</v>
      </c>
      <c r="AU141" s="67" t="str">
        <f t="shared" ref="AU141:AU204" si="56">"InitTypeState4("&amp;$B141&amp;","&amp;AK141&amp;","&amp;AL141&amp;","&amp;AM141&amp;","&amp;AN141&amp;","&amp;AO141&amp;","&amp;AP141&amp;","&amp;AQ141&amp;","&amp;AR141&amp;","&amp;AS141&amp;","&amp;AT141&amp;")"</f>
        <v>InitTypeState4('H019',0,0,0,0,0,0,0,0,0,0)</v>
      </c>
      <c r="AV141" s="67">
        <f>单位属性!AR141</f>
        <v>0</v>
      </c>
      <c r="AW141" s="67">
        <f>单位属性!AS141</f>
        <v>0</v>
      </c>
      <c r="AX141" s="67">
        <f>单位属性!AT141</f>
        <v>0</v>
      </c>
      <c r="AY141" s="67">
        <f>单位属性!AU141</f>
        <v>0</v>
      </c>
      <c r="AZ141" s="67">
        <f>单位属性!AV141</f>
        <v>0</v>
      </c>
      <c r="BA141" s="67">
        <f>单位属性!AW141</f>
        <v>0</v>
      </c>
      <c r="BB141" s="67">
        <f>单位属性!AX141</f>
        <v>0</v>
      </c>
      <c r="BC141" s="67">
        <f>单位属性!AY141</f>
        <v>0</v>
      </c>
      <c r="BD141" s="67">
        <f>单位属性!AZ141</f>
        <v>0</v>
      </c>
      <c r="BE141" s="67">
        <f>单位属性!BA141</f>
        <v>0</v>
      </c>
      <c r="BF141" s="67" t="str">
        <f t="shared" ref="BF141:BF204" si="57">"InitTypeState5("&amp;$B141&amp;","&amp;AV141&amp;","&amp;AW141&amp;","&amp;AX141&amp;","&amp;AY141&amp;","&amp;AZ141&amp;","&amp;BA141&amp;","&amp;BB141&amp;","&amp;BC141&amp;","&amp;BD141&amp;","&amp;BE141&amp;")"</f>
        <v>InitTypeState5('H019',0,0,0,0,0,0,0,0,0,0)</v>
      </c>
      <c r="BG141" s="67">
        <f>单位属性!BB141</f>
        <v>0</v>
      </c>
      <c r="BH141" s="67">
        <f>单位属性!BC141</f>
        <v>0</v>
      </c>
      <c r="BI141" s="67">
        <f>单位属性!BD141</f>
        <v>0</v>
      </c>
      <c r="BJ141" s="67">
        <f>单位属性!BE141</f>
        <v>0</v>
      </c>
      <c r="BK141" s="67">
        <f>单位属性!BF141</f>
        <v>0</v>
      </c>
      <c r="BL141" s="67">
        <f>单位属性!BG141</f>
        <v>0</v>
      </c>
      <c r="BM141" s="67">
        <f>单位属性!BH141</f>
        <v>0</v>
      </c>
      <c r="BN141" s="67">
        <f>单位属性!BI141</f>
        <v>0</v>
      </c>
      <c r="BO141" s="67">
        <f>单位属性!BJ141</f>
        <v>0</v>
      </c>
      <c r="BP141" s="67">
        <f>单位属性!BK141</f>
        <v>0</v>
      </c>
      <c r="BQ141" s="67" t="str">
        <f t="shared" ref="BQ141:BQ204" si="58">"InitTypeState6("&amp;$B141&amp;","&amp;BG141&amp;","&amp;BH141&amp;","&amp;BI141&amp;","&amp;BJ141&amp;","&amp;BK141&amp;","&amp;BL141&amp;","&amp;BM141&amp;","&amp;BN141&amp;","&amp;BO141&amp;","&amp;BP141&amp;")"</f>
        <v>InitTypeState6('H019',0,0,0,0,0,0,0,0,0,0)</v>
      </c>
      <c r="BR141" s="67">
        <f>单位属性!BL141</f>
        <v>0</v>
      </c>
      <c r="BS141" s="67">
        <f>单位属性!BM141</f>
        <v>0</v>
      </c>
      <c r="BT141" s="67">
        <f>单位属性!BN141</f>
        <v>0</v>
      </c>
      <c r="BU141" s="67">
        <f>单位属性!BO141</f>
        <v>0</v>
      </c>
      <c r="BV141" s="67">
        <f>单位属性!BP141</f>
        <v>0</v>
      </c>
      <c r="BW141" s="67">
        <f>单位属性!BQ141</f>
        <v>0</v>
      </c>
      <c r="BX141" s="67">
        <f>单位属性!BR141</f>
        <v>0</v>
      </c>
      <c r="BY141" s="67">
        <f>单位属性!BS141</f>
        <v>0</v>
      </c>
      <c r="BZ141" s="67">
        <f>单位属性!BT141</f>
        <v>0</v>
      </c>
      <c r="CA141" s="67">
        <f>单位属性!BU141</f>
        <v>0</v>
      </c>
      <c r="CB141" s="67" t="str">
        <f t="shared" ref="CB141:CB204" si="59">"InitTypeState7("&amp;$B141&amp;","&amp;BR141&amp;","&amp;BS141&amp;","&amp;BT141&amp;","&amp;BU141&amp;","&amp;BV141&amp;","&amp;BW141&amp;","&amp;BX141&amp;","&amp;BY141&amp;","&amp;BZ141&amp;","&amp;CA141&amp;")"</f>
        <v>InitTypeState7('H019',0,0,0,0,0,0,0,0,0,0)</v>
      </c>
      <c r="CC141" s="67" t="str">
        <f t="shared" ref="CC141:CC204" si="60">IF(ISERROR(FIND(",0,0,0,0,0,0,0,0,0,0)",N141)),N141,"")</f>
        <v>InitTypeState1('H019',100,100,0,0,1000,100,5,1,0,0)</v>
      </c>
      <c r="CD141" s="67" t="str">
        <f t="shared" ref="CD141:CD204" si="61">IF(ISERROR(FIND(",0,0,0,0,0,0,0,0,0,0)",Y141)),Y141,"")</f>
        <v>InitTypeState2('H019',0,0,0,0,0,0,0,0,0,200)</v>
      </c>
      <c r="CE141" s="67" t="str">
        <f t="shared" ref="CE141:CE204" si="62">IF(ISERROR(FIND(",0,0,0,0,0,0,0,0,0,0)",AJ141)),AJ141,"")</f>
        <v>InitTypeState3('H019',0,0,0,150,0,0,0,0,0,0)</v>
      </c>
      <c r="CF141" s="67" t="str">
        <f t="shared" ref="CF141:CF204" si="63">IF(ISERROR(FIND(",0,0,0,0,0,0,0,0,0,0)",AU141)),AU141,"")</f>
        <v/>
      </c>
      <c r="CG141" s="67" t="str">
        <f t="shared" ref="CG141:CG204" si="64">IF(ISERROR(FIND(",0,0,0,0,0,0,0,0,0,0)",BF141)),BF141,"")</f>
        <v/>
      </c>
      <c r="CH141" s="67" t="str">
        <f t="shared" ref="CH141:CH204" si="65">IF(ISERROR(FIND(",0,0,0,0,0,0,0,0,0,0)",BQ141)),BQ141,"")</f>
        <v/>
      </c>
      <c r="CI141" s="67" t="str">
        <f t="shared" ref="CI141:CI204" si="66">IF(ISERROR(FIND(",0,0,0,0,0,0,0,0,0,0)",CB141)),CB141,"")</f>
        <v/>
      </c>
    </row>
    <row r="142" spans="1:87" s="67" customFormat="1" ht="15.95" customHeight="1">
      <c r="A142" s="67" t="str">
        <f>单位属性!A142</f>
        <v>H020</v>
      </c>
      <c r="B142" s="67" t="str">
        <f t="shared" si="52"/>
        <v>'H020'</v>
      </c>
      <c r="C142" s="67" t="str">
        <f>单位属性!B142</f>
        <v>英雄</v>
      </c>
      <c r="D142" s="67">
        <f>ROUND(单位属性!D142,0)</f>
        <v>100</v>
      </c>
      <c r="E142" s="67">
        <f>ROUND(单位属性!E142,0)</f>
        <v>100</v>
      </c>
      <c r="F142" s="67">
        <f>ROUND(单位属性!F142,0)</f>
        <v>0</v>
      </c>
      <c r="G142" s="67">
        <f>ROUND(单位属性!G142,0)</f>
        <v>0</v>
      </c>
      <c r="H142" s="67">
        <f>ROUND(单位属性!H142,0)</f>
        <v>1000</v>
      </c>
      <c r="I142" s="67">
        <f>ROUND(单位属性!I142,0)</f>
        <v>100</v>
      </c>
      <c r="J142" s="67">
        <f>ROUND(单位属性!J142,0)</f>
        <v>5</v>
      </c>
      <c r="K142" s="67">
        <f>ROUND(单位属性!K142,0)</f>
        <v>1</v>
      </c>
      <c r="L142" s="67">
        <f>ROUND(单位属性!L142,0)</f>
        <v>0</v>
      </c>
      <c r="M142" s="67">
        <f>ROUND(单位属性!M142,0)</f>
        <v>0</v>
      </c>
      <c r="N142" s="67" t="str">
        <f t="shared" si="53"/>
        <v>InitTypeState1('H020',100,100,0,0,1000,100,5,1,0,0)</v>
      </c>
      <c r="O142" s="67">
        <f>ROUND(单位属性!N142,0)</f>
        <v>0</v>
      </c>
      <c r="P142" s="67">
        <f>ROUND(单位属性!O142,0)</f>
        <v>0</v>
      </c>
      <c r="Q142" s="67">
        <f>ROUND(单位属性!P142,0)</f>
        <v>0</v>
      </c>
      <c r="R142" s="67">
        <f>ROUND(单位属性!Q142,0)</f>
        <v>0</v>
      </c>
      <c r="S142" s="67">
        <f>ROUND(单位属性!R142,0)</f>
        <v>0</v>
      </c>
      <c r="T142" s="67">
        <f>ROUND(单位属性!S142,0)</f>
        <v>0</v>
      </c>
      <c r="U142" s="67">
        <f>ROUND(单位属性!T142,0)</f>
        <v>0</v>
      </c>
      <c r="V142" s="67">
        <f>ROUND(单位属性!U142,0)</f>
        <v>0</v>
      </c>
      <c r="W142" s="67">
        <f>ROUND(单位属性!V142,0)</f>
        <v>0</v>
      </c>
      <c r="X142" s="67">
        <f>ROUND(单位属性!W142,0)</f>
        <v>200</v>
      </c>
      <c r="Y142" s="67" t="str">
        <f t="shared" si="54"/>
        <v>InitTypeState2('H020',0,0,0,0,0,0,0,0,0,200)</v>
      </c>
      <c r="Z142" s="67">
        <f>ROUND(单位属性!X142,0)</f>
        <v>0</v>
      </c>
      <c r="AA142" s="67">
        <f>ROUND(单位属性!Y142,0)</f>
        <v>0</v>
      </c>
      <c r="AB142" s="67">
        <f>ROUND(单位属性!Z142,0)</f>
        <v>0</v>
      </c>
      <c r="AC142" s="67">
        <f>ROUND(单位属性!AA142,0)</f>
        <v>150</v>
      </c>
      <c r="AD142" s="67">
        <f>ROUND(单位属性!AB142,0)</f>
        <v>0</v>
      </c>
      <c r="AE142" s="67">
        <f>ROUND(单位属性!AC142,0)</f>
        <v>0</v>
      </c>
      <c r="AF142" s="67">
        <f>ROUND(单位属性!AD142,0)</f>
        <v>0</v>
      </c>
      <c r="AG142" s="67">
        <f>ROUND(单位属性!AE142,0)</f>
        <v>0</v>
      </c>
      <c r="AH142" s="67">
        <f>ROUND(单位属性!AF142,0)</f>
        <v>0</v>
      </c>
      <c r="AI142" s="67">
        <f>ROUND(单位属性!AG142,0)</f>
        <v>0</v>
      </c>
      <c r="AJ142" s="67" t="str">
        <f t="shared" si="55"/>
        <v>InitTypeState3('H020',0,0,0,150,0,0,0,0,0,0)</v>
      </c>
      <c r="AK142" s="67">
        <f>ROUND(单位属性!AH142,0)</f>
        <v>0</v>
      </c>
      <c r="AL142" s="67">
        <f>ROUND(单位属性!AI142,0)</f>
        <v>0</v>
      </c>
      <c r="AM142" s="67">
        <f>ROUND(单位属性!AJ142,0)</f>
        <v>0</v>
      </c>
      <c r="AN142" s="67">
        <f>ROUND(单位属性!AK142,0)</f>
        <v>0</v>
      </c>
      <c r="AO142" s="67">
        <f>ROUND(单位属性!AL142,0)</f>
        <v>0</v>
      </c>
      <c r="AP142" s="67">
        <f>ROUND(单位属性!AM142,0)</f>
        <v>0</v>
      </c>
      <c r="AQ142" s="67">
        <f>ROUND(单位属性!AN142,0)</f>
        <v>0</v>
      </c>
      <c r="AR142" s="67">
        <f>ROUND(单位属性!AO142,0)</f>
        <v>0</v>
      </c>
      <c r="AS142" s="67">
        <f>ROUND(单位属性!AP142,0)</f>
        <v>0</v>
      </c>
      <c r="AT142" s="67">
        <f>ROUND(单位属性!AQ142,0)</f>
        <v>0</v>
      </c>
      <c r="AU142" s="67" t="str">
        <f t="shared" si="56"/>
        <v>InitTypeState4('H020',0,0,0,0,0,0,0,0,0,0)</v>
      </c>
      <c r="AV142" s="67">
        <f>单位属性!AR142</f>
        <v>0</v>
      </c>
      <c r="AW142" s="67">
        <f>单位属性!AS142</f>
        <v>0</v>
      </c>
      <c r="AX142" s="67">
        <f>单位属性!AT142</f>
        <v>0</v>
      </c>
      <c r="AY142" s="67">
        <f>单位属性!AU142</f>
        <v>0</v>
      </c>
      <c r="AZ142" s="67">
        <f>单位属性!AV142</f>
        <v>0</v>
      </c>
      <c r="BA142" s="67">
        <f>单位属性!AW142</f>
        <v>0</v>
      </c>
      <c r="BB142" s="67">
        <f>单位属性!AX142</f>
        <v>0</v>
      </c>
      <c r="BC142" s="67">
        <f>单位属性!AY142</f>
        <v>0</v>
      </c>
      <c r="BD142" s="67">
        <f>单位属性!AZ142</f>
        <v>0</v>
      </c>
      <c r="BE142" s="67">
        <f>单位属性!BA142</f>
        <v>0</v>
      </c>
      <c r="BF142" s="67" t="str">
        <f t="shared" si="57"/>
        <v>InitTypeState5('H020',0,0,0,0,0,0,0,0,0,0)</v>
      </c>
      <c r="BG142" s="67">
        <f>单位属性!BB142</f>
        <v>0</v>
      </c>
      <c r="BH142" s="67">
        <f>单位属性!BC142</f>
        <v>0</v>
      </c>
      <c r="BI142" s="67">
        <f>单位属性!BD142</f>
        <v>0</v>
      </c>
      <c r="BJ142" s="67">
        <f>单位属性!BE142</f>
        <v>0</v>
      </c>
      <c r="BK142" s="67">
        <f>单位属性!BF142</f>
        <v>0</v>
      </c>
      <c r="BL142" s="67">
        <f>单位属性!BG142</f>
        <v>0</v>
      </c>
      <c r="BM142" s="67">
        <f>单位属性!BH142</f>
        <v>0</v>
      </c>
      <c r="BN142" s="67">
        <f>单位属性!BI142</f>
        <v>0</v>
      </c>
      <c r="BO142" s="67">
        <f>单位属性!BJ142</f>
        <v>0</v>
      </c>
      <c r="BP142" s="67">
        <f>单位属性!BK142</f>
        <v>0</v>
      </c>
      <c r="BQ142" s="67" t="str">
        <f t="shared" si="58"/>
        <v>InitTypeState6('H020',0,0,0,0,0,0,0,0,0,0)</v>
      </c>
      <c r="BR142" s="67">
        <f>单位属性!BL142</f>
        <v>0</v>
      </c>
      <c r="BS142" s="67">
        <f>单位属性!BM142</f>
        <v>0</v>
      </c>
      <c r="BT142" s="67">
        <f>单位属性!BN142</f>
        <v>0</v>
      </c>
      <c r="BU142" s="67">
        <f>单位属性!BO142</f>
        <v>0</v>
      </c>
      <c r="BV142" s="67">
        <f>单位属性!BP142</f>
        <v>0</v>
      </c>
      <c r="BW142" s="67">
        <f>单位属性!BQ142</f>
        <v>0</v>
      </c>
      <c r="BX142" s="67">
        <f>单位属性!BR142</f>
        <v>0</v>
      </c>
      <c r="BY142" s="67">
        <f>单位属性!BS142</f>
        <v>0</v>
      </c>
      <c r="BZ142" s="67">
        <f>单位属性!BT142</f>
        <v>0</v>
      </c>
      <c r="CA142" s="67">
        <f>单位属性!BU142</f>
        <v>0</v>
      </c>
      <c r="CB142" s="67" t="str">
        <f t="shared" si="59"/>
        <v>InitTypeState7('H020',0,0,0,0,0,0,0,0,0,0)</v>
      </c>
      <c r="CC142" s="67" t="str">
        <f t="shared" si="60"/>
        <v>InitTypeState1('H020',100,100,0,0,1000,100,5,1,0,0)</v>
      </c>
      <c r="CD142" s="67" t="str">
        <f t="shared" si="61"/>
        <v>InitTypeState2('H020',0,0,0,0,0,0,0,0,0,200)</v>
      </c>
      <c r="CE142" s="67" t="str">
        <f t="shared" si="62"/>
        <v>InitTypeState3('H020',0,0,0,150,0,0,0,0,0,0)</v>
      </c>
      <c r="CF142" s="67" t="str">
        <f t="shared" si="63"/>
        <v/>
      </c>
      <c r="CG142" s="67" t="str">
        <f t="shared" si="64"/>
        <v/>
      </c>
      <c r="CH142" s="67" t="str">
        <f t="shared" si="65"/>
        <v/>
      </c>
      <c r="CI142" s="67" t="str">
        <f t="shared" si="66"/>
        <v/>
      </c>
    </row>
    <row r="143" spans="1:87" s="67" customFormat="1" ht="15.95" customHeight="1">
      <c r="A143" s="67" t="str">
        <f>单位属性!A143</f>
        <v>H021</v>
      </c>
      <c r="B143" s="67" t="str">
        <f t="shared" si="52"/>
        <v>'H021'</v>
      </c>
      <c r="C143" s="67" t="str">
        <f>单位属性!B143</f>
        <v>英雄</v>
      </c>
      <c r="D143" s="67">
        <f>ROUND(单位属性!D143,0)</f>
        <v>100</v>
      </c>
      <c r="E143" s="67">
        <f>ROUND(单位属性!E143,0)</f>
        <v>100</v>
      </c>
      <c r="F143" s="67">
        <f>ROUND(单位属性!F143,0)</f>
        <v>0</v>
      </c>
      <c r="G143" s="67">
        <f>ROUND(单位属性!G143,0)</f>
        <v>0</v>
      </c>
      <c r="H143" s="67">
        <f>ROUND(单位属性!H143,0)</f>
        <v>1000</v>
      </c>
      <c r="I143" s="67">
        <f>ROUND(单位属性!I143,0)</f>
        <v>100</v>
      </c>
      <c r="J143" s="67">
        <f>ROUND(单位属性!J143,0)</f>
        <v>5</v>
      </c>
      <c r="K143" s="67">
        <f>ROUND(单位属性!K143,0)</f>
        <v>1</v>
      </c>
      <c r="L143" s="67">
        <f>ROUND(单位属性!L143,0)</f>
        <v>0</v>
      </c>
      <c r="M143" s="67">
        <f>ROUND(单位属性!M143,0)</f>
        <v>0</v>
      </c>
      <c r="N143" s="67" t="str">
        <f t="shared" si="53"/>
        <v>InitTypeState1('H021',100,100,0,0,1000,100,5,1,0,0)</v>
      </c>
      <c r="O143" s="67">
        <f>ROUND(单位属性!N143,0)</f>
        <v>0</v>
      </c>
      <c r="P143" s="67">
        <f>ROUND(单位属性!O143,0)</f>
        <v>0</v>
      </c>
      <c r="Q143" s="67">
        <f>ROUND(单位属性!P143,0)</f>
        <v>0</v>
      </c>
      <c r="R143" s="67">
        <f>ROUND(单位属性!Q143,0)</f>
        <v>0</v>
      </c>
      <c r="S143" s="67">
        <f>ROUND(单位属性!R143,0)</f>
        <v>0</v>
      </c>
      <c r="T143" s="67">
        <f>ROUND(单位属性!S143,0)</f>
        <v>0</v>
      </c>
      <c r="U143" s="67">
        <f>ROUND(单位属性!T143,0)</f>
        <v>0</v>
      </c>
      <c r="V143" s="67">
        <f>ROUND(单位属性!U143,0)</f>
        <v>0</v>
      </c>
      <c r="W143" s="67">
        <f>ROUND(单位属性!V143,0)</f>
        <v>0</v>
      </c>
      <c r="X143" s="67">
        <f>ROUND(单位属性!W143,0)</f>
        <v>200</v>
      </c>
      <c r="Y143" s="67" t="str">
        <f t="shared" si="54"/>
        <v>InitTypeState2('H021',0,0,0,0,0,0,0,0,0,200)</v>
      </c>
      <c r="Z143" s="67">
        <f>ROUND(单位属性!X143,0)</f>
        <v>0</v>
      </c>
      <c r="AA143" s="67">
        <f>ROUND(单位属性!Y143,0)</f>
        <v>0</v>
      </c>
      <c r="AB143" s="67">
        <f>ROUND(单位属性!Z143,0)</f>
        <v>0</v>
      </c>
      <c r="AC143" s="67">
        <f>ROUND(单位属性!AA143,0)</f>
        <v>150</v>
      </c>
      <c r="AD143" s="67">
        <f>ROUND(单位属性!AB143,0)</f>
        <v>0</v>
      </c>
      <c r="AE143" s="67">
        <f>ROUND(单位属性!AC143,0)</f>
        <v>0</v>
      </c>
      <c r="AF143" s="67">
        <f>ROUND(单位属性!AD143,0)</f>
        <v>0</v>
      </c>
      <c r="AG143" s="67">
        <f>ROUND(单位属性!AE143,0)</f>
        <v>0</v>
      </c>
      <c r="AH143" s="67">
        <f>ROUND(单位属性!AF143,0)</f>
        <v>0</v>
      </c>
      <c r="AI143" s="67">
        <f>ROUND(单位属性!AG143,0)</f>
        <v>0</v>
      </c>
      <c r="AJ143" s="67" t="str">
        <f t="shared" si="55"/>
        <v>InitTypeState3('H021',0,0,0,150,0,0,0,0,0,0)</v>
      </c>
      <c r="AK143" s="67">
        <f>ROUND(单位属性!AH143,0)</f>
        <v>0</v>
      </c>
      <c r="AL143" s="67">
        <f>ROUND(单位属性!AI143,0)</f>
        <v>0</v>
      </c>
      <c r="AM143" s="67">
        <f>ROUND(单位属性!AJ143,0)</f>
        <v>0</v>
      </c>
      <c r="AN143" s="67">
        <f>ROUND(单位属性!AK143,0)</f>
        <v>0</v>
      </c>
      <c r="AO143" s="67">
        <f>ROUND(单位属性!AL143,0)</f>
        <v>0</v>
      </c>
      <c r="AP143" s="67">
        <f>ROUND(单位属性!AM143,0)</f>
        <v>0</v>
      </c>
      <c r="AQ143" s="67">
        <f>ROUND(单位属性!AN143,0)</f>
        <v>0</v>
      </c>
      <c r="AR143" s="67">
        <f>ROUND(单位属性!AO143,0)</f>
        <v>0</v>
      </c>
      <c r="AS143" s="67">
        <f>ROUND(单位属性!AP143,0)</f>
        <v>0</v>
      </c>
      <c r="AT143" s="67">
        <f>ROUND(单位属性!AQ143,0)</f>
        <v>0</v>
      </c>
      <c r="AU143" s="67" t="str">
        <f t="shared" si="56"/>
        <v>InitTypeState4('H021',0,0,0,0,0,0,0,0,0,0)</v>
      </c>
      <c r="AV143" s="67">
        <f>单位属性!AR143</f>
        <v>0</v>
      </c>
      <c r="AW143" s="67">
        <f>单位属性!AS143</f>
        <v>0</v>
      </c>
      <c r="AX143" s="67">
        <f>单位属性!AT143</f>
        <v>0</v>
      </c>
      <c r="AY143" s="67">
        <f>单位属性!AU143</f>
        <v>0</v>
      </c>
      <c r="AZ143" s="67">
        <f>单位属性!AV143</f>
        <v>0</v>
      </c>
      <c r="BA143" s="67">
        <f>单位属性!AW143</f>
        <v>0</v>
      </c>
      <c r="BB143" s="67">
        <f>单位属性!AX143</f>
        <v>0</v>
      </c>
      <c r="BC143" s="67">
        <f>单位属性!AY143</f>
        <v>0</v>
      </c>
      <c r="BD143" s="67">
        <f>单位属性!AZ143</f>
        <v>0</v>
      </c>
      <c r="BE143" s="67">
        <f>单位属性!BA143</f>
        <v>0</v>
      </c>
      <c r="BF143" s="67" t="str">
        <f t="shared" si="57"/>
        <v>InitTypeState5('H021',0,0,0,0,0,0,0,0,0,0)</v>
      </c>
      <c r="BG143" s="67">
        <f>单位属性!BB143</f>
        <v>0</v>
      </c>
      <c r="BH143" s="67">
        <f>单位属性!BC143</f>
        <v>0</v>
      </c>
      <c r="BI143" s="67">
        <f>单位属性!BD143</f>
        <v>0</v>
      </c>
      <c r="BJ143" s="67">
        <f>单位属性!BE143</f>
        <v>0</v>
      </c>
      <c r="BK143" s="67">
        <f>单位属性!BF143</f>
        <v>0</v>
      </c>
      <c r="BL143" s="67">
        <f>单位属性!BG143</f>
        <v>0</v>
      </c>
      <c r="BM143" s="67">
        <f>单位属性!BH143</f>
        <v>0</v>
      </c>
      <c r="BN143" s="67">
        <f>单位属性!BI143</f>
        <v>0</v>
      </c>
      <c r="BO143" s="67">
        <f>单位属性!BJ143</f>
        <v>0</v>
      </c>
      <c r="BP143" s="67">
        <f>单位属性!BK143</f>
        <v>0</v>
      </c>
      <c r="BQ143" s="67" t="str">
        <f t="shared" si="58"/>
        <v>InitTypeState6('H021',0,0,0,0,0,0,0,0,0,0)</v>
      </c>
      <c r="BR143" s="67">
        <f>单位属性!BL143</f>
        <v>0</v>
      </c>
      <c r="BS143" s="67">
        <f>单位属性!BM143</f>
        <v>0</v>
      </c>
      <c r="BT143" s="67">
        <f>单位属性!BN143</f>
        <v>0</v>
      </c>
      <c r="BU143" s="67">
        <f>单位属性!BO143</f>
        <v>0</v>
      </c>
      <c r="BV143" s="67">
        <f>单位属性!BP143</f>
        <v>0</v>
      </c>
      <c r="BW143" s="67">
        <f>单位属性!BQ143</f>
        <v>0</v>
      </c>
      <c r="BX143" s="67">
        <f>单位属性!BR143</f>
        <v>0</v>
      </c>
      <c r="BY143" s="67">
        <f>单位属性!BS143</f>
        <v>0</v>
      </c>
      <c r="BZ143" s="67">
        <f>单位属性!BT143</f>
        <v>0</v>
      </c>
      <c r="CA143" s="67">
        <f>单位属性!BU143</f>
        <v>0</v>
      </c>
      <c r="CB143" s="67" t="str">
        <f t="shared" si="59"/>
        <v>InitTypeState7('H021',0,0,0,0,0,0,0,0,0,0)</v>
      </c>
      <c r="CC143" s="67" t="str">
        <f t="shared" si="60"/>
        <v>InitTypeState1('H021',100,100,0,0,1000,100,5,1,0,0)</v>
      </c>
      <c r="CD143" s="67" t="str">
        <f t="shared" si="61"/>
        <v>InitTypeState2('H021',0,0,0,0,0,0,0,0,0,200)</v>
      </c>
      <c r="CE143" s="67" t="str">
        <f t="shared" si="62"/>
        <v>InitTypeState3('H021',0,0,0,150,0,0,0,0,0,0)</v>
      </c>
      <c r="CF143" s="67" t="str">
        <f t="shared" si="63"/>
        <v/>
      </c>
      <c r="CG143" s="67" t="str">
        <f t="shared" si="64"/>
        <v/>
      </c>
      <c r="CH143" s="67" t="str">
        <f t="shared" si="65"/>
        <v/>
      </c>
      <c r="CI143" s="67" t="str">
        <f t="shared" si="66"/>
        <v/>
      </c>
    </row>
    <row r="144" spans="1:87" s="67" customFormat="1" ht="15.95" customHeight="1">
      <c r="A144" s="67" t="str">
        <f>单位属性!A144</f>
        <v>H022</v>
      </c>
      <c r="B144" s="67" t="str">
        <f t="shared" si="52"/>
        <v>'H022'</v>
      </c>
      <c r="C144" s="67" t="str">
        <f>单位属性!B144</f>
        <v>英雄</v>
      </c>
      <c r="D144" s="67">
        <f>ROUND(单位属性!D144,0)</f>
        <v>100</v>
      </c>
      <c r="E144" s="67">
        <f>ROUND(单位属性!E144,0)</f>
        <v>100</v>
      </c>
      <c r="F144" s="67">
        <f>ROUND(单位属性!F144,0)</f>
        <v>0</v>
      </c>
      <c r="G144" s="67">
        <f>ROUND(单位属性!G144,0)</f>
        <v>0</v>
      </c>
      <c r="H144" s="67">
        <f>ROUND(单位属性!H144,0)</f>
        <v>1000</v>
      </c>
      <c r="I144" s="67">
        <f>ROUND(单位属性!I144,0)</f>
        <v>100</v>
      </c>
      <c r="J144" s="67">
        <f>ROUND(单位属性!J144,0)</f>
        <v>5</v>
      </c>
      <c r="K144" s="67">
        <f>ROUND(单位属性!K144,0)</f>
        <v>1</v>
      </c>
      <c r="L144" s="67">
        <f>ROUND(单位属性!L144,0)</f>
        <v>200</v>
      </c>
      <c r="M144" s="67">
        <f>ROUND(单位属性!M144,0)</f>
        <v>0</v>
      </c>
      <c r="N144" s="67" t="str">
        <f t="shared" si="53"/>
        <v>InitTypeState1('H022',100,100,0,0,1000,100,5,1,200,0)</v>
      </c>
      <c r="O144" s="67">
        <f>ROUND(单位属性!N144,0)</f>
        <v>0</v>
      </c>
      <c r="P144" s="67">
        <f>ROUND(单位属性!O144,0)</f>
        <v>0</v>
      </c>
      <c r="Q144" s="67">
        <f>ROUND(单位属性!P144,0)</f>
        <v>0</v>
      </c>
      <c r="R144" s="67">
        <f>ROUND(单位属性!Q144,0)</f>
        <v>0</v>
      </c>
      <c r="S144" s="67">
        <f>ROUND(单位属性!R144,0)</f>
        <v>-70</v>
      </c>
      <c r="T144" s="67">
        <f>ROUND(单位属性!S144,0)</f>
        <v>0</v>
      </c>
      <c r="U144" s="67">
        <f>ROUND(单位属性!T144,0)</f>
        <v>0</v>
      </c>
      <c r="V144" s="67">
        <f>ROUND(单位属性!U144,0)</f>
        <v>0</v>
      </c>
      <c r="W144" s="67">
        <f>ROUND(单位属性!V144,0)</f>
        <v>0</v>
      </c>
      <c r="X144" s="67">
        <f>ROUND(单位属性!W144,0)</f>
        <v>200</v>
      </c>
      <c r="Y144" s="67" t="str">
        <f t="shared" si="54"/>
        <v>InitTypeState2('H022',0,0,0,0,-70,0,0,0,0,200)</v>
      </c>
      <c r="Z144" s="67">
        <f>ROUND(单位属性!X144,0)</f>
        <v>0</v>
      </c>
      <c r="AA144" s="67">
        <f>ROUND(单位属性!Y144,0)</f>
        <v>0</v>
      </c>
      <c r="AB144" s="67">
        <f>ROUND(单位属性!Z144,0)</f>
        <v>0</v>
      </c>
      <c r="AC144" s="67">
        <f>ROUND(单位属性!AA144,0)</f>
        <v>150</v>
      </c>
      <c r="AD144" s="67">
        <f>ROUND(单位属性!AB144,0)</f>
        <v>0</v>
      </c>
      <c r="AE144" s="67">
        <f>ROUND(单位属性!AC144,0)</f>
        <v>0</v>
      </c>
      <c r="AF144" s="67">
        <f>ROUND(单位属性!AD144,0)</f>
        <v>0</v>
      </c>
      <c r="AG144" s="67">
        <f>ROUND(单位属性!AE144,0)</f>
        <v>0</v>
      </c>
      <c r="AH144" s="67">
        <f>ROUND(单位属性!AF144,0)</f>
        <v>0</v>
      </c>
      <c r="AI144" s="67">
        <f>ROUND(单位属性!AG144,0)</f>
        <v>0</v>
      </c>
      <c r="AJ144" s="67" t="str">
        <f t="shared" si="55"/>
        <v>InitTypeState3('H022',0,0,0,150,0,0,0,0,0,0)</v>
      </c>
      <c r="AK144" s="67">
        <f>ROUND(单位属性!AH144,0)</f>
        <v>0</v>
      </c>
      <c r="AL144" s="67">
        <f>ROUND(单位属性!AI144,0)</f>
        <v>0</v>
      </c>
      <c r="AM144" s="67">
        <f>ROUND(单位属性!AJ144,0)</f>
        <v>0</v>
      </c>
      <c r="AN144" s="67">
        <f>ROUND(单位属性!AK144,0)</f>
        <v>0</v>
      </c>
      <c r="AO144" s="67">
        <f>ROUND(单位属性!AL144,0)</f>
        <v>0</v>
      </c>
      <c r="AP144" s="67">
        <f>ROUND(单位属性!AM144,0)</f>
        <v>0</v>
      </c>
      <c r="AQ144" s="67">
        <f>ROUND(单位属性!AN144,0)</f>
        <v>0</v>
      </c>
      <c r="AR144" s="67">
        <f>ROUND(单位属性!AO144,0)</f>
        <v>0</v>
      </c>
      <c r="AS144" s="67">
        <f>ROUND(单位属性!AP144,0)</f>
        <v>0</v>
      </c>
      <c r="AT144" s="67">
        <f>ROUND(单位属性!AQ144,0)</f>
        <v>0</v>
      </c>
      <c r="AU144" s="67" t="str">
        <f t="shared" si="56"/>
        <v>InitTypeState4('H022',0,0,0,0,0,0,0,0,0,0)</v>
      </c>
      <c r="AV144" s="67">
        <f>单位属性!AR144</f>
        <v>0</v>
      </c>
      <c r="AW144" s="67">
        <f>单位属性!AS144</f>
        <v>0</v>
      </c>
      <c r="AX144" s="67">
        <f>单位属性!AT144</f>
        <v>0</v>
      </c>
      <c r="AY144" s="67">
        <f>单位属性!AU144</f>
        <v>0</v>
      </c>
      <c r="AZ144" s="67">
        <f>单位属性!AV144</f>
        <v>0</v>
      </c>
      <c r="BA144" s="67">
        <f>单位属性!AW144</f>
        <v>0</v>
      </c>
      <c r="BB144" s="67">
        <f>单位属性!AX144</f>
        <v>0</v>
      </c>
      <c r="BC144" s="67">
        <f>单位属性!AY144</f>
        <v>0</v>
      </c>
      <c r="BD144" s="67">
        <f>单位属性!AZ144</f>
        <v>0</v>
      </c>
      <c r="BE144" s="67">
        <f>单位属性!BA144</f>
        <v>0</v>
      </c>
      <c r="BF144" s="67" t="str">
        <f t="shared" si="57"/>
        <v>InitTypeState5('H022',0,0,0,0,0,0,0,0,0,0)</v>
      </c>
      <c r="BG144" s="67">
        <f>单位属性!BB144</f>
        <v>0</v>
      </c>
      <c r="BH144" s="67">
        <f>单位属性!BC144</f>
        <v>0</v>
      </c>
      <c r="BI144" s="67">
        <f>单位属性!BD144</f>
        <v>0</v>
      </c>
      <c r="BJ144" s="67">
        <f>单位属性!BE144</f>
        <v>0</v>
      </c>
      <c r="BK144" s="67">
        <f>单位属性!BF144</f>
        <v>0</v>
      </c>
      <c r="BL144" s="67">
        <f>单位属性!BG144</f>
        <v>0</v>
      </c>
      <c r="BM144" s="67">
        <f>单位属性!BH144</f>
        <v>0</v>
      </c>
      <c r="BN144" s="67">
        <f>单位属性!BI144</f>
        <v>0</v>
      </c>
      <c r="BO144" s="67">
        <f>单位属性!BJ144</f>
        <v>0</v>
      </c>
      <c r="BP144" s="67">
        <f>单位属性!BK144</f>
        <v>0</v>
      </c>
      <c r="BQ144" s="67" t="str">
        <f t="shared" si="58"/>
        <v>InitTypeState6('H022',0,0,0,0,0,0,0,0,0,0)</v>
      </c>
      <c r="BR144" s="67">
        <f>单位属性!BL144</f>
        <v>0</v>
      </c>
      <c r="BS144" s="67">
        <f>单位属性!BM144</f>
        <v>0</v>
      </c>
      <c r="BT144" s="67">
        <f>单位属性!BN144</f>
        <v>0</v>
      </c>
      <c r="BU144" s="67">
        <f>单位属性!BO144</f>
        <v>0</v>
      </c>
      <c r="BV144" s="67">
        <f>单位属性!BP144</f>
        <v>0</v>
      </c>
      <c r="BW144" s="67">
        <f>单位属性!BQ144</f>
        <v>0</v>
      </c>
      <c r="BX144" s="67">
        <f>单位属性!BR144</f>
        <v>0</v>
      </c>
      <c r="BY144" s="67">
        <f>单位属性!BS144</f>
        <v>0</v>
      </c>
      <c r="BZ144" s="67">
        <f>单位属性!BT144</f>
        <v>0</v>
      </c>
      <c r="CA144" s="67">
        <f>单位属性!BU144</f>
        <v>0</v>
      </c>
      <c r="CB144" s="67" t="str">
        <f t="shared" si="59"/>
        <v>InitTypeState7('H022',0,0,0,0,0,0,0,0,0,0)</v>
      </c>
      <c r="CC144" s="67" t="str">
        <f t="shared" si="60"/>
        <v>InitTypeState1('H022',100,100,0,0,1000,100,5,1,200,0)</v>
      </c>
      <c r="CD144" s="67" t="str">
        <f t="shared" si="61"/>
        <v>InitTypeState2('H022',0,0,0,0,-70,0,0,0,0,200)</v>
      </c>
      <c r="CE144" s="67" t="str">
        <f t="shared" si="62"/>
        <v>InitTypeState3('H022',0,0,0,150,0,0,0,0,0,0)</v>
      </c>
      <c r="CF144" s="67" t="str">
        <f t="shared" si="63"/>
        <v/>
      </c>
      <c r="CG144" s="67" t="str">
        <f t="shared" si="64"/>
        <v/>
      </c>
      <c r="CH144" s="67" t="str">
        <f t="shared" si="65"/>
        <v/>
      </c>
      <c r="CI144" s="67" t="str">
        <f t="shared" si="66"/>
        <v/>
      </c>
    </row>
    <row r="145" spans="1:87" s="67" customFormat="1" ht="15.95" customHeight="1">
      <c r="A145" s="67" t="str">
        <f>单位属性!A145</f>
        <v>H023</v>
      </c>
      <c r="B145" s="67" t="str">
        <f t="shared" si="52"/>
        <v>'H023'</v>
      </c>
      <c r="C145" s="67" t="str">
        <f>单位属性!B145</f>
        <v>英雄</v>
      </c>
      <c r="D145" s="67">
        <f>ROUND(单位属性!D145,0)</f>
        <v>100</v>
      </c>
      <c r="E145" s="67">
        <f>ROUND(单位属性!E145,0)</f>
        <v>100</v>
      </c>
      <c r="F145" s="67">
        <f>ROUND(单位属性!F145,0)</f>
        <v>0</v>
      </c>
      <c r="G145" s="67">
        <f>ROUND(单位属性!G145,0)</f>
        <v>0</v>
      </c>
      <c r="H145" s="67">
        <f>ROUND(单位属性!H145,0)</f>
        <v>1000</v>
      </c>
      <c r="I145" s="67">
        <f>ROUND(单位属性!I145,0)</f>
        <v>100</v>
      </c>
      <c r="J145" s="67">
        <f>ROUND(单位属性!J145,0)</f>
        <v>5</v>
      </c>
      <c r="K145" s="67">
        <f>ROUND(单位属性!K145,0)</f>
        <v>1</v>
      </c>
      <c r="L145" s="67">
        <f>ROUND(单位属性!L145,0)</f>
        <v>0</v>
      </c>
      <c r="M145" s="67">
        <f>ROUND(单位属性!M145,0)</f>
        <v>0</v>
      </c>
      <c r="N145" s="67" t="str">
        <f t="shared" si="53"/>
        <v>InitTypeState1('H023',100,100,0,0,1000,100,5,1,0,0)</v>
      </c>
      <c r="O145" s="67">
        <f>ROUND(单位属性!N145,0)</f>
        <v>0</v>
      </c>
      <c r="P145" s="67">
        <f>ROUND(单位属性!O145,0)</f>
        <v>0</v>
      </c>
      <c r="Q145" s="67">
        <f>ROUND(单位属性!P145,0)</f>
        <v>0</v>
      </c>
      <c r="R145" s="67">
        <f>ROUND(单位属性!Q145,0)</f>
        <v>0</v>
      </c>
      <c r="S145" s="67">
        <f>ROUND(单位属性!R145,0)</f>
        <v>0</v>
      </c>
      <c r="T145" s="67">
        <f>ROUND(单位属性!S145,0)</f>
        <v>0</v>
      </c>
      <c r="U145" s="67">
        <f>ROUND(单位属性!T145,0)</f>
        <v>0</v>
      </c>
      <c r="V145" s="67">
        <f>ROUND(单位属性!U145,0)</f>
        <v>0</v>
      </c>
      <c r="W145" s="67">
        <f>ROUND(单位属性!V145,0)</f>
        <v>0</v>
      </c>
      <c r="X145" s="67">
        <f>ROUND(单位属性!W145,0)</f>
        <v>200</v>
      </c>
      <c r="Y145" s="67" t="str">
        <f t="shared" si="54"/>
        <v>InitTypeState2('H023',0,0,0,0,0,0,0,0,0,200)</v>
      </c>
      <c r="Z145" s="67">
        <f>ROUND(单位属性!X145,0)</f>
        <v>0</v>
      </c>
      <c r="AA145" s="67">
        <f>ROUND(单位属性!Y145,0)</f>
        <v>0</v>
      </c>
      <c r="AB145" s="67">
        <f>ROUND(单位属性!Z145,0)</f>
        <v>0</v>
      </c>
      <c r="AC145" s="67">
        <f>ROUND(单位属性!AA145,0)</f>
        <v>150</v>
      </c>
      <c r="AD145" s="67">
        <f>ROUND(单位属性!AB145,0)</f>
        <v>0</v>
      </c>
      <c r="AE145" s="67">
        <f>ROUND(单位属性!AC145,0)</f>
        <v>0</v>
      </c>
      <c r="AF145" s="67">
        <f>ROUND(单位属性!AD145,0)</f>
        <v>0</v>
      </c>
      <c r="AG145" s="67">
        <f>ROUND(单位属性!AE145,0)</f>
        <v>0</v>
      </c>
      <c r="AH145" s="67">
        <f>ROUND(单位属性!AF145,0)</f>
        <v>0</v>
      </c>
      <c r="AI145" s="67">
        <f>ROUND(单位属性!AG145,0)</f>
        <v>0</v>
      </c>
      <c r="AJ145" s="67" t="str">
        <f t="shared" si="55"/>
        <v>InitTypeState3('H023',0,0,0,150,0,0,0,0,0,0)</v>
      </c>
      <c r="AK145" s="67">
        <f>ROUND(单位属性!AH145,0)</f>
        <v>0</v>
      </c>
      <c r="AL145" s="67">
        <f>ROUND(单位属性!AI145,0)</f>
        <v>0</v>
      </c>
      <c r="AM145" s="67">
        <f>ROUND(单位属性!AJ145,0)</f>
        <v>0</v>
      </c>
      <c r="AN145" s="67">
        <f>ROUND(单位属性!AK145,0)</f>
        <v>0</v>
      </c>
      <c r="AO145" s="67">
        <f>ROUND(单位属性!AL145,0)</f>
        <v>0</v>
      </c>
      <c r="AP145" s="67">
        <f>ROUND(单位属性!AM145,0)</f>
        <v>0</v>
      </c>
      <c r="AQ145" s="67">
        <f>ROUND(单位属性!AN145,0)</f>
        <v>0</v>
      </c>
      <c r="AR145" s="67">
        <f>ROUND(单位属性!AO145,0)</f>
        <v>0</v>
      </c>
      <c r="AS145" s="67">
        <f>ROUND(单位属性!AP145,0)</f>
        <v>0</v>
      </c>
      <c r="AT145" s="67">
        <f>ROUND(单位属性!AQ145,0)</f>
        <v>0</v>
      </c>
      <c r="AU145" s="67" t="str">
        <f t="shared" si="56"/>
        <v>InitTypeState4('H023',0,0,0,0,0,0,0,0,0,0)</v>
      </c>
      <c r="AV145" s="67">
        <f>单位属性!AR145</f>
        <v>0</v>
      </c>
      <c r="AW145" s="67">
        <f>单位属性!AS145</f>
        <v>0</v>
      </c>
      <c r="AX145" s="67">
        <f>单位属性!AT145</f>
        <v>0</v>
      </c>
      <c r="AY145" s="67">
        <f>单位属性!AU145</f>
        <v>0</v>
      </c>
      <c r="AZ145" s="67">
        <f>单位属性!AV145</f>
        <v>0</v>
      </c>
      <c r="BA145" s="67">
        <f>单位属性!AW145</f>
        <v>0</v>
      </c>
      <c r="BB145" s="67">
        <f>单位属性!AX145</f>
        <v>0</v>
      </c>
      <c r="BC145" s="67">
        <f>单位属性!AY145</f>
        <v>0</v>
      </c>
      <c r="BD145" s="67">
        <f>单位属性!AZ145</f>
        <v>0</v>
      </c>
      <c r="BE145" s="67">
        <f>单位属性!BA145</f>
        <v>0</v>
      </c>
      <c r="BF145" s="67" t="str">
        <f t="shared" si="57"/>
        <v>InitTypeState5('H023',0,0,0,0,0,0,0,0,0,0)</v>
      </c>
      <c r="BG145" s="67">
        <f>单位属性!BB145</f>
        <v>0</v>
      </c>
      <c r="BH145" s="67">
        <f>单位属性!BC145</f>
        <v>0</v>
      </c>
      <c r="BI145" s="67">
        <f>单位属性!BD145</f>
        <v>0</v>
      </c>
      <c r="BJ145" s="67">
        <f>单位属性!BE145</f>
        <v>0</v>
      </c>
      <c r="BK145" s="67">
        <f>单位属性!BF145</f>
        <v>0</v>
      </c>
      <c r="BL145" s="67">
        <f>单位属性!BG145</f>
        <v>0</v>
      </c>
      <c r="BM145" s="67">
        <f>单位属性!BH145</f>
        <v>0</v>
      </c>
      <c r="BN145" s="67">
        <f>单位属性!BI145</f>
        <v>0</v>
      </c>
      <c r="BO145" s="67">
        <f>单位属性!BJ145</f>
        <v>0</v>
      </c>
      <c r="BP145" s="67">
        <f>单位属性!BK145</f>
        <v>0</v>
      </c>
      <c r="BQ145" s="67" t="str">
        <f t="shared" si="58"/>
        <v>InitTypeState6('H023',0,0,0,0,0,0,0,0,0,0)</v>
      </c>
      <c r="BR145" s="67">
        <f>单位属性!BL145</f>
        <v>0</v>
      </c>
      <c r="BS145" s="67">
        <f>单位属性!BM145</f>
        <v>0</v>
      </c>
      <c r="BT145" s="67">
        <f>单位属性!BN145</f>
        <v>0</v>
      </c>
      <c r="BU145" s="67">
        <f>单位属性!BO145</f>
        <v>0</v>
      </c>
      <c r="BV145" s="67">
        <f>单位属性!BP145</f>
        <v>0</v>
      </c>
      <c r="BW145" s="67">
        <f>单位属性!BQ145</f>
        <v>0</v>
      </c>
      <c r="BX145" s="67">
        <f>单位属性!BR145</f>
        <v>0</v>
      </c>
      <c r="BY145" s="67">
        <f>单位属性!BS145</f>
        <v>0</v>
      </c>
      <c r="BZ145" s="67">
        <f>单位属性!BT145</f>
        <v>0</v>
      </c>
      <c r="CA145" s="67">
        <f>单位属性!BU145</f>
        <v>0</v>
      </c>
      <c r="CB145" s="67" t="str">
        <f t="shared" si="59"/>
        <v>InitTypeState7('H023',0,0,0,0,0,0,0,0,0,0)</v>
      </c>
      <c r="CC145" s="67" t="str">
        <f t="shared" si="60"/>
        <v>InitTypeState1('H023',100,100,0,0,1000,100,5,1,0,0)</v>
      </c>
      <c r="CD145" s="67" t="str">
        <f t="shared" si="61"/>
        <v>InitTypeState2('H023',0,0,0,0,0,0,0,0,0,200)</v>
      </c>
      <c r="CE145" s="67" t="str">
        <f t="shared" si="62"/>
        <v>InitTypeState3('H023',0,0,0,150,0,0,0,0,0,0)</v>
      </c>
      <c r="CF145" s="67" t="str">
        <f t="shared" si="63"/>
        <v/>
      </c>
      <c r="CG145" s="67" t="str">
        <f t="shared" si="64"/>
        <v/>
      </c>
      <c r="CH145" s="67" t="str">
        <f t="shared" si="65"/>
        <v/>
      </c>
      <c r="CI145" s="67" t="str">
        <f t="shared" si="66"/>
        <v/>
      </c>
    </row>
    <row r="146" spans="1:87" s="67" customFormat="1" ht="15.95" customHeight="1">
      <c r="A146" s="67" t="str">
        <f>单位属性!A146</f>
        <v>H024</v>
      </c>
      <c r="B146" s="67" t="str">
        <f t="shared" si="52"/>
        <v>'H024'</v>
      </c>
      <c r="C146" s="67" t="str">
        <f>单位属性!B146</f>
        <v>英雄</v>
      </c>
      <c r="D146" s="67">
        <f>ROUND(单位属性!D146,0)</f>
        <v>100</v>
      </c>
      <c r="E146" s="67">
        <f>ROUND(单位属性!E146,0)</f>
        <v>100</v>
      </c>
      <c r="F146" s="67">
        <f>ROUND(单位属性!F146,0)</f>
        <v>0</v>
      </c>
      <c r="G146" s="67">
        <f>ROUND(单位属性!G146,0)</f>
        <v>0</v>
      </c>
      <c r="H146" s="67">
        <f>ROUND(单位属性!H146,0)</f>
        <v>1000</v>
      </c>
      <c r="I146" s="67">
        <f>ROUND(单位属性!I146,0)</f>
        <v>100</v>
      </c>
      <c r="J146" s="67">
        <f>ROUND(单位属性!J146,0)</f>
        <v>5</v>
      </c>
      <c r="K146" s="67">
        <f>ROUND(单位属性!K146,0)</f>
        <v>1</v>
      </c>
      <c r="L146" s="67">
        <f>ROUND(单位属性!L146,0)</f>
        <v>0</v>
      </c>
      <c r="M146" s="67">
        <f>ROUND(单位属性!M146,0)</f>
        <v>0</v>
      </c>
      <c r="N146" s="67" t="str">
        <f t="shared" si="53"/>
        <v>InitTypeState1('H024',100,100,0,0,1000,100,5,1,0,0)</v>
      </c>
      <c r="O146" s="67">
        <f>ROUND(单位属性!N146,0)</f>
        <v>0</v>
      </c>
      <c r="P146" s="67">
        <f>ROUND(单位属性!O146,0)</f>
        <v>0</v>
      </c>
      <c r="Q146" s="67">
        <f>ROUND(单位属性!P146,0)</f>
        <v>0</v>
      </c>
      <c r="R146" s="67">
        <f>ROUND(单位属性!Q146,0)</f>
        <v>0</v>
      </c>
      <c r="S146" s="67">
        <f>ROUND(单位属性!R146,0)</f>
        <v>0</v>
      </c>
      <c r="T146" s="67">
        <f>ROUND(单位属性!S146,0)</f>
        <v>0</v>
      </c>
      <c r="U146" s="67">
        <f>ROUND(单位属性!T146,0)</f>
        <v>0</v>
      </c>
      <c r="V146" s="67">
        <f>ROUND(单位属性!U146,0)</f>
        <v>0</v>
      </c>
      <c r="W146" s="67">
        <f>ROUND(单位属性!V146,0)</f>
        <v>0</v>
      </c>
      <c r="X146" s="67">
        <f>ROUND(单位属性!W146,0)</f>
        <v>200</v>
      </c>
      <c r="Y146" s="67" t="str">
        <f t="shared" si="54"/>
        <v>InitTypeState2('H024',0,0,0,0,0,0,0,0,0,200)</v>
      </c>
      <c r="Z146" s="67">
        <f>ROUND(单位属性!X146,0)</f>
        <v>0</v>
      </c>
      <c r="AA146" s="67">
        <f>ROUND(单位属性!Y146,0)</f>
        <v>0</v>
      </c>
      <c r="AB146" s="67">
        <f>ROUND(单位属性!Z146,0)</f>
        <v>0</v>
      </c>
      <c r="AC146" s="67">
        <f>ROUND(单位属性!AA146,0)</f>
        <v>150</v>
      </c>
      <c r="AD146" s="67">
        <f>ROUND(单位属性!AB146,0)</f>
        <v>0</v>
      </c>
      <c r="AE146" s="67">
        <f>ROUND(单位属性!AC146,0)</f>
        <v>0</v>
      </c>
      <c r="AF146" s="67">
        <f>ROUND(单位属性!AD146,0)</f>
        <v>0</v>
      </c>
      <c r="AG146" s="67">
        <f>ROUND(单位属性!AE146,0)</f>
        <v>0</v>
      </c>
      <c r="AH146" s="67">
        <f>ROUND(单位属性!AF146,0)</f>
        <v>0</v>
      </c>
      <c r="AI146" s="67">
        <f>ROUND(单位属性!AG146,0)</f>
        <v>0</v>
      </c>
      <c r="AJ146" s="67" t="str">
        <f t="shared" si="55"/>
        <v>InitTypeState3('H024',0,0,0,150,0,0,0,0,0,0)</v>
      </c>
      <c r="AK146" s="67">
        <f>ROUND(单位属性!AH146,0)</f>
        <v>0</v>
      </c>
      <c r="AL146" s="67">
        <f>ROUND(单位属性!AI146,0)</f>
        <v>0</v>
      </c>
      <c r="AM146" s="67">
        <f>ROUND(单位属性!AJ146,0)</f>
        <v>0</v>
      </c>
      <c r="AN146" s="67">
        <f>ROUND(单位属性!AK146,0)</f>
        <v>0</v>
      </c>
      <c r="AO146" s="67">
        <f>ROUND(单位属性!AL146,0)</f>
        <v>0</v>
      </c>
      <c r="AP146" s="67">
        <f>ROUND(单位属性!AM146,0)</f>
        <v>0</v>
      </c>
      <c r="AQ146" s="67">
        <f>ROUND(单位属性!AN146,0)</f>
        <v>0</v>
      </c>
      <c r="AR146" s="67">
        <f>ROUND(单位属性!AO146,0)</f>
        <v>0</v>
      </c>
      <c r="AS146" s="67">
        <f>ROUND(单位属性!AP146,0)</f>
        <v>0</v>
      </c>
      <c r="AT146" s="67">
        <f>ROUND(单位属性!AQ146,0)</f>
        <v>0</v>
      </c>
      <c r="AU146" s="67" t="str">
        <f t="shared" si="56"/>
        <v>InitTypeState4('H024',0,0,0,0,0,0,0,0,0,0)</v>
      </c>
      <c r="AV146" s="67">
        <f>单位属性!AR146</f>
        <v>0</v>
      </c>
      <c r="AW146" s="67">
        <f>单位属性!AS146</f>
        <v>0</v>
      </c>
      <c r="AX146" s="67">
        <f>单位属性!AT146</f>
        <v>0</v>
      </c>
      <c r="AY146" s="67">
        <f>单位属性!AU146</f>
        <v>0</v>
      </c>
      <c r="AZ146" s="67">
        <f>单位属性!AV146</f>
        <v>0</v>
      </c>
      <c r="BA146" s="67">
        <f>单位属性!AW146</f>
        <v>0</v>
      </c>
      <c r="BB146" s="67">
        <f>单位属性!AX146</f>
        <v>0</v>
      </c>
      <c r="BC146" s="67">
        <f>单位属性!AY146</f>
        <v>0</v>
      </c>
      <c r="BD146" s="67">
        <f>单位属性!AZ146</f>
        <v>0</v>
      </c>
      <c r="BE146" s="67">
        <f>单位属性!BA146</f>
        <v>0</v>
      </c>
      <c r="BF146" s="67" t="str">
        <f t="shared" si="57"/>
        <v>InitTypeState5('H024',0,0,0,0,0,0,0,0,0,0)</v>
      </c>
      <c r="BG146" s="67">
        <f>单位属性!BB146</f>
        <v>0</v>
      </c>
      <c r="BH146" s="67">
        <f>单位属性!BC146</f>
        <v>0</v>
      </c>
      <c r="BI146" s="67">
        <f>单位属性!BD146</f>
        <v>0</v>
      </c>
      <c r="BJ146" s="67">
        <f>单位属性!BE146</f>
        <v>0</v>
      </c>
      <c r="BK146" s="67">
        <f>单位属性!BF146</f>
        <v>0</v>
      </c>
      <c r="BL146" s="67">
        <f>单位属性!BG146</f>
        <v>0</v>
      </c>
      <c r="BM146" s="67">
        <f>单位属性!BH146</f>
        <v>0</v>
      </c>
      <c r="BN146" s="67">
        <f>单位属性!BI146</f>
        <v>0</v>
      </c>
      <c r="BO146" s="67">
        <f>单位属性!BJ146</f>
        <v>0</v>
      </c>
      <c r="BP146" s="67">
        <f>单位属性!BK146</f>
        <v>0</v>
      </c>
      <c r="BQ146" s="67" t="str">
        <f t="shared" si="58"/>
        <v>InitTypeState6('H024',0,0,0,0,0,0,0,0,0,0)</v>
      </c>
      <c r="BR146" s="67">
        <f>单位属性!BL146</f>
        <v>0</v>
      </c>
      <c r="BS146" s="67">
        <f>单位属性!BM146</f>
        <v>0</v>
      </c>
      <c r="BT146" s="67">
        <f>单位属性!BN146</f>
        <v>0</v>
      </c>
      <c r="BU146" s="67">
        <f>单位属性!BO146</f>
        <v>0</v>
      </c>
      <c r="BV146" s="67">
        <f>单位属性!BP146</f>
        <v>0</v>
      </c>
      <c r="BW146" s="67">
        <f>单位属性!BQ146</f>
        <v>0</v>
      </c>
      <c r="BX146" s="67">
        <f>单位属性!BR146</f>
        <v>0</v>
      </c>
      <c r="BY146" s="67">
        <f>单位属性!BS146</f>
        <v>0</v>
      </c>
      <c r="BZ146" s="67">
        <f>单位属性!BT146</f>
        <v>0</v>
      </c>
      <c r="CA146" s="67">
        <f>单位属性!BU146</f>
        <v>0</v>
      </c>
      <c r="CB146" s="67" t="str">
        <f t="shared" si="59"/>
        <v>InitTypeState7('H024',0,0,0,0,0,0,0,0,0,0)</v>
      </c>
      <c r="CC146" s="67" t="str">
        <f t="shared" si="60"/>
        <v>InitTypeState1('H024',100,100,0,0,1000,100,5,1,0,0)</v>
      </c>
      <c r="CD146" s="67" t="str">
        <f t="shared" si="61"/>
        <v>InitTypeState2('H024',0,0,0,0,0,0,0,0,0,200)</v>
      </c>
      <c r="CE146" s="67" t="str">
        <f t="shared" si="62"/>
        <v>InitTypeState3('H024',0,0,0,150,0,0,0,0,0,0)</v>
      </c>
      <c r="CF146" s="67" t="str">
        <f t="shared" si="63"/>
        <v/>
      </c>
      <c r="CG146" s="67" t="str">
        <f t="shared" si="64"/>
        <v/>
      </c>
      <c r="CH146" s="67" t="str">
        <f t="shared" si="65"/>
        <v/>
      </c>
      <c r="CI146" s="67" t="str">
        <f t="shared" si="66"/>
        <v/>
      </c>
    </row>
    <row r="147" spans="1:87" s="67" customFormat="1" ht="15.95" customHeight="1">
      <c r="A147" s="67" t="str">
        <f>单位属性!A147</f>
        <v>H025</v>
      </c>
      <c r="B147" s="67" t="str">
        <f t="shared" si="52"/>
        <v>'H025'</v>
      </c>
      <c r="C147" s="67" t="str">
        <f>单位属性!B147</f>
        <v>英雄</v>
      </c>
      <c r="D147" s="67">
        <f>ROUND(单位属性!D147,0)</f>
        <v>100</v>
      </c>
      <c r="E147" s="67">
        <f>ROUND(单位属性!E147,0)</f>
        <v>100</v>
      </c>
      <c r="F147" s="67">
        <f>ROUND(单位属性!F147,0)</f>
        <v>0</v>
      </c>
      <c r="G147" s="67">
        <f>ROUND(单位属性!G147,0)</f>
        <v>0</v>
      </c>
      <c r="H147" s="67">
        <f>ROUND(单位属性!H147,0)</f>
        <v>1000</v>
      </c>
      <c r="I147" s="67">
        <f>ROUND(单位属性!I147,0)</f>
        <v>100</v>
      </c>
      <c r="J147" s="67">
        <f>ROUND(单位属性!J147,0)</f>
        <v>5</v>
      </c>
      <c r="K147" s="67">
        <f>ROUND(单位属性!K147,0)</f>
        <v>1</v>
      </c>
      <c r="L147" s="67">
        <f>ROUND(单位属性!L147,0)</f>
        <v>0</v>
      </c>
      <c r="M147" s="67">
        <f>ROUND(单位属性!M147,0)</f>
        <v>0</v>
      </c>
      <c r="N147" s="67" t="str">
        <f t="shared" si="53"/>
        <v>InitTypeState1('H025',100,100,0,0,1000,100,5,1,0,0)</v>
      </c>
      <c r="O147" s="67">
        <f>ROUND(单位属性!N147,0)</f>
        <v>0</v>
      </c>
      <c r="P147" s="67">
        <f>ROUND(单位属性!O147,0)</f>
        <v>0</v>
      </c>
      <c r="Q147" s="67">
        <f>ROUND(单位属性!P147,0)</f>
        <v>0</v>
      </c>
      <c r="R147" s="67">
        <f>ROUND(单位属性!Q147,0)</f>
        <v>0</v>
      </c>
      <c r="S147" s="67">
        <f>ROUND(单位属性!R147,0)</f>
        <v>0</v>
      </c>
      <c r="T147" s="67">
        <f>ROUND(单位属性!S147,0)</f>
        <v>0</v>
      </c>
      <c r="U147" s="67">
        <f>ROUND(单位属性!T147,0)</f>
        <v>0</v>
      </c>
      <c r="V147" s="67">
        <f>ROUND(单位属性!U147,0)</f>
        <v>0</v>
      </c>
      <c r="W147" s="67">
        <f>ROUND(单位属性!V147,0)</f>
        <v>0</v>
      </c>
      <c r="X147" s="67">
        <f>ROUND(单位属性!W147,0)</f>
        <v>200</v>
      </c>
      <c r="Y147" s="67" t="str">
        <f t="shared" si="54"/>
        <v>InitTypeState2('H025',0,0,0,0,0,0,0,0,0,200)</v>
      </c>
      <c r="Z147" s="67">
        <f>ROUND(单位属性!X147,0)</f>
        <v>0</v>
      </c>
      <c r="AA147" s="67">
        <f>ROUND(单位属性!Y147,0)</f>
        <v>0</v>
      </c>
      <c r="AB147" s="67">
        <f>ROUND(单位属性!Z147,0)</f>
        <v>0</v>
      </c>
      <c r="AC147" s="67">
        <f>ROUND(单位属性!AA147,0)</f>
        <v>150</v>
      </c>
      <c r="AD147" s="67">
        <f>ROUND(单位属性!AB147,0)</f>
        <v>0</v>
      </c>
      <c r="AE147" s="67">
        <f>ROUND(单位属性!AC147,0)</f>
        <v>0</v>
      </c>
      <c r="AF147" s="67">
        <f>ROUND(单位属性!AD147,0)</f>
        <v>0</v>
      </c>
      <c r="AG147" s="67">
        <f>ROUND(单位属性!AE147,0)</f>
        <v>0</v>
      </c>
      <c r="AH147" s="67">
        <f>ROUND(单位属性!AF147,0)</f>
        <v>0</v>
      </c>
      <c r="AI147" s="67">
        <f>ROUND(单位属性!AG147,0)</f>
        <v>0</v>
      </c>
      <c r="AJ147" s="67" t="str">
        <f t="shared" si="55"/>
        <v>InitTypeState3('H025',0,0,0,150,0,0,0,0,0,0)</v>
      </c>
      <c r="AK147" s="67">
        <f>ROUND(单位属性!AH147,0)</f>
        <v>0</v>
      </c>
      <c r="AL147" s="67">
        <f>ROUND(单位属性!AI147,0)</f>
        <v>0</v>
      </c>
      <c r="AM147" s="67">
        <f>ROUND(单位属性!AJ147,0)</f>
        <v>0</v>
      </c>
      <c r="AN147" s="67">
        <f>ROUND(单位属性!AK147,0)</f>
        <v>0</v>
      </c>
      <c r="AO147" s="67">
        <f>ROUND(单位属性!AL147,0)</f>
        <v>0</v>
      </c>
      <c r="AP147" s="67">
        <f>ROUND(单位属性!AM147,0)</f>
        <v>0</v>
      </c>
      <c r="AQ147" s="67">
        <f>ROUND(单位属性!AN147,0)</f>
        <v>0</v>
      </c>
      <c r="AR147" s="67">
        <f>ROUND(单位属性!AO147,0)</f>
        <v>0</v>
      </c>
      <c r="AS147" s="67">
        <f>ROUND(单位属性!AP147,0)</f>
        <v>0</v>
      </c>
      <c r="AT147" s="67">
        <f>ROUND(单位属性!AQ147,0)</f>
        <v>0</v>
      </c>
      <c r="AU147" s="67" t="str">
        <f t="shared" si="56"/>
        <v>InitTypeState4('H025',0,0,0,0,0,0,0,0,0,0)</v>
      </c>
      <c r="AV147" s="67">
        <f>单位属性!AR147</f>
        <v>0</v>
      </c>
      <c r="AW147" s="67">
        <f>单位属性!AS147</f>
        <v>0</v>
      </c>
      <c r="AX147" s="67">
        <f>单位属性!AT147</f>
        <v>0</v>
      </c>
      <c r="AY147" s="67">
        <f>单位属性!AU147</f>
        <v>0</v>
      </c>
      <c r="AZ147" s="67">
        <f>单位属性!AV147</f>
        <v>0</v>
      </c>
      <c r="BA147" s="67">
        <f>单位属性!AW147</f>
        <v>0</v>
      </c>
      <c r="BB147" s="67">
        <f>单位属性!AX147</f>
        <v>0</v>
      </c>
      <c r="BC147" s="67">
        <f>单位属性!AY147</f>
        <v>0</v>
      </c>
      <c r="BD147" s="67">
        <f>单位属性!AZ147</f>
        <v>0</v>
      </c>
      <c r="BE147" s="67">
        <f>单位属性!BA147</f>
        <v>0</v>
      </c>
      <c r="BF147" s="67" t="str">
        <f t="shared" si="57"/>
        <v>InitTypeState5('H025',0,0,0,0,0,0,0,0,0,0)</v>
      </c>
      <c r="BG147" s="67">
        <f>单位属性!BB147</f>
        <v>0</v>
      </c>
      <c r="BH147" s="67">
        <f>单位属性!BC147</f>
        <v>0</v>
      </c>
      <c r="BI147" s="67">
        <f>单位属性!BD147</f>
        <v>0</v>
      </c>
      <c r="BJ147" s="67">
        <f>单位属性!BE147</f>
        <v>0</v>
      </c>
      <c r="BK147" s="67">
        <f>单位属性!BF147</f>
        <v>0</v>
      </c>
      <c r="BL147" s="67">
        <f>单位属性!BG147</f>
        <v>0</v>
      </c>
      <c r="BM147" s="67">
        <f>单位属性!BH147</f>
        <v>0</v>
      </c>
      <c r="BN147" s="67">
        <f>单位属性!BI147</f>
        <v>0</v>
      </c>
      <c r="BO147" s="67">
        <f>单位属性!BJ147</f>
        <v>0</v>
      </c>
      <c r="BP147" s="67">
        <f>单位属性!BK147</f>
        <v>0</v>
      </c>
      <c r="BQ147" s="67" t="str">
        <f t="shared" si="58"/>
        <v>InitTypeState6('H025',0,0,0,0,0,0,0,0,0,0)</v>
      </c>
      <c r="BR147" s="67">
        <f>单位属性!BL147</f>
        <v>0</v>
      </c>
      <c r="BS147" s="67">
        <f>单位属性!BM147</f>
        <v>0</v>
      </c>
      <c r="BT147" s="67">
        <f>单位属性!BN147</f>
        <v>0</v>
      </c>
      <c r="BU147" s="67">
        <f>单位属性!BO147</f>
        <v>0</v>
      </c>
      <c r="BV147" s="67">
        <f>单位属性!BP147</f>
        <v>0</v>
      </c>
      <c r="BW147" s="67">
        <f>单位属性!BQ147</f>
        <v>0</v>
      </c>
      <c r="BX147" s="67">
        <f>单位属性!BR147</f>
        <v>0</v>
      </c>
      <c r="BY147" s="67">
        <f>单位属性!BS147</f>
        <v>0</v>
      </c>
      <c r="BZ147" s="67">
        <f>单位属性!BT147</f>
        <v>0</v>
      </c>
      <c r="CA147" s="67">
        <f>单位属性!BU147</f>
        <v>0</v>
      </c>
      <c r="CB147" s="67" t="str">
        <f t="shared" si="59"/>
        <v>InitTypeState7('H025',0,0,0,0,0,0,0,0,0,0)</v>
      </c>
      <c r="CC147" s="67" t="str">
        <f t="shared" si="60"/>
        <v>InitTypeState1('H025',100,100,0,0,1000,100,5,1,0,0)</v>
      </c>
      <c r="CD147" s="67" t="str">
        <f t="shared" si="61"/>
        <v>InitTypeState2('H025',0,0,0,0,0,0,0,0,0,200)</v>
      </c>
      <c r="CE147" s="67" t="str">
        <f t="shared" si="62"/>
        <v>InitTypeState3('H025',0,0,0,150,0,0,0,0,0,0)</v>
      </c>
      <c r="CF147" s="67" t="str">
        <f t="shared" si="63"/>
        <v/>
      </c>
      <c r="CG147" s="67" t="str">
        <f t="shared" si="64"/>
        <v/>
      </c>
      <c r="CH147" s="67" t="str">
        <f t="shared" si="65"/>
        <v/>
      </c>
      <c r="CI147" s="67" t="str">
        <f t="shared" si="66"/>
        <v/>
      </c>
    </row>
    <row r="148" spans="1:87" s="67" customFormat="1" ht="15.95" customHeight="1">
      <c r="A148" s="67" t="str">
        <f>单位属性!A148</f>
        <v>H026</v>
      </c>
      <c r="B148" s="67" t="str">
        <f t="shared" si="52"/>
        <v>'H026'</v>
      </c>
      <c r="C148" s="67" t="str">
        <f>单位属性!B148</f>
        <v>英雄</v>
      </c>
      <c r="D148" s="67">
        <f>ROUND(单位属性!D148,0)</f>
        <v>100</v>
      </c>
      <c r="E148" s="67">
        <f>ROUND(单位属性!E148,0)</f>
        <v>100</v>
      </c>
      <c r="F148" s="67">
        <f>ROUND(单位属性!F148,0)</f>
        <v>0</v>
      </c>
      <c r="G148" s="67">
        <f>ROUND(单位属性!G148,0)</f>
        <v>0</v>
      </c>
      <c r="H148" s="67">
        <f>ROUND(单位属性!H148,0)</f>
        <v>1000</v>
      </c>
      <c r="I148" s="67">
        <f>ROUND(单位属性!I148,0)</f>
        <v>100</v>
      </c>
      <c r="J148" s="67">
        <f>ROUND(单位属性!J148,0)</f>
        <v>5</v>
      </c>
      <c r="K148" s="67">
        <f>ROUND(单位属性!K148,0)</f>
        <v>1</v>
      </c>
      <c r="L148" s="67">
        <f>ROUND(单位属性!L148,0)</f>
        <v>0</v>
      </c>
      <c r="M148" s="67">
        <f>ROUND(单位属性!M148,0)</f>
        <v>0</v>
      </c>
      <c r="N148" s="67" t="str">
        <f t="shared" si="53"/>
        <v>InitTypeState1('H026',100,100,0,0,1000,100,5,1,0,0)</v>
      </c>
      <c r="O148" s="67">
        <f>ROUND(单位属性!N148,0)</f>
        <v>0</v>
      </c>
      <c r="P148" s="67">
        <f>ROUND(单位属性!O148,0)</f>
        <v>0</v>
      </c>
      <c r="Q148" s="67">
        <f>ROUND(单位属性!P148,0)</f>
        <v>0</v>
      </c>
      <c r="R148" s="67">
        <f>ROUND(单位属性!Q148,0)</f>
        <v>0</v>
      </c>
      <c r="S148" s="67">
        <f>ROUND(单位属性!R148,0)</f>
        <v>0</v>
      </c>
      <c r="T148" s="67">
        <f>ROUND(单位属性!S148,0)</f>
        <v>0</v>
      </c>
      <c r="U148" s="67">
        <f>ROUND(单位属性!T148,0)</f>
        <v>0</v>
      </c>
      <c r="V148" s="67">
        <f>ROUND(单位属性!U148,0)</f>
        <v>0</v>
      </c>
      <c r="W148" s="67">
        <f>ROUND(单位属性!V148,0)</f>
        <v>0</v>
      </c>
      <c r="X148" s="67">
        <f>ROUND(单位属性!W148,0)</f>
        <v>200</v>
      </c>
      <c r="Y148" s="67" t="str">
        <f t="shared" si="54"/>
        <v>InitTypeState2('H026',0,0,0,0,0,0,0,0,0,200)</v>
      </c>
      <c r="Z148" s="67">
        <f>ROUND(单位属性!X148,0)</f>
        <v>0</v>
      </c>
      <c r="AA148" s="67">
        <f>ROUND(单位属性!Y148,0)</f>
        <v>0</v>
      </c>
      <c r="AB148" s="67">
        <f>ROUND(单位属性!Z148,0)</f>
        <v>0</v>
      </c>
      <c r="AC148" s="67">
        <f>ROUND(单位属性!AA148,0)</f>
        <v>150</v>
      </c>
      <c r="AD148" s="67">
        <f>ROUND(单位属性!AB148,0)</f>
        <v>0</v>
      </c>
      <c r="AE148" s="67">
        <f>ROUND(单位属性!AC148,0)</f>
        <v>0</v>
      </c>
      <c r="AF148" s="67">
        <f>ROUND(单位属性!AD148,0)</f>
        <v>0</v>
      </c>
      <c r="AG148" s="67">
        <f>ROUND(单位属性!AE148,0)</f>
        <v>0</v>
      </c>
      <c r="AH148" s="67">
        <f>ROUND(单位属性!AF148,0)</f>
        <v>0</v>
      </c>
      <c r="AI148" s="67">
        <f>ROUND(单位属性!AG148,0)</f>
        <v>0</v>
      </c>
      <c r="AJ148" s="67" t="str">
        <f t="shared" si="55"/>
        <v>InitTypeState3('H026',0,0,0,150,0,0,0,0,0,0)</v>
      </c>
      <c r="AK148" s="67">
        <f>ROUND(单位属性!AH148,0)</f>
        <v>0</v>
      </c>
      <c r="AL148" s="67">
        <f>ROUND(单位属性!AI148,0)</f>
        <v>0</v>
      </c>
      <c r="AM148" s="67">
        <f>ROUND(单位属性!AJ148,0)</f>
        <v>0</v>
      </c>
      <c r="AN148" s="67">
        <f>ROUND(单位属性!AK148,0)</f>
        <v>0</v>
      </c>
      <c r="AO148" s="67">
        <f>ROUND(单位属性!AL148,0)</f>
        <v>0</v>
      </c>
      <c r="AP148" s="67">
        <f>ROUND(单位属性!AM148,0)</f>
        <v>0</v>
      </c>
      <c r="AQ148" s="67">
        <f>ROUND(单位属性!AN148,0)</f>
        <v>0</v>
      </c>
      <c r="AR148" s="67">
        <f>ROUND(单位属性!AO148,0)</f>
        <v>0</v>
      </c>
      <c r="AS148" s="67">
        <f>ROUND(单位属性!AP148,0)</f>
        <v>0</v>
      </c>
      <c r="AT148" s="67">
        <f>ROUND(单位属性!AQ148,0)</f>
        <v>0</v>
      </c>
      <c r="AU148" s="67" t="str">
        <f t="shared" si="56"/>
        <v>InitTypeState4('H026',0,0,0,0,0,0,0,0,0,0)</v>
      </c>
      <c r="AV148" s="67">
        <f>单位属性!AR148</f>
        <v>0</v>
      </c>
      <c r="AW148" s="67">
        <f>单位属性!AS148</f>
        <v>0</v>
      </c>
      <c r="AX148" s="67">
        <f>单位属性!AT148</f>
        <v>0</v>
      </c>
      <c r="AY148" s="67">
        <f>单位属性!AU148</f>
        <v>0</v>
      </c>
      <c r="AZ148" s="67">
        <f>单位属性!AV148</f>
        <v>0</v>
      </c>
      <c r="BA148" s="67">
        <f>单位属性!AW148</f>
        <v>0</v>
      </c>
      <c r="BB148" s="67">
        <f>单位属性!AX148</f>
        <v>0</v>
      </c>
      <c r="BC148" s="67">
        <f>单位属性!AY148</f>
        <v>0</v>
      </c>
      <c r="BD148" s="67">
        <f>单位属性!AZ148</f>
        <v>0</v>
      </c>
      <c r="BE148" s="67">
        <f>单位属性!BA148</f>
        <v>0</v>
      </c>
      <c r="BF148" s="67" t="str">
        <f t="shared" si="57"/>
        <v>InitTypeState5('H026',0,0,0,0,0,0,0,0,0,0)</v>
      </c>
      <c r="BG148" s="67">
        <f>单位属性!BB148</f>
        <v>0</v>
      </c>
      <c r="BH148" s="67">
        <f>单位属性!BC148</f>
        <v>0</v>
      </c>
      <c r="BI148" s="67">
        <f>单位属性!BD148</f>
        <v>0</v>
      </c>
      <c r="BJ148" s="67">
        <f>单位属性!BE148</f>
        <v>0</v>
      </c>
      <c r="BK148" s="67">
        <f>单位属性!BF148</f>
        <v>0</v>
      </c>
      <c r="BL148" s="67">
        <f>单位属性!BG148</f>
        <v>0</v>
      </c>
      <c r="BM148" s="67">
        <f>单位属性!BH148</f>
        <v>0</v>
      </c>
      <c r="BN148" s="67">
        <f>单位属性!BI148</f>
        <v>0</v>
      </c>
      <c r="BO148" s="67">
        <f>单位属性!BJ148</f>
        <v>0</v>
      </c>
      <c r="BP148" s="67">
        <f>单位属性!BK148</f>
        <v>0</v>
      </c>
      <c r="BQ148" s="67" t="str">
        <f t="shared" si="58"/>
        <v>InitTypeState6('H026',0,0,0,0,0,0,0,0,0,0)</v>
      </c>
      <c r="BR148" s="67">
        <f>单位属性!BL148</f>
        <v>0</v>
      </c>
      <c r="BS148" s="67">
        <f>单位属性!BM148</f>
        <v>0</v>
      </c>
      <c r="BT148" s="67">
        <f>单位属性!BN148</f>
        <v>0</v>
      </c>
      <c r="BU148" s="67">
        <f>单位属性!BO148</f>
        <v>0</v>
      </c>
      <c r="BV148" s="67">
        <f>单位属性!BP148</f>
        <v>0</v>
      </c>
      <c r="BW148" s="67">
        <f>单位属性!BQ148</f>
        <v>0</v>
      </c>
      <c r="BX148" s="67">
        <f>单位属性!BR148</f>
        <v>0</v>
      </c>
      <c r="BY148" s="67">
        <f>单位属性!BS148</f>
        <v>0</v>
      </c>
      <c r="BZ148" s="67">
        <f>单位属性!BT148</f>
        <v>0</v>
      </c>
      <c r="CA148" s="67">
        <f>单位属性!BU148</f>
        <v>0</v>
      </c>
      <c r="CB148" s="67" t="str">
        <f t="shared" si="59"/>
        <v>InitTypeState7('H026',0,0,0,0,0,0,0,0,0,0)</v>
      </c>
      <c r="CC148" s="67" t="str">
        <f t="shared" si="60"/>
        <v>InitTypeState1('H026',100,100,0,0,1000,100,5,1,0,0)</v>
      </c>
      <c r="CD148" s="67" t="str">
        <f t="shared" si="61"/>
        <v>InitTypeState2('H026',0,0,0,0,0,0,0,0,0,200)</v>
      </c>
      <c r="CE148" s="67" t="str">
        <f t="shared" si="62"/>
        <v>InitTypeState3('H026',0,0,0,150,0,0,0,0,0,0)</v>
      </c>
      <c r="CF148" s="67" t="str">
        <f t="shared" si="63"/>
        <v/>
      </c>
      <c r="CG148" s="67" t="str">
        <f t="shared" si="64"/>
        <v/>
      </c>
      <c r="CH148" s="67" t="str">
        <f t="shared" si="65"/>
        <v/>
      </c>
      <c r="CI148" s="67" t="str">
        <f t="shared" si="66"/>
        <v/>
      </c>
    </row>
    <row r="149" spans="1:87" s="67" customFormat="1" ht="15.95" customHeight="1">
      <c r="A149" s="67" t="str">
        <f>单位属性!A149</f>
        <v>H027</v>
      </c>
      <c r="B149" s="67" t="str">
        <f t="shared" si="52"/>
        <v>'H027'</v>
      </c>
      <c r="C149" s="67" t="str">
        <f>单位属性!B149</f>
        <v>英雄</v>
      </c>
      <c r="D149" s="67">
        <f>ROUND(单位属性!D149,0)</f>
        <v>100</v>
      </c>
      <c r="E149" s="67">
        <f>ROUND(单位属性!E149,0)</f>
        <v>100</v>
      </c>
      <c r="F149" s="67">
        <f>ROUND(单位属性!F149,0)</f>
        <v>0</v>
      </c>
      <c r="G149" s="67">
        <f>ROUND(单位属性!G149,0)</f>
        <v>0</v>
      </c>
      <c r="H149" s="67">
        <f>ROUND(单位属性!H149,0)</f>
        <v>1000</v>
      </c>
      <c r="I149" s="67">
        <f>ROUND(单位属性!I149,0)</f>
        <v>100</v>
      </c>
      <c r="J149" s="67">
        <f>ROUND(单位属性!J149,0)</f>
        <v>5</v>
      </c>
      <c r="K149" s="67">
        <f>ROUND(单位属性!K149,0)</f>
        <v>1</v>
      </c>
      <c r="L149" s="67">
        <f>ROUND(单位属性!L149,0)</f>
        <v>0</v>
      </c>
      <c r="M149" s="67">
        <f>ROUND(单位属性!M149,0)</f>
        <v>0</v>
      </c>
      <c r="N149" s="67" t="str">
        <f t="shared" si="53"/>
        <v>InitTypeState1('H027',100,100,0,0,1000,100,5,1,0,0)</v>
      </c>
      <c r="O149" s="67">
        <f>ROUND(单位属性!N149,0)</f>
        <v>0</v>
      </c>
      <c r="P149" s="67">
        <f>ROUND(单位属性!O149,0)</f>
        <v>0</v>
      </c>
      <c r="Q149" s="67">
        <f>ROUND(单位属性!P149,0)</f>
        <v>0</v>
      </c>
      <c r="R149" s="67">
        <f>ROUND(单位属性!Q149,0)</f>
        <v>0</v>
      </c>
      <c r="S149" s="67">
        <f>ROUND(单位属性!R149,0)</f>
        <v>0</v>
      </c>
      <c r="T149" s="67">
        <f>ROUND(单位属性!S149,0)</f>
        <v>0</v>
      </c>
      <c r="U149" s="67">
        <f>ROUND(单位属性!T149,0)</f>
        <v>0</v>
      </c>
      <c r="V149" s="67">
        <f>ROUND(单位属性!U149,0)</f>
        <v>0</v>
      </c>
      <c r="W149" s="67">
        <f>ROUND(单位属性!V149,0)</f>
        <v>0</v>
      </c>
      <c r="X149" s="67">
        <f>ROUND(单位属性!W149,0)</f>
        <v>200</v>
      </c>
      <c r="Y149" s="67" t="str">
        <f t="shared" si="54"/>
        <v>InitTypeState2('H027',0,0,0,0,0,0,0,0,0,200)</v>
      </c>
      <c r="Z149" s="67">
        <f>ROUND(单位属性!X149,0)</f>
        <v>0</v>
      </c>
      <c r="AA149" s="67">
        <f>ROUND(单位属性!Y149,0)</f>
        <v>0</v>
      </c>
      <c r="AB149" s="67">
        <f>ROUND(单位属性!Z149,0)</f>
        <v>0</v>
      </c>
      <c r="AC149" s="67">
        <f>ROUND(单位属性!AA149,0)</f>
        <v>150</v>
      </c>
      <c r="AD149" s="67">
        <f>ROUND(单位属性!AB149,0)</f>
        <v>0</v>
      </c>
      <c r="AE149" s="67">
        <f>ROUND(单位属性!AC149,0)</f>
        <v>0</v>
      </c>
      <c r="AF149" s="67">
        <f>ROUND(单位属性!AD149,0)</f>
        <v>0</v>
      </c>
      <c r="AG149" s="67">
        <f>ROUND(单位属性!AE149,0)</f>
        <v>0</v>
      </c>
      <c r="AH149" s="67">
        <f>ROUND(单位属性!AF149,0)</f>
        <v>0</v>
      </c>
      <c r="AI149" s="67">
        <f>ROUND(单位属性!AG149,0)</f>
        <v>0</v>
      </c>
      <c r="AJ149" s="67" t="str">
        <f t="shared" si="55"/>
        <v>InitTypeState3('H027',0,0,0,150,0,0,0,0,0,0)</v>
      </c>
      <c r="AK149" s="67">
        <f>ROUND(单位属性!AH149,0)</f>
        <v>0</v>
      </c>
      <c r="AL149" s="67">
        <f>ROUND(单位属性!AI149,0)</f>
        <v>0</v>
      </c>
      <c r="AM149" s="67">
        <f>ROUND(单位属性!AJ149,0)</f>
        <v>0</v>
      </c>
      <c r="AN149" s="67">
        <f>ROUND(单位属性!AK149,0)</f>
        <v>0</v>
      </c>
      <c r="AO149" s="67">
        <f>ROUND(单位属性!AL149,0)</f>
        <v>0</v>
      </c>
      <c r="AP149" s="67">
        <f>ROUND(单位属性!AM149,0)</f>
        <v>0</v>
      </c>
      <c r="AQ149" s="67">
        <f>ROUND(单位属性!AN149,0)</f>
        <v>0</v>
      </c>
      <c r="AR149" s="67">
        <f>ROUND(单位属性!AO149,0)</f>
        <v>0</v>
      </c>
      <c r="AS149" s="67">
        <f>ROUND(单位属性!AP149,0)</f>
        <v>0</v>
      </c>
      <c r="AT149" s="67">
        <f>ROUND(单位属性!AQ149,0)</f>
        <v>0</v>
      </c>
      <c r="AU149" s="67" t="str">
        <f t="shared" si="56"/>
        <v>InitTypeState4('H027',0,0,0,0,0,0,0,0,0,0)</v>
      </c>
      <c r="AV149" s="67">
        <f>单位属性!AR149</f>
        <v>0</v>
      </c>
      <c r="AW149" s="67">
        <f>单位属性!AS149</f>
        <v>0</v>
      </c>
      <c r="AX149" s="67">
        <f>单位属性!AT149</f>
        <v>0</v>
      </c>
      <c r="AY149" s="67">
        <f>单位属性!AU149</f>
        <v>0</v>
      </c>
      <c r="AZ149" s="67">
        <f>单位属性!AV149</f>
        <v>0</v>
      </c>
      <c r="BA149" s="67">
        <f>单位属性!AW149</f>
        <v>0</v>
      </c>
      <c r="BB149" s="67">
        <f>单位属性!AX149</f>
        <v>0</v>
      </c>
      <c r="BC149" s="67">
        <f>单位属性!AY149</f>
        <v>0</v>
      </c>
      <c r="BD149" s="67">
        <f>单位属性!AZ149</f>
        <v>0</v>
      </c>
      <c r="BE149" s="67">
        <f>单位属性!BA149</f>
        <v>0</v>
      </c>
      <c r="BF149" s="67" t="str">
        <f t="shared" si="57"/>
        <v>InitTypeState5('H027',0,0,0,0,0,0,0,0,0,0)</v>
      </c>
      <c r="BG149" s="67">
        <f>单位属性!BB149</f>
        <v>0</v>
      </c>
      <c r="BH149" s="67">
        <f>单位属性!BC149</f>
        <v>0</v>
      </c>
      <c r="BI149" s="67">
        <f>单位属性!BD149</f>
        <v>0</v>
      </c>
      <c r="BJ149" s="67">
        <f>单位属性!BE149</f>
        <v>0</v>
      </c>
      <c r="BK149" s="67">
        <f>单位属性!BF149</f>
        <v>0</v>
      </c>
      <c r="BL149" s="67">
        <f>单位属性!BG149</f>
        <v>0</v>
      </c>
      <c r="BM149" s="67">
        <f>单位属性!BH149</f>
        <v>0</v>
      </c>
      <c r="BN149" s="67">
        <f>单位属性!BI149</f>
        <v>0</v>
      </c>
      <c r="BO149" s="67">
        <f>单位属性!BJ149</f>
        <v>0</v>
      </c>
      <c r="BP149" s="67">
        <f>单位属性!BK149</f>
        <v>0</v>
      </c>
      <c r="BQ149" s="67" t="str">
        <f t="shared" si="58"/>
        <v>InitTypeState6('H027',0,0,0,0,0,0,0,0,0,0)</v>
      </c>
      <c r="BR149" s="67">
        <f>单位属性!BL149</f>
        <v>0</v>
      </c>
      <c r="BS149" s="67">
        <f>单位属性!BM149</f>
        <v>0</v>
      </c>
      <c r="BT149" s="67">
        <f>单位属性!BN149</f>
        <v>0</v>
      </c>
      <c r="BU149" s="67">
        <f>单位属性!BO149</f>
        <v>0</v>
      </c>
      <c r="BV149" s="67">
        <f>单位属性!BP149</f>
        <v>0</v>
      </c>
      <c r="BW149" s="67">
        <f>单位属性!BQ149</f>
        <v>0</v>
      </c>
      <c r="BX149" s="67">
        <f>单位属性!BR149</f>
        <v>0</v>
      </c>
      <c r="BY149" s="67">
        <f>单位属性!BS149</f>
        <v>0</v>
      </c>
      <c r="BZ149" s="67">
        <f>单位属性!BT149</f>
        <v>0</v>
      </c>
      <c r="CA149" s="67">
        <f>单位属性!BU149</f>
        <v>0</v>
      </c>
      <c r="CB149" s="67" t="str">
        <f t="shared" si="59"/>
        <v>InitTypeState7('H027',0,0,0,0,0,0,0,0,0,0)</v>
      </c>
      <c r="CC149" s="67" t="str">
        <f t="shared" si="60"/>
        <v>InitTypeState1('H027',100,100,0,0,1000,100,5,1,0,0)</v>
      </c>
      <c r="CD149" s="67" t="str">
        <f t="shared" si="61"/>
        <v>InitTypeState2('H027',0,0,0,0,0,0,0,0,0,200)</v>
      </c>
      <c r="CE149" s="67" t="str">
        <f t="shared" si="62"/>
        <v>InitTypeState3('H027',0,0,0,150,0,0,0,0,0,0)</v>
      </c>
      <c r="CF149" s="67" t="str">
        <f t="shared" si="63"/>
        <v/>
      </c>
      <c r="CG149" s="67" t="str">
        <f t="shared" si="64"/>
        <v/>
      </c>
      <c r="CH149" s="67" t="str">
        <f t="shared" si="65"/>
        <v/>
      </c>
      <c r="CI149" s="67" t="str">
        <f t="shared" si="66"/>
        <v/>
      </c>
    </row>
    <row r="150" spans="1:87" s="67" customFormat="1" ht="15.95" customHeight="1">
      <c r="A150" s="67" t="str">
        <f>单位属性!A150</f>
        <v>H028</v>
      </c>
      <c r="B150" s="67" t="str">
        <f t="shared" si="52"/>
        <v>'H028'</v>
      </c>
      <c r="C150" s="67" t="str">
        <f>单位属性!B150</f>
        <v>英雄</v>
      </c>
      <c r="D150" s="67">
        <f>ROUND(单位属性!D150,0)</f>
        <v>100</v>
      </c>
      <c r="E150" s="67">
        <f>ROUND(单位属性!E150,0)</f>
        <v>100</v>
      </c>
      <c r="F150" s="67">
        <f>ROUND(单位属性!F150,0)</f>
        <v>0</v>
      </c>
      <c r="G150" s="67">
        <f>ROUND(单位属性!G150,0)</f>
        <v>0</v>
      </c>
      <c r="H150" s="67">
        <f>ROUND(单位属性!H150,0)</f>
        <v>1000</v>
      </c>
      <c r="I150" s="67">
        <f>ROUND(单位属性!I150,0)</f>
        <v>100</v>
      </c>
      <c r="J150" s="67">
        <f>ROUND(单位属性!J150,0)</f>
        <v>5</v>
      </c>
      <c r="K150" s="67">
        <f>ROUND(单位属性!K150,0)</f>
        <v>1</v>
      </c>
      <c r="L150" s="67">
        <f>ROUND(单位属性!L150,0)</f>
        <v>0</v>
      </c>
      <c r="M150" s="67">
        <f>ROUND(单位属性!M150,0)</f>
        <v>0</v>
      </c>
      <c r="N150" s="67" t="str">
        <f t="shared" si="53"/>
        <v>InitTypeState1('H028',100,100,0,0,1000,100,5,1,0,0)</v>
      </c>
      <c r="O150" s="67">
        <f>ROUND(单位属性!N150,0)</f>
        <v>0</v>
      </c>
      <c r="P150" s="67">
        <f>ROUND(单位属性!O150,0)</f>
        <v>0</v>
      </c>
      <c r="Q150" s="67">
        <f>ROUND(单位属性!P150,0)</f>
        <v>0</v>
      </c>
      <c r="R150" s="67">
        <f>ROUND(单位属性!Q150,0)</f>
        <v>0</v>
      </c>
      <c r="S150" s="67">
        <f>ROUND(单位属性!R150,0)</f>
        <v>50</v>
      </c>
      <c r="T150" s="67">
        <f>ROUND(单位属性!S150,0)</f>
        <v>-100</v>
      </c>
      <c r="U150" s="67">
        <f>ROUND(单位属性!T150,0)</f>
        <v>0</v>
      </c>
      <c r="V150" s="67">
        <f>ROUND(单位属性!U150,0)</f>
        <v>0</v>
      </c>
      <c r="W150" s="67">
        <f>ROUND(单位属性!V150,0)</f>
        <v>0</v>
      </c>
      <c r="X150" s="67">
        <f>ROUND(单位属性!W150,0)</f>
        <v>200</v>
      </c>
      <c r="Y150" s="67" t="str">
        <f t="shared" si="54"/>
        <v>InitTypeState2('H028',0,0,0,0,50,-100,0,0,0,200)</v>
      </c>
      <c r="Z150" s="67">
        <f>ROUND(单位属性!X150,0)</f>
        <v>0</v>
      </c>
      <c r="AA150" s="67">
        <f>ROUND(单位属性!Y150,0)</f>
        <v>0</v>
      </c>
      <c r="AB150" s="67">
        <f>ROUND(单位属性!Z150,0)</f>
        <v>0</v>
      </c>
      <c r="AC150" s="67">
        <f>ROUND(单位属性!AA150,0)</f>
        <v>150</v>
      </c>
      <c r="AD150" s="67">
        <f>ROUND(单位属性!AB150,0)</f>
        <v>0</v>
      </c>
      <c r="AE150" s="67">
        <f>ROUND(单位属性!AC150,0)</f>
        <v>0</v>
      </c>
      <c r="AF150" s="67">
        <f>ROUND(单位属性!AD150,0)</f>
        <v>0</v>
      </c>
      <c r="AG150" s="67">
        <f>ROUND(单位属性!AE150,0)</f>
        <v>0</v>
      </c>
      <c r="AH150" s="67">
        <f>ROUND(单位属性!AF150,0)</f>
        <v>0</v>
      </c>
      <c r="AI150" s="67">
        <f>ROUND(单位属性!AG150,0)</f>
        <v>0</v>
      </c>
      <c r="AJ150" s="67" t="str">
        <f t="shared" si="55"/>
        <v>InitTypeState3('H028',0,0,0,150,0,0,0,0,0,0)</v>
      </c>
      <c r="AK150" s="67">
        <f>ROUND(单位属性!AH150,0)</f>
        <v>0</v>
      </c>
      <c r="AL150" s="67">
        <f>ROUND(单位属性!AI150,0)</f>
        <v>0</v>
      </c>
      <c r="AM150" s="67">
        <f>ROUND(单位属性!AJ150,0)</f>
        <v>0</v>
      </c>
      <c r="AN150" s="67">
        <f>ROUND(单位属性!AK150,0)</f>
        <v>0</v>
      </c>
      <c r="AO150" s="67">
        <f>ROUND(单位属性!AL150,0)</f>
        <v>0</v>
      </c>
      <c r="AP150" s="67">
        <f>ROUND(单位属性!AM150,0)</f>
        <v>0</v>
      </c>
      <c r="AQ150" s="67">
        <f>ROUND(单位属性!AN150,0)</f>
        <v>0</v>
      </c>
      <c r="AR150" s="67">
        <f>ROUND(单位属性!AO150,0)</f>
        <v>0</v>
      </c>
      <c r="AS150" s="67">
        <f>ROUND(单位属性!AP150,0)</f>
        <v>0</v>
      </c>
      <c r="AT150" s="67">
        <f>ROUND(单位属性!AQ150,0)</f>
        <v>0</v>
      </c>
      <c r="AU150" s="67" t="str">
        <f t="shared" si="56"/>
        <v>InitTypeState4('H028',0,0,0,0,0,0,0,0,0,0)</v>
      </c>
      <c r="AV150" s="67">
        <f>单位属性!AR150</f>
        <v>0</v>
      </c>
      <c r="AW150" s="67">
        <f>单位属性!AS150</f>
        <v>0</v>
      </c>
      <c r="AX150" s="67">
        <f>单位属性!AT150</f>
        <v>0</v>
      </c>
      <c r="AY150" s="67">
        <f>单位属性!AU150</f>
        <v>0</v>
      </c>
      <c r="AZ150" s="67">
        <f>单位属性!AV150</f>
        <v>0</v>
      </c>
      <c r="BA150" s="67">
        <f>单位属性!AW150</f>
        <v>0</v>
      </c>
      <c r="BB150" s="67">
        <f>单位属性!AX150</f>
        <v>0</v>
      </c>
      <c r="BC150" s="67">
        <f>单位属性!AY150</f>
        <v>0</v>
      </c>
      <c r="BD150" s="67">
        <f>单位属性!AZ150</f>
        <v>0</v>
      </c>
      <c r="BE150" s="67">
        <f>单位属性!BA150</f>
        <v>0</v>
      </c>
      <c r="BF150" s="67" t="str">
        <f t="shared" si="57"/>
        <v>InitTypeState5('H028',0,0,0,0,0,0,0,0,0,0)</v>
      </c>
      <c r="BG150" s="67">
        <f>单位属性!BB150</f>
        <v>0</v>
      </c>
      <c r="BH150" s="67">
        <f>单位属性!BC150</f>
        <v>0</v>
      </c>
      <c r="BI150" s="67">
        <f>单位属性!BD150</f>
        <v>0</v>
      </c>
      <c r="BJ150" s="67">
        <f>单位属性!BE150</f>
        <v>0</v>
      </c>
      <c r="BK150" s="67">
        <f>单位属性!BF150</f>
        <v>0</v>
      </c>
      <c r="BL150" s="67">
        <f>单位属性!BG150</f>
        <v>0</v>
      </c>
      <c r="BM150" s="67">
        <f>单位属性!BH150</f>
        <v>0</v>
      </c>
      <c r="BN150" s="67">
        <f>单位属性!BI150</f>
        <v>0</v>
      </c>
      <c r="BO150" s="67">
        <f>单位属性!BJ150</f>
        <v>0</v>
      </c>
      <c r="BP150" s="67">
        <f>单位属性!BK150</f>
        <v>0</v>
      </c>
      <c r="BQ150" s="67" t="str">
        <f t="shared" si="58"/>
        <v>InitTypeState6('H028',0,0,0,0,0,0,0,0,0,0)</v>
      </c>
      <c r="BR150" s="67">
        <f>单位属性!BL150</f>
        <v>0</v>
      </c>
      <c r="BS150" s="67">
        <f>单位属性!BM150</f>
        <v>0</v>
      </c>
      <c r="BT150" s="67">
        <f>单位属性!BN150</f>
        <v>0</v>
      </c>
      <c r="BU150" s="67">
        <f>单位属性!BO150</f>
        <v>0</v>
      </c>
      <c r="BV150" s="67">
        <f>单位属性!BP150</f>
        <v>0</v>
      </c>
      <c r="BW150" s="67">
        <f>单位属性!BQ150</f>
        <v>0</v>
      </c>
      <c r="BX150" s="67">
        <f>单位属性!BR150</f>
        <v>0</v>
      </c>
      <c r="BY150" s="67">
        <f>单位属性!BS150</f>
        <v>0</v>
      </c>
      <c r="BZ150" s="67">
        <f>单位属性!BT150</f>
        <v>0</v>
      </c>
      <c r="CA150" s="67">
        <f>单位属性!BU150</f>
        <v>0</v>
      </c>
      <c r="CB150" s="67" t="str">
        <f t="shared" si="59"/>
        <v>InitTypeState7('H028',0,0,0,0,0,0,0,0,0,0)</v>
      </c>
      <c r="CC150" s="67" t="str">
        <f t="shared" si="60"/>
        <v>InitTypeState1('H028',100,100,0,0,1000,100,5,1,0,0)</v>
      </c>
      <c r="CD150" s="67" t="str">
        <f t="shared" si="61"/>
        <v>InitTypeState2('H028',0,0,0,0,50,-100,0,0,0,200)</v>
      </c>
      <c r="CE150" s="67" t="str">
        <f t="shared" si="62"/>
        <v>InitTypeState3('H028',0,0,0,150,0,0,0,0,0,0)</v>
      </c>
      <c r="CF150" s="67" t="str">
        <f t="shared" si="63"/>
        <v/>
      </c>
      <c r="CG150" s="67" t="str">
        <f t="shared" si="64"/>
        <v/>
      </c>
      <c r="CH150" s="67" t="str">
        <f t="shared" si="65"/>
        <v/>
      </c>
      <c r="CI150" s="67" t="str">
        <f t="shared" si="66"/>
        <v/>
      </c>
    </row>
    <row r="151" spans="1:87" s="67" customFormat="1" ht="15.95" customHeight="1">
      <c r="A151" s="67" t="str">
        <f>单位属性!A151</f>
        <v>H029</v>
      </c>
      <c r="B151" s="67" t="str">
        <f t="shared" si="52"/>
        <v>'H029'</v>
      </c>
      <c r="C151" s="67" t="str">
        <f>单位属性!B151</f>
        <v>英雄</v>
      </c>
      <c r="D151" s="67">
        <f>ROUND(单位属性!D151,0)</f>
        <v>100</v>
      </c>
      <c r="E151" s="67">
        <f>ROUND(单位属性!E151,0)</f>
        <v>100</v>
      </c>
      <c r="F151" s="67">
        <f>ROUND(单位属性!F151,0)</f>
        <v>0</v>
      </c>
      <c r="G151" s="67">
        <f>ROUND(单位属性!G151,0)</f>
        <v>0</v>
      </c>
      <c r="H151" s="67">
        <f>ROUND(单位属性!H151,0)</f>
        <v>1000</v>
      </c>
      <c r="I151" s="67">
        <f>ROUND(单位属性!I151,0)</f>
        <v>100</v>
      </c>
      <c r="J151" s="67">
        <f>ROUND(单位属性!J151,0)</f>
        <v>5</v>
      </c>
      <c r="K151" s="67">
        <f>ROUND(单位属性!K151,0)</f>
        <v>1</v>
      </c>
      <c r="L151" s="67">
        <f>ROUND(单位属性!L151,0)</f>
        <v>0</v>
      </c>
      <c r="M151" s="67">
        <f>ROUND(单位属性!M151,0)</f>
        <v>0</v>
      </c>
      <c r="N151" s="67" t="str">
        <f t="shared" si="53"/>
        <v>InitTypeState1('H029',100,100,0,0,1000,100,5,1,0,0)</v>
      </c>
      <c r="O151" s="67">
        <f>ROUND(单位属性!N151,0)</f>
        <v>0</v>
      </c>
      <c r="P151" s="67">
        <f>ROUND(单位属性!O151,0)</f>
        <v>0</v>
      </c>
      <c r="Q151" s="67">
        <f>ROUND(单位属性!P151,0)</f>
        <v>0</v>
      </c>
      <c r="R151" s="67">
        <f>ROUND(单位属性!Q151,0)</f>
        <v>0</v>
      </c>
      <c r="S151" s="67">
        <f>ROUND(单位属性!R151,0)</f>
        <v>0</v>
      </c>
      <c r="T151" s="67">
        <f>ROUND(单位属性!S151,0)</f>
        <v>0</v>
      </c>
      <c r="U151" s="67">
        <f>ROUND(单位属性!T151,0)</f>
        <v>0</v>
      </c>
      <c r="V151" s="67">
        <f>ROUND(单位属性!U151,0)</f>
        <v>0</v>
      </c>
      <c r="W151" s="67">
        <f>ROUND(单位属性!V151,0)</f>
        <v>0</v>
      </c>
      <c r="X151" s="67">
        <f>ROUND(单位属性!W151,0)</f>
        <v>200</v>
      </c>
      <c r="Y151" s="67" t="str">
        <f t="shared" si="54"/>
        <v>InitTypeState2('H029',0,0,0,0,0,0,0,0,0,200)</v>
      </c>
      <c r="Z151" s="67">
        <f>ROUND(单位属性!X151,0)</f>
        <v>0</v>
      </c>
      <c r="AA151" s="67">
        <f>ROUND(单位属性!Y151,0)</f>
        <v>0</v>
      </c>
      <c r="AB151" s="67">
        <f>ROUND(单位属性!Z151,0)</f>
        <v>0</v>
      </c>
      <c r="AC151" s="67">
        <f>ROUND(单位属性!AA151,0)</f>
        <v>150</v>
      </c>
      <c r="AD151" s="67">
        <f>ROUND(单位属性!AB151,0)</f>
        <v>0</v>
      </c>
      <c r="AE151" s="67">
        <f>ROUND(单位属性!AC151,0)</f>
        <v>0</v>
      </c>
      <c r="AF151" s="67">
        <f>ROUND(单位属性!AD151,0)</f>
        <v>0</v>
      </c>
      <c r="AG151" s="67">
        <f>ROUND(单位属性!AE151,0)</f>
        <v>0</v>
      </c>
      <c r="AH151" s="67">
        <f>ROUND(单位属性!AF151,0)</f>
        <v>0</v>
      </c>
      <c r="AI151" s="67">
        <f>ROUND(单位属性!AG151,0)</f>
        <v>0</v>
      </c>
      <c r="AJ151" s="67" t="str">
        <f t="shared" si="55"/>
        <v>InitTypeState3('H029',0,0,0,150,0,0,0,0,0,0)</v>
      </c>
      <c r="AK151" s="67">
        <f>ROUND(单位属性!AH151,0)</f>
        <v>0</v>
      </c>
      <c r="AL151" s="67">
        <f>ROUND(单位属性!AI151,0)</f>
        <v>0</v>
      </c>
      <c r="AM151" s="67">
        <f>ROUND(单位属性!AJ151,0)</f>
        <v>0</v>
      </c>
      <c r="AN151" s="67">
        <f>ROUND(单位属性!AK151,0)</f>
        <v>0</v>
      </c>
      <c r="AO151" s="67">
        <f>ROUND(单位属性!AL151,0)</f>
        <v>0</v>
      </c>
      <c r="AP151" s="67">
        <f>ROUND(单位属性!AM151,0)</f>
        <v>0</v>
      </c>
      <c r="AQ151" s="67">
        <f>ROUND(单位属性!AN151,0)</f>
        <v>0</v>
      </c>
      <c r="AR151" s="67">
        <f>ROUND(单位属性!AO151,0)</f>
        <v>0</v>
      </c>
      <c r="AS151" s="67">
        <f>ROUND(单位属性!AP151,0)</f>
        <v>0</v>
      </c>
      <c r="AT151" s="67">
        <f>ROUND(单位属性!AQ151,0)</f>
        <v>0</v>
      </c>
      <c r="AU151" s="67" t="str">
        <f t="shared" si="56"/>
        <v>InitTypeState4('H029',0,0,0,0,0,0,0,0,0,0)</v>
      </c>
      <c r="AV151" s="67">
        <f>单位属性!AR151</f>
        <v>0</v>
      </c>
      <c r="AW151" s="67">
        <f>单位属性!AS151</f>
        <v>0</v>
      </c>
      <c r="AX151" s="67">
        <f>单位属性!AT151</f>
        <v>0</v>
      </c>
      <c r="AY151" s="67">
        <f>单位属性!AU151</f>
        <v>0</v>
      </c>
      <c r="AZ151" s="67">
        <f>单位属性!AV151</f>
        <v>0</v>
      </c>
      <c r="BA151" s="67">
        <f>单位属性!AW151</f>
        <v>0</v>
      </c>
      <c r="BB151" s="67">
        <f>单位属性!AX151</f>
        <v>0</v>
      </c>
      <c r="BC151" s="67">
        <f>单位属性!AY151</f>
        <v>0</v>
      </c>
      <c r="BD151" s="67">
        <f>单位属性!AZ151</f>
        <v>0</v>
      </c>
      <c r="BE151" s="67">
        <f>单位属性!BA151</f>
        <v>0</v>
      </c>
      <c r="BF151" s="67" t="str">
        <f t="shared" si="57"/>
        <v>InitTypeState5('H029',0,0,0,0,0,0,0,0,0,0)</v>
      </c>
      <c r="BG151" s="67">
        <f>单位属性!BB151</f>
        <v>0</v>
      </c>
      <c r="BH151" s="67">
        <f>单位属性!BC151</f>
        <v>0</v>
      </c>
      <c r="BI151" s="67">
        <f>单位属性!BD151</f>
        <v>0</v>
      </c>
      <c r="BJ151" s="67">
        <f>单位属性!BE151</f>
        <v>0</v>
      </c>
      <c r="BK151" s="67">
        <f>单位属性!BF151</f>
        <v>0</v>
      </c>
      <c r="BL151" s="67">
        <f>单位属性!BG151</f>
        <v>0</v>
      </c>
      <c r="BM151" s="67">
        <f>单位属性!BH151</f>
        <v>0</v>
      </c>
      <c r="BN151" s="67">
        <f>单位属性!BI151</f>
        <v>0</v>
      </c>
      <c r="BO151" s="67">
        <f>单位属性!BJ151</f>
        <v>0</v>
      </c>
      <c r="BP151" s="67">
        <f>单位属性!BK151</f>
        <v>0</v>
      </c>
      <c r="BQ151" s="67" t="str">
        <f t="shared" si="58"/>
        <v>InitTypeState6('H029',0,0,0,0,0,0,0,0,0,0)</v>
      </c>
      <c r="BR151" s="67">
        <f>单位属性!BL151</f>
        <v>0</v>
      </c>
      <c r="BS151" s="67">
        <f>单位属性!BM151</f>
        <v>0</v>
      </c>
      <c r="BT151" s="67">
        <f>单位属性!BN151</f>
        <v>0</v>
      </c>
      <c r="BU151" s="67">
        <f>单位属性!BO151</f>
        <v>0</v>
      </c>
      <c r="BV151" s="67">
        <f>单位属性!BP151</f>
        <v>0</v>
      </c>
      <c r="BW151" s="67">
        <f>单位属性!BQ151</f>
        <v>0</v>
      </c>
      <c r="BX151" s="67">
        <f>单位属性!BR151</f>
        <v>0</v>
      </c>
      <c r="BY151" s="67">
        <f>单位属性!BS151</f>
        <v>0</v>
      </c>
      <c r="BZ151" s="67">
        <f>单位属性!BT151</f>
        <v>0</v>
      </c>
      <c r="CA151" s="67">
        <f>单位属性!BU151</f>
        <v>0</v>
      </c>
      <c r="CB151" s="67" t="str">
        <f t="shared" si="59"/>
        <v>InitTypeState7('H029',0,0,0,0,0,0,0,0,0,0)</v>
      </c>
      <c r="CC151" s="67" t="str">
        <f t="shared" si="60"/>
        <v>InitTypeState1('H029',100,100,0,0,1000,100,5,1,0,0)</v>
      </c>
      <c r="CD151" s="67" t="str">
        <f t="shared" si="61"/>
        <v>InitTypeState2('H029',0,0,0,0,0,0,0,0,0,200)</v>
      </c>
      <c r="CE151" s="67" t="str">
        <f t="shared" si="62"/>
        <v>InitTypeState3('H029',0,0,0,150,0,0,0,0,0,0)</v>
      </c>
      <c r="CF151" s="67" t="str">
        <f t="shared" si="63"/>
        <v/>
      </c>
      <c r="CG151" s="67" t="str">
        <f t="shared" si="64"/>
        <v/>
      </c>
      <c r="CH151" s="67" t="str">
        <f t="shared" si="65"/>
        <v/>
      </c>
      <c r="CI151" s="67" t="str">
        <f t="shared" si="66"/>
        <v/>
      </c>
    </row>
    <row r="152" spans="1:87" s="67" customFormat="1" ht="15.95" customHeight="1">
      <c r="A152" s="67" t="str">
        <f>单位属性!A152</f>
        <v>H030</v>
      </c>
      <c r="B152" s="67" t="str">
        <f t="shared" si="52"/>
        <v>'H030'</v>
      </c>
      <c r="C152" s="67" t="str">
        <f>单位属性!B152</f>
        <v>英雄</v>
      </c>
      <c r="D152" s="67">
        <f>ROUND(单位属性!D152,0)</f>
        <v>100</v>
      </c>
      <c r="E152" s="67">
        <f>ROUND(单位属性!E152,0)</f>
        <v>100</v>
      </c>
      <c r="F152" s="67">
        <f>ROUND(单位属性!F152,0)</f>
        <v>0</v>
      </c>
      <c r="G152" s="67">
        <f>ROUND(单位属性!G152,0)</f>
        <v>0</v>
      </c>
      <c r="H152" s="67">
        <f>ROUND(单位属性!H152,0)</f>
        <v>1000</v>
      </c>
      <c r="I152" s="67">
        <f>ROUND(单位属性!I152,0)</f>
        <v>100</v>
      </c>
      <c r="J152" s="67">
        <f>ROUND(单位属性!J152,0)</f>
        <v>5</v>
      </c>
      <c r="K152" s="67">
        <f>ROUND(单位属性!K152,0)</f>
        <v>1</v>
      </c>
      <c r="L152" s="67">
        <f>ROUND(单位属性!L152,0)</f>
        <v>0</v>
      </c>
      <c r="M152" s="67">
        <f>ROUND(单位属性!M152,0)</f>
        <v>0</v>
      </c>
      <c r="N152" s="67" t="str">
        <f t="shared" si="53"/>
        <v>InitTypeState1('H030',100,100,0,0,1000,100,5,1,0,0)</v>
      </c>
      <c r="O152" s="67">
        <f>ROUND(单位属性!N152,0)</f>
        <v>0</v>
      </c>
      <c r="P152" s="67">
        <f>ROUND(单位属性!O152,0)</f>
        <v>0</v>
      </c>
      <c r="Q152" s="67">
        <f>ROUND(单位属性!P152,0)</f>
        <v>0</v>
      </c>
      <c r="R152" s="67">
        <f>ROUND(单位属性!Q152,0)</f>
        <v>0</v>
      </c>
      <c r="S152" s="67">
        <f>ROUND(单位属性!R152,0)</f>
        <v>0</v>
      </c>
      <c r="T152" s="67">
        <f>ROUND(单位属性!S152,0)</f>
        <v>0</v>
      </c>
      <c r="U152" s="67">
        <f>ROUND(单位属性!T152,0)</f>
        <v>0</v>
      </c>
      <c r="V152" s="67">
        <f>ROUND(单位属性!U152,0)</f>
        <v>0</v>
      </c>
      <c r="W152" s="67">
        <f>ROUND(单位属性!V152,0)</f>
        <v>0</v>
      </c>
      <c r="X152" s="67">
        <f>ROUND(单位属性!W152,0)</f>
        <v>200</v>
      </c>
      <c r="Y152" s="67" t="str">
        <f t="shared" si="54"/>
        <v>InitTypeState2('H030',0,0,0,0,0,0,0,0,0,200)</v>
      </c>
      <c r="Z152" s="67">
        <f>ROUND(单位属性!X152,0)</f>
        <v>0</v>
      </c>
      <c r="AA152" s="67">
        <f>ROUND(单位属性!Y152,0)</f>
        <v>0</v>
      </c>
      <c r="AB152" s="67">
        <f>ROUND(单位属性!Z152,0)</f>
        <v>0</v>
      </c>
      <c r="AC152" s="67">
        <f>ROUND(单位属性!AA152,0)</f>
        <v>150</v>
      </c>
      <c r="AD152" s="67">
        <f>ROUND(单位属性!AB152,0)</f>
        <v>0</v>
      </c>
      <c r="AE152" s="67">
        <f>ROUND(单位属性!AC152,0)</f>
        <v>0</v>
      </c>
      <c r="AF152" s="67">
        <f>ROUND(单位属性!AD152,0)</f>
        <v>0</v>
      </c>
      <c r="AG152" s="67">
        <f>ROUND(单位属性!AE152,0)</f>
        <v>0</v>
      </c>
      <c r="AH152" s="67">
        <f>ROUND(单位属性!AF152,0)</f>
        <v>0</v>
      </c>
      <c r="AI152" s="67">
        <f>ROUND(单位属性!AG152,0)</f>
        <v>0</v>
      </c>
      <c r="AJ152" s="67" t="str">
        <f t="shared" si="55"/>
        <v>InitTypeState3('H030',0,0,0,150,0,0,0,0,0,0)</v>
      </c>
      <c r="AK152" s="67">
        <f>ROUND(单位属性!AH152,0)</f>
        <v>0</v>
      </c>
      <c r="AL152" s="67">
        <f>ROUND(单位属性!AI152,0)</f>
        <v>0</v>
      </c>
      <c r="AM152" s="67">
        <f>ROUND(单位属性!AJ152,0)</f>
        <v>0</v>
      </c>
      <c r="AN152" s="67">
        <f>ROUND(单位属性!AK152,0)</f>
        <v>0</v>
      </c>
      <c r="AO152" s="67">
        <f>ROUND(单位属性!AL152,0)</f>
        <v>0</v>
      </c>
      <c r="AP152" s="67">
        <f>ROUND(单位属性!AM152,0)</f>
        <v>0</v>
      </c>
      <c r="AQ152" s="67">
        <f>ROUND(单位属性!AN152,0)</f>
        <v>0</v>
      </c>
      <c r="AR152" s="67">
        <f>ROUND(单位属性!AO152,0)</f>
        <v>0</v>
      </c>
      <c r="AS152" s="67">
        <f>ROUND(单位属性!AP152,0)</f>
        <v>0</v>
      </c>
      <c r="AT152" s="67">
        <f>ROUND(单位属性!AQ152,0)</f>
        <v>0</v>
      </c>
      <c r="AU152" s="67" t="str">
        <f t="shared" si="56"/>
        <v>InitTypeState4('H030',0,0,0,0,0,0,0,0,0,0)</v>
      </c>
      <c r="AV152" s="67">
        <f>单位属性!AR152</f>
        <v>0</v>
      </c>
      <c r="AW152" s="67">
        <f>单位属性!AS152</f>
        <v>0</v>
      </c>
      <c r="AX152" s="67">
        <f>单位属性!AT152</f>
        <v>0</v>
      </c>
      <c r="AY152" s="67">
        <f>单位属性!AU152</f>
        <v>0</v>
      </c>
      <c r="AZ152" s="67">
        <f>单位属性!AV152</f>
        <v>0</v>
      </c>
      <c r="BA152" s="67">
        <f>单位属性!AW152</f>
        <v>0</v>
      </c>
      <c r="BB152" s="67">
        <f>单位属性!AX152</f>
        <v>0</v>
      </c>
      <c r="BC152" s="67">
        <f>单位属性!AY152</f>
        <v>0</v>
      </c>
      <c r="BD152" s="67">
        <f>单位属性!AZ152</f>
        <v>0</v>
      </c>
      <c r="BE152" s="67">
        <f>单位属性!BA152</f>
        <v>0</v>
      </c>
      <c r="BF152" s="67" t="str">
        <f t="shared" si="57"/>
        <v>InitTypeState5('H030',0,0,0,0,0,0,0,0,0,0)</v>
      </c>
      <c r="BG152" s="67">
        <f>单位属性!BB152</f>
        <v>0</v>
      </c>
      <c r="BH152" s="67">
        <f>单位属性!BC152</f>
        <v>0</v>
      </c>
      <c r="BI152" s="67">
        <f>单位属性!BD152</f>
        <v>0</v>
      </c>
      <c r="BJ152" s="67">
        <f>单位属性!BE152</f>
        <v>0</v>
      </c>
      <c r="BK152" s="67">
        <f>单位属性!BF152</f>
        <v>0</v>
      </c>
      <c r="BL152" s="67">
        <f>单位属性!BG152</f>
        <v>0</v>
      </c>
      <c r="BM152" s="67">
        <f>单位属性!BH152</f>
        <v>0</v>
      </c>
      <c r="BN152" s="67">
        <f>单位属性!BI152</f>
        <v>0</v>
      </c>
      <c r="BO152" s="67">
        <f>单位属性!BJ152</f>
        <v>0</v>
      </c>
      <c r="BP152" s="67">
        <f>单位属性!BK152</f>
        <v>0</v>
      </c>
      <c r="BQ152" s="67" t="str">
        <f t="shared" si="58"/>
        <v>InitTypeState6('H030',0,0,0,0,0,0,0,0,0,0)</v>
      </c>
      <c r="BR152" s="67">
        <f>单位属性!BL152</f>
        <v>0</v>
      </c>
      <c r="BS152" s="67">
        <f>单位属性!BM152</f>
        <v>0</v>
      </c>
      <c r="BT152" s="67">
        <f>单位属性!BN152</f>
        <v>0</v>
      </c>
      <c r="BU152" s="67">
        <f>单位属性!BO152</f>
        <v>0</v>
      </c>
      <c r="BV152" s="67">
        <f>单位属性!BP152</f>
        <v>0</v>
      </c>
      <c r="BW152" s="67">
        <f>单位属性!BQ152</f>
        <v>0</v>
      </c>
      <c r="BX152" s="67">
        <f>单位属性!BR152</f>
        <v>0</v>
      </c>
      <c r="BY152" s="67">
        <f>单位属性!BS152</f>
        <v>0</v>
      </c>
      <c r="BZ152" s="67">
        <f>单位属性!BT152</f>
        <v>0</v>
      </c>
      <c r="CA152" s="67">
        <f>单位属性!BU152</f>
        <v>0</v>
      </c>
      <c r="CB152" s="67" t="str">
        <f t="shared" si="59"/>
        <v>InitTypeState7('H030',0,0,0,0,0,0,0,0,0,0)</v>
      </c>
      <c r="CC152" s="67" t="str">
        <f t="shared" si="60"/>
        <v>InitTypeState1('H030',100,100,0,0,1000,100,5,1,0,0)</v>
      </c>
      <c r="CD152" s="67" t="str">
        <f t="shared" si="61"/>
        <v>InitTypeState2('H030',0,0,0,0,0,0,0,0,0,200)</v>
      </c>
      <c r="CE152" s="67" t="str">
        <f t="shared" si="62"/>
        <v>InitTypeState3('H030',0,0,0,150,0,0,0,0,0,0)</v>
      </c>
      <c r="CF152" s="67" t="str">
        <f t="shared" si="63"/>
        <v/>
      </c>
      <c r="CG152" s="67" t="str">
        <f t="shared" si="64"/>
        <v/>
      </c>
      <c r="CH152" s="67" t="str">
        <f t="shared" si="65"/>
        <v/>
      </c>
      <c r="CI152" s="67" t="str">
        <f t="shared" si="66"/>
        <v/>
      </c>
    </row>
    <row r="153" spans="1:87" s="67" customFormat="1" ht="15.95" customHeight="1">
      <c r="A153" s="67" t="str">
        <f>单位属性!A153</f>
        <v>H031</v>
      </c>
      <c r="B153" s="67" t="str">
        <f t="shared" si="52"/>
        <v>'H031'</v>
      </c>
      <c r="C153" s="67" t="str">
        <f>单位属性!B153</f>
        <v>英雄</v>
      </c>
      <c r="D153" s="67">
        <f>ROUND(单位属性!D153,0)</f>
        <v>100</v>
      </c>
      <c r="E153" s="67">
        <f>ROUND(单位属性!E153,0)</f>
        <v>100</v>
      </c>
      <c r="F153" s="67">
        <f>ROUND(单位属性!F153,0)</f>
        <v>0</v>
      </c>
      <c r="G153" s="67">
        <f>ROUND(单位属性!G153,0)</f>
        <v>0</v>
      </c>
      <c r="H153" s="67">
        <f>ROUND(单位属性!H153,0)</f>
        <v>1000</v>
      </c>
      <c r="I153" s="67">
        <f>ROUND(单位属性!I153,0)</f>
        <v>100</v>
      </c>
      <c r="J153" s="67">
        <f>ROUND(单位属性!J153,0)</f>
        <v>5</v>
      </c>
      <c r="K153" s="67">
        <f>ROUND(单位属性!K153,0)</f>
        <v>1</v>
      </c>
      <c r="L153" s="67">
        <f>ROUND(单位属性!L153,0)</f>
        <v>0</v>
      </c>
      <c r="M153" s="67">
        <f>ROUND(单位属性!M153,0)</f>
        <v>0</v>
      </c>
      <c r="N153" s="67" t="str">
        <f t="shared" si="53"/>
        <v>InitTypeState1('H031',100,100,0,0,1000,100,5,1,0,0)</v>
      </c>
      <c r="O153" s="67">
        <f>ROUND(单位属性!N153,0)</f>
        <v>0</v>
      </c>
      <c r="P153" s="67">
        <f>ROUND(单位属性!O153,0)</f>
        <v>0</v>
      </c>
      <c r="Q153" s="67">
        <f>ROUND(单位属性!P153,0)</f>
        <v>0</v>
      </c>
      <c r="R153" s="67">
        <f>ROUND(单位属性!Q153,0)</f>
        <v>0</v>
      </c>
      <c r="S153" s="67">
        <f>ROUND(单位属性!R153,0)</f>
        <v>0</v>
      </c>
      <c r="T153" s="67">
        <f>ROUND(单位属性!S153,0)</f>
        <v>0</v>
      </c>
      <c r="U153" s="67">
        <f>ROUND(单位属性!T153,0)</f>
        <v>0</v>
      </c>
      <c r="V153" s="67">
        <f>ROUND(单位属性!U153,0)</f>
        <v>0</v>
      </c>
      <c r="W153" s="67">
        <f>ROUND(单位属性!V153,0)</f>
        <v>0</v>
      </c>
      <c r="X153" s="67">
        <f>ROUND(单位属性!W153,0)</f>
        <v>200</v>
      </c>
      <c r="Y153" s="67" t="str">
        <f t="shared" si="54"/>
        <v>InitTypeState2('H031',0,0,0,0,0,0,0,0,0,200)</v>
      </c>
      <c r="Z153" s="67">
        <f>ROUND(单位属性!X153,0)</f>
        <v>0</v>
      </c>
      <c r="AA153" s="67">
        <f>ROUND(单位属性!Y153,0)</f>
        <v>0</v>
      </c>
      <c r="AB153" s="67">
        <f>ROUND(单位属性!Z153,0)</f>
        <v>0</v>
      </c>
      <c r="AC153" s="67">
        <f>ROUND(单位属性!AA153,0)</f>
        <v>150</v>
      </c>
      <c r="AD153" s="67">
        <f>ROUND(单位属性!AB153,0)</f>
        <v>0</v>
      </c>
      <c r="AE153" s="67">
        <f>ROUND(单位属性!AC153,0)</f>
        <v>0</v>
      </c>
      <c r="AF153" s="67">
        <f>ROUND(单位属性!AD153,0)</f>
        <v>0</v>
      </c>
      <c r="AG153" s="67">
        <f>ROUND(单位属性!AE153,0)</f>
        <v>0</v>
      </c>
      <c r="AH153" s="67">
        <f>ROUND(单位属性!AF153,0)</f>
        <v>0</v>
      </c>
      <c r="AI153" s="67">
        <f>ROUND(单位属性!AG153,0)</f>
        <v>0</v>
      </c>
      <c r="AJ153" s="67" t="str">
        <f t="shared" si="55"/>
        <v>InitTypeState3('H031',0,0,0,150,0,0,0,0,0,0)</v>
      </c>
      <c r="AK153" s="67">
        <f>ROUND(单位属性!AH153,0)</f>
        <v>0</v>
      </c>
      <c r="AL153" s="67">
        <f>ROUND(单位属性!AI153,0)</f>
        <v>0</v>
      </c>
      <c r="AM153" s="67">
        <f>ROUND(单位属性!AJ153,0)</f>
        <v>0</v>
      </c>
      <c r="AN153" s="67">
        <f>ROUND(单位属性!AK153,0)</f>
        <v>0</v>
      </c>
      <c r="AO153" s="67">
        <f>ROUND(单位属性!AL153,0)</f>
        <v>0</v>
      </c>
      <c r="AP153" s="67">
        <f>ROUND(单位属性!AM153,0)</f>
        <v>0</v>
      </c>
      <c r="AQ153" s="67">
        <f>ROUND(单位属性!AN153,0)</f>
        <v>0</v>
      </c>
      <c r="AR153" s="67">
        <f>ROUND(单位属性!AO153,0)</f>
        <v>0</v>
      </c>
      <c r="AS153" s="67">
        <f>ROUND(单位属性!AP153,0)</f>
        <v>0</v>
      </c>
      <c r="AT153" s="67">
        <f>ROUND(单位属性!AQ153,0)</f>
        <v>0</v>
      </c>
      <c r="AU153" s="67" t="str">
        <f t="shared" si="56"/>
        <v>InitTypeState4('H031',0,0,0,0,0,0,0,0,0,0)</v>
      </c>
      <c r="AV153" s="67">
        <f>单位属性!AR153</f>
        <v>0</v>
      </c>
      <c r="AW153" s="67">
        <f>单位属性!AS153</f>
        <v>0</v>
      </c>
      <c r="AX153" s="67">
        <f>单位属性!AT153</f>
        <v>0</v>
      </c>
      <c r="AY153" s="67">
        <f>单位属性!AU153</f>
        <v>0</v>
      </c>
      <c r="AZ153" s="67">
        <f>单位属性!AV153</f>
        <v>0</v>
      </c>
      <c r="BA153" s="67">
        <f>单位属性!AW153</f>
        <v>0</v>
      </c>
      <c r="BB153" s="67">
        <f>单位属性!AX153</f>
        <v>0</v>
      </c>
      <c r="BC153" s="67">
        <f>单位属性!AY153</f>
        <v>0</v>
      </c>
      <c r="BD153" s="67">
        <f>单位属性!AZ153</f>
        <v>0</v>
      </c>
      <c r="BE153" s="67">
        <f>单位属性!BA153</f>
        <v>0</v>
      </c>
      <c r="BF153" s="67" t="str">
        <f t="shared" si="57"/>
        <v>InitTypeState5('H031',0,0,0,0,0,0,0,0,0,0)</v>
      </c>
      <c r="BG153" s="67">
        <f>单位属性!BB153</f>
        <v>0</v>
      </c>
      <c r="BH153" s="67">
        <f>单位属性!BC153</f>
        <v>0</v>
      </c>
      <c r="BI153" s="67">
        <f>单位属性!BD153</f>
        <v>0</v>
      </c>
      <c r="BJ153" s="67">
        <f>单位属性!BE153</f>
        <v>0</v>
      </c>
      <c r="BK153" s="67">
        <f>单位属性!BF153</f>
        <v>0</v>
      </c>
      <c r="BL153" s="67">
        <f>单位属性!BG153</f>
        <v>0</v>
      </c>
      <c r="BM153" s="67">
        <f>单位属性!BH153</f>
        <v>0</v>
      </c>
      <c r="BN153" s="67">
        <f>单位属性!BI153</f>
        <v>0</v>
      </c>
      <c r="BO153" s="67">
        <f>单位属性!BJ153</f>
        <v>0</v>
      </c>
      <c r="BP153" s="67">
        <f>单位属性!BK153</f>
        <v>0</v>
      </c>
      <c r="BQ153" s="67" t="str">
        <f t="shared" si="58"/>
        <v>InitTypeState6('H031',0,0,0,0,0,0,0,0,0,0)</v>
      </c>
      <c r="BR153" s="67">
        <f>单位属性!BL153</f>
        <v>0</v>
      </c>
      <c r="BS153" s="67">
        <f>单位属性!BM153</f>
        <v>0</v>
      </c>
      <c r="BT153" s="67">
        <f>单位属性!BN153</f>
        <v>0</v>
      </c>
      <c r="BU153" s="67">
        <f>单位属性!BO153</f>
        <v>0</v>
      </c>
      <c r="BV153" s="67">
        <f>单位属性!BP153</f>
        <v>0</v>
      </c>
      <c r="BW153" s="67">
        <f>单位属性!BQ153</f>
        <v>0</v>
      </c>
      <c r="BX153" s="67">
        <f>单位属性!BR153</f>
        <v>0</v>
      </c>
      <c r="BY153" s="67">
        <f>单位属性!BS153</f>
        <v>0</v>
      </c>
      <c r="BZ153" s="67">
        <f>单位属性!BT153</f>
        <v>0</v>
      </c>
      <c r="CA153" s="67">
        <f>单位属性!BU153</f>
        <v>0</v>
      </c>
      <c r="CB153" s="67" t="str">
        <f t="shared" si="59"/>
        <v>InitTypeState7('H031',0,0,0,0,0,0,0,0,0,0)</v>
      </c>
      <c r="CC153" s="67" t="str">
        <f t="shared" si="60"/>
        <v>InitTypeState1('H031',100,100,0,0,1000,100,5,1,0,0)</v>
      </c>
      <c r="CD153" s="67" t="str">
        <f t="shared" si="61"/>
        <v>InitTypeState2('H031',0,0,0,0,0,0,0,0,0,200)</v>
      </c>
      <c r="CE153" s="67" t="str">
        <f t="shared" si="62"/>
        <v>InitTypeState3('H031',0,0,0,150,0,0,0,0,0,0)</v>
      </c>
      <c r="CF153" s="67" t="str">
        <f t="shared" si="63"/>
        <v/>
      </c>
      <c r="CG153" s="67" t="str">
        <f t="shared" si="64"/>
        <v/>
      </c>
      <c r="CH153" s="67" t="str">
        <f t="shared" si="65"/>
        <v/>
      </c>
      <c r="CI153" s="67" t="str">
        <f t="shared" si="66"/>
        <v/>
      </c>
    </row>
    <row r="154" spans="1:87" s="67" customFormat="1" ht="15.95" customHeight="1">
      <c r="A154" s="67" t="str">
        <f>单位属性!A154</f>
        <v>FB01</v>
      </c>
      <c r="B154" s="67" t="str">
        <f t="shared" si="52"/>
        <v>'FB01'</v>
      </c>
      <c r="C154" s="67" t="str">
        <f>单位属性!B154</f>
        <v>打神鞭</v>
      </c>
      <c r="D154" s="67">
        <f>ROUND(单位属性!D154,0)</f>
        <v>0</v>
      </c>
      <c r="E154" s="67">
        <f>ROUND(单位属性!E154,0)</f>
        <v>0</v>
      </c>
      <c r="F154" s="67">
        <f>ROUND(单位属性!F154,0)</f>
        <v>0</v>
      </c>
      <c r="G154" s="67">
        <f>ROUND(单位属性!G154,0)</f>
        <v>0</v>
      </c>
      <c r="H154" s="67">
        <f>ROUND(单位属性!H154,0)</f>
        <v>0</v>
      </c>
      <c r="I154" s="67">
        <f>ROUND(单位属性!I154,0)</f>
        <v>0</v>
      </c>
      <c r="J154" s="67">
        <f>ROUND(单位属性!J154,0)</f>
        <v>0</v>
      </c>
      <c r="K154" s="67">
        <f>ROUND(单位属性!K154,0)</f>
        <v>0</v>
      </c>
      <c r="L154" s="67">
        <f>ROUND(单位属性!L154,0)</f>
        <v>0</v>
      </c>
      <c r="M154" s="67">
        <f>ROUND(单位属性!M154,0)</f>
        <v>0</v>
      </c>
      <c r="N154" s="67" t="str">
        <f t="shared" si="53"/>
        <v>InitTypeState1('FB01',0,0,0,0,0,0,0,0,0,0)</v>
      </c>
      <c r="O154" s="67">
        <f>ROUND(单位属性!N154,0)</f>
        <v>0</v>
      </c>
      <c r="P154" s="67">
        <f>ROUND(单位属性!O154,0)</f>
        <v>0</v>
      </c>
      <c r="Q154" s="67">
        <f>ROUND(单位属性!P154,0)</f>
        <v>0</v>
      </c>
      <c r="R154" s="67">
        <f>ROUND(单位属性!Q154,0)</f>
        <v>0</v>
      </c>
      <c r="S154" s="67">
        <f>ROUND(单位属性!R154,0)</f>
        <v>0</v>
      </c>
      <c r="T154" s="67">
        <f>ROUND(单位属性!S154,0)</f>
        <v>0</v>
      </c>
      <c r="U154" s="67">
        <f>ROUND(单位属性!T154,0)</f>
        <v>0</v>
      </c>
      <c r="V154" s="67">
        <f>ROUND(单位属性!U154,0)</f>
        <v>0</v>
      </c>
      <c r="W154" s="67">
        <f>ROUND(单位属性!V154,0)</f>
        <v>0</v>
      </c>
      <c r="X154" s="67">
        <f>ROUND(单位属性!W154,0)</f>
        <v>0</v>
      </c>
      <c r="Y154" s="67" t="str">
        <f t="shared" si="54"/>
        <v>InitTypeState2('FB01',0,0,0,0,0,0,0,0,0,0)</v>
      </c>
      <c r="Z154" s="67">
        <f>ROUND(单位属性!X154,0)</f>
        <v>0</v>
      </c>
      <c r="AA154" s="67">
        <f>ROUND(单位属性!Y154,0)</f>
        <v>0</v>
      </c>
      <c r="AB154" s="67">
        <f>ROUND(单位属性!Z154,0)</f>
        <v>0</v>
      </c>
      <c r="AC154" s="67">
        <f>ROUND(单位属性!AA154,0)</f>
        <v>0</v>
      </c>
      <c r="AD154" s="67">
        <f>ROUND(单位属性!AB154,0)</f>
        <v>13</v>
      </c>
      <c r="AE154" s="67">
        <f>ROUND(单位属性!AC154,0)</f>
        <v>0</v>
      </c>
      <c r="AF154" s="67">
        <f>ROUND(单位属性!AD154,0)</f>
        <v>0</v>
      </c>
      <c r="AG154" s="67">
        <f>ROUND(单位属性!AE154,0)</f>
        <v>0</v>
      </c>
      <c r="AH154" s="67">
        <f>ROUND(单位属性!AF154,0)</f>
        <v>0</v>
      </c>
      <c r="AI154" s="67">
        <f>ROUND(单位属性!AG154,0)</f>
        <v>0</v>
      </c>
      <c r="AJ154" s="67" t="str">
        <f t="shared" si="55"/>
        <v>InitTypeState3('FB01',0,0,0,0,13,0,0,0,0,0)</v>
      </c>
      <c r="AK154" s="67">
        <f>ROUND(单位属性!AH154,0)</f>
        <v>0</v>
      </c>
      <c r="AL154" s="67">
        <f>ROUND(单位属性!AI154,0)</f>
        <v>0</v>
      </c>
      <c r="AM154" s="67">
        <f>ROUND(单位属性!AJ154,0)</f>
        <v>0</v>
      </c>
      <c r="AN154" s="67">
        <f>ROUND(单位属性!AK154,0)</f>
        <v>0</v>
      </c>
      <c r="AO154" s="67">
        <f>ROUND(单位属性!AL154,0)</f>
        <v>0</v>
      </c>
      <c r="AP154" s="67">
        <f>ROUND(单位属性!AM154,0)</f>
        <v>0</v>
      </c>
      <c r="AQ154" s="67">
        <f>ROUND(单位属性!AN154,0)</f>
        <v>0</v>
      </c>
      <c r="AR154" s="67">
        <f>ROUND(单位属性!AO154,0)</f>
        <v>0</v>
      </c>
      <c r="AS154" s="67">
        <f>ROUND(单位属性!AP154,0)</f>
        <v>0</v>
      </c>
      <c r="AT154" s="67">
        <f>ROUND(单位属性!AQ154,0)</f>
        <v>0</v>
      </c>
      <c r="AU154" s="67" t="str">
        <f t="shared" si="56"/>
        <v>InitTypeState4('FB01',0,0,0,0,0,0,0,0,0,0)</v>
      </c>
      <c r="AV154" s="67">
        <f>单位属性!AR154</f>
        <v>0</v>
      </c>
      <c r="AW154" s="67">
        <f>单位属性!AS154</f>
        <v>0</v>
      </c>
      <c r="AX154" s="67">
        <f>单位属性!AT154</f>
        <v>0</v>
      </c>
      <c r="AY154" s="67">
        <f>单位属性!AU154</f>
        <v>0</v>
      </c>
      <c r="AZ154" s="67">
        <f>单位属性!AV154</f>
        <v>0</v>
      </c>
      <c r="BA154" s="67">
        <f>单位属性!AW154</f>
        <v>0</v>
      </c>
      <c r="BB154" s="67">
        <f>单位属性!AX154</f>
        <v>0</v>
      </c>
      <c r="BC154" s="67">
        <f>单位属性!AY154</f>
        <v>0</v>
      </c>
      <c r="BD154" s="67">
        <f>单位属性!AZ154</f>
        <v>0</v>
      </c>
      <c r="BE154" s="67">
        <f>单位属性!BA154</f>
        <v>0</v>
      </c>
      <c r="BF154" s="67" t="str">
        <f t="shared" si="57"/>
        <v>InitTypeState5('FB01',0,0,0,0,0,0,0,0,0,0)</v>
      </c>
      <c r="BG154" s="67">
        <f>单位属性!BB154</f>
        <v>0</v>
      </c>
      <c r="BH154" s="67">
        <f>单位属性!BC154</f>
        <v>0</v>
      </c>
      <c r="BI154" s="67">
        <f>单位属性!BD154</f>
        <v>0</v>
      </c>
      <c r="BJ154" s="67">
        <f>单位属性!BE154</f>
        <v>0</v>
      </c>
      <c r="BK154" s="67">
        <f>单位属性!BF154</f>
        <v>0</v>
      </c>
      <c r="BL154" s="67">
        <f>单位属性!BG154</f>
        <v>0</v>
      </c>
      <c r="BM154" s="67">
        <f>单位属性!BH154</f>
        <v>0</v>
      </c>
      <c r="BN154" s="67">
        <f>单位属性!BI154</f>
        <v>0</v>
      </c>
      <c r="BO154" s="67">
        <f>单位属性!BJ154</f>
        <v>0</v>
      </c>
      <c r="BP154" s="67">
        <f>单位属性!BK154</f>
        <v>0</v>
      </c>
      <c r="BQ154" s="67" t="str">
        <f t="shared" si="58"/>
        <v>InitTypeState6('FB01',0,0,0,0,0,0,0,0,0,0)</v>
      </c>
      <c r="BR154" s="67">
        <f>单位属性!BL154</f>
        <v>0</v>
      </c>
      <c r="BS154" s="67">
        <f>单位属性!BM154</f>
        <v>0</v>
      </c>
      <c r="BT154" s="67">
        <f>单位属性!BN154</f>
        <v>0</v>
      </c>
      <c r="BU154" s="67">
        <f>单位属性!BO154</f>
        <v>0</v>
      </c>
      <c r="BV154" s="67">
        <f>单位属性!BP154</f>
        <v>0</v>
      </c>
      <c r="BW154" s="67">
        <f>单位属性!BQ154</f>
        <v>0</v>
      </c>
      <c r="BX154" s="67">
        <f>单位属性!BR154</f>
        <v>0</v>
      </c>
      <c r="BY154" s="67">
        <f>单位属性!BS154</f>
        <v>0</v>
      </c>
      <c r="BZ154" s="67">
        <f>单位属性!BT154</f>
        <v>0</v>
      </c>
      <c r="CA154" s="67">
        <f>单位属性!BU154</f>
        <v>0</v>
      </c>
      <c r="CB154" s="67" t="str">
        <f t="shared" si="59"/>
        <v>InitTypeState7('FB01',0,0,0,0,0,0,0,0,0,0)</v>
      </c>
      <c r="CC154" s="67" t="str">
        <f t="shared" si="60"/>
        <v/>
      </c>
      <c r="CD154" s="67" t="str">
        <f t="shared" si="61"/>
        <v/>
      </c>
      <c r="CE154" s="67" t="str">
        <f t="shared" si="62"/>
        <v>InitTypeState3('FB01',0,0,0,0,13,0,0,0,0,0)</v>
      </c>
      <c r="CF154" s="67" t="str">
        <f t="shared" si="63"/>
        <v/>
      </c>
      <c r="CG154" s="67" t="str">
        <f t="shared" si="64"/>
        <v/>
      </c>
      <c r="CH154" s="67" t="str">
        <f t="shared" si="65"/>
        <v/>
      </c>
      <c r="CI154" s="67" t="str">
        <f t="shared" si="66"/>
        <v/>
      </c>
    </row>
    <row r="155" spans="1:87" s="67" customFormat="1" ht="15.95" customHeight="1">
      <c r="A155" s="67" t="str">
        <f>单位属性!A155</f>
        <v>FB02</v>
      </c>
      <c r="B155" s="67" t="str">
        <f t="shared" si="52"/>
        <v>'FB02'</v>
      </c>
      <c r="C155" s="67" t="str">
        <f>单位属性!B155</f>
        <v>中央戊己旗</v>
      </c>
      <c r="D155" s="67">
        <f>ROUND(单位属性!D155,0)</f>
        <v>0</v>
      </c>
      <c r="E155" s="67">
        <f>ROUND(单位属性!E155,0)</f>
        <v>0</v>
      </c>
      <c r="F155" s="67">
        <f>ROUND(单位属性!F155,0)</f>
        <v>0</v>
      </c>
      <c r="G155" s="67">
        <f>ROUND(单位属性!G155,0)</f>
        <v>0</v>
      </c>
      <c r="H155" s="67">
        <f>ROUND(单位属性!H155,0)</f>
        <v>0</v>
      </c>
      <c r="I155" s="67">
        <f>ROUND(单位属性!I155,0)</f>
        <v>0</v>
      </c>
      <c r="J155" s="67">
        <f>ROUND(单位属性!J155,0)</f>
        <v>0</v>
      </c>
      <c r="K155" s="67">
        <f>ROUND(单位属性!K155,0)</f>
        <v>4</v>
      </c>
      <c r="L155" s="67">
        <f>ROUND(单位属性!L155,0)</f>
        <v>0</v>
      </c>
      <c r="M155" s="67">
        <f>ROUND(单位属性!M155,0)</f>
        <v>0</v>
      </c>
      <c r="N155" s="67" t="str">
        <f t="shared" si="53"/>
        <v>InitTypeState1('FB02',0,0,0,0,0,0,0,4,0,0)</v>
      </c>
      <c r="O155" s="67">
        <f>ROUND(单位属性!N155,0)</f>
        <v>0</v>
      </c>
      <c r="P155" s="67">
        <f>ROUND(单位属性!O155,0)</f>
        <v>0</v>
      </c>
      <c r="Q155" s="67">
        <f>ROUND(单位属性!P155,0)</f>
        <v>0</v>
      </c>
      <c r="R155" s="67">
        <f>ROUND(单位属性!Q155,0)</f>
        <v>0</v>
      </c>
      <c r="S155" s="67">
        <f>ROUND(单位属性!R155,0)</f>
        <v>0</v>
      </c>
      <c r="T155" s="67">
        <f>ROUND(单位属性!S155,0)</f>
        <v>0</v>
      </c>
      <c r="U155" s="67">
        <f>ROUND(单位属性!T155,0)</f>
        <v>0</v>
      </c>
      <c r="V155" s="67">
        <f>ROUND(单位属性!U155,0)</f>
        <v>0</v>
      </c>
      <c r="W155" s="67">
        <f>ROUND(单位属性!V155,0)</f>
        <v>0</v>
      </c>
      <c r="X155" s="67">
        <f>ROUND(单位属性!W155,0)</f>
        <v>0</v>
      </c>
      <c r="Y155" s="67" t="str">
        <f t="shared" si="54"/>
        <v>InitTypeState2('FB02',0,0,0,0,0,0,0,0,0,0)</v>
      </c>
      <c r="Z155" s="67">
        <f>ROUND(单位属性!X155,0)</f>
        <v>0</v>
      </c>
      <c r="AA155" s="67">
        <f>ROUND(单位属性!Y155,0)</f>
        <v>0</v>
      </c>
      <c r="AB155" s="67">
        <f>ROUND(单位属性!Z155,0)</f>
        <v>0</v>
      </c>
      <c r="AC155" s="67">
        <f>ROUND(单位属性!AA155,0)</f>
        <v>0</v>
      </c>
      <c r="AD155" s="67">
        <f>ROUND(单位属性!AB155,0)</f>
        <v>0</v>
      </c>
      <c r="AE155" s="67">
        <f>ROUND(单位属性!AC155,0)</f>
        <v>0</v>
      </c>
      <c r="AF155" s="67">
        <f>ROUND(单位属性!AD155,0)</f>
        <v>0</v>
      </c>
      <c r="AG155" s="67">
        <f>ROUND(单位属性!AE155,0)</f>
        <v>0</v>
      </c>
      <c r="AH155" s="67">
        <f>ROUND(单位属性!AF155,0)</f>
        <v>0</v>
      </c>
      <c r="AI155" s="67">
        <f>ROUND(单位属性!AG155,0)</f>
        <v>0</v>
      </c>
      <c r="AJ155" s="67" t="str">
        <f t="shared" si="55"/>
        <v>InitTypeState3('FB02',0,0,0,0,0,0,0,0,0,0)</v>
      </c>
      <c r="AK155" s="67">
        <f>ROUND(单位属性!AH155,0)</f>
        <v>0</v>
      </c>
      <c r="AL155" s="67">
        <f>ROUND(单位属性!AI155,0)</f>
        <v>0</v>
      </c>
      <c r="AM155" s="67">
        <f>ROUND(单位属性!AJ155,0)</f>
        <v>0</v>
      </c>
      <c r="AN155" s="67">
        <f>ROUND(单位属性!AK155,0)</f>
        <v>0</v>
      </c>
      <c r="AO155" s="67">
        <f>ROUND(单位属性!AL155,0)</f>
        <v>0</v>
      </c>
      <c r="AP155" s="67">
        <f>ROUND(单位属性!AM155,0)</f>
        <v>0</v>
      </c>
      <c r="AQ155" s="67">
        <f>ROUND(单位属性!AN155,0)</f>
        <v>0</v>
      </c>
      <c r="AR155" s="67">
        <f>ROUND(单位属性!AO155,0)</f>
        <v>0</v>
      </c>
      <c r="AS155" s="67">
        <f>ROUND(单位属性!AP155,0)</f>
        <v>0</v>
      </c>
      <c r="AT155" s="67">
        <f>ROUND(单位属性!AQ155,0)</f>
        <v>0</v>
      </c>
      <c r="AU155" s="67" t="str">
        <f t="shared" si="56"/>
        <v>InitTypeState4('FB02',0,0,0,0,0,0,0,0,0,0)</v>
      </c>
      <c r="AV155" s="67">
        <f>单位属性!AR155</f>
        <v>0</v>
      </c>
      <c r="AW155" s="67">
        <f>单位属性!AS155</f>
        <v>0</v>
      </c>
      <c r="AX155" s="67">
        <f>单位属性!AT155</f>
        <v>0</v>
      </c>
      <c r="AY155" s="67">
        <f>单位属性!AU155</f>
        <v>0</v>
      </c>
      <c r="AZ155" s="67">
        <f>单位属性!AV155</f>
        <v>0</v>
      </c>
      <c r="BA155" s="67">
        <f>单位属性!AW155</f>
        <v>0</v>
      </c>
      <c r="BB155" s="67">
        <f>单位属性!AX155</f>
        <v>0</v>
      </c>
      <c r="BC155" s="67">
        <f>单位属性!AY155</f>
        <v>0</v>
      </c>
      <c r="BD155" s="67">
        <f>单位属性!AZ155</f>
        <v>0</v>
      </c>
      <c r="BE155" s="67">
        <f>单位属性!BA155</f>
        <v>0</v>
      </c>
      <c r="BF155" s="67" t="str">
        <f t="shared" si="57"/>
        <v>InitTypeState5('FB02',0,0,0,0,0,0,0,0,0,0)</v>
      </c>
      <c r="BG155" s="67">
        <f>单位属性!BB155</f>
        <v>0</v>
      </c>
      <c r="BH155" s="67">
        <f>单位属性!BC155</f>
        <v>0</v>
      </c>
      <c r="BI155" s="67">
        <f>单位属性!BD155</f>
        <v>0</v>
      </c>
      <c r="BJ155" s="67">
        <f>单位属性!BE155</f>
        <v>0</v>
      </c>
      <c r="BK155" s="67">
        <f>单位属性!BF155</f>
        <v>0</v>
      </c>
      <c r="BL155" s="67">
        <f>单位属性!BG155</f>
        <v>0</v>
      </c>
      <c r="BM155" s="67">
        <f>单位属性!BH155</f>
        <v>0</v>
      </c>
      <c r="BN155" s="67">
        <f>单位属性!BI155</f>
        <v>0</v>
      </c>
      <c r="BO155" s="67">
        <f>单位属性!BJ155</f>
        <v>0</v>
      </c>
      <c r="BP155" s="67">
        <f>单位属性!BK155</f>
        <v>0</v>
      </c>
      <c r="BQ155" s="67" t="str">
        <f t="shared" si="58"/>
        <v>InitTypeState6('FB02',0,0,0,0,0,0,0,0,0,0)</v>
      </c>
      <c r="BR155" s="67">
        <f>单位属性!BL155</f>
        <v>0</v>
      </c>
      <c r="BS155" s="67">
        <f>单位属性!BM155</f>
        <v>0</v>
      </c>
      <c r="BT155" s="67">
        <f>单位属性!BN155</f>
        <v>0</v>
      </c>
      <c r="BU155" s="67">
        <f>单位属性!BO155</f>
        <v>0</v>
      </c>
      <c r="BV155" s="67">
        <f>单位属性!BP155</f>
        <v>0</v>
      </c>
      <c r="BW155" s="67">
        <f>单位属性!BQ155</f>
        <v>0</v>
      </c>
      <c r="BX155" s="67">
        <f>单位属性!BR155</f>
        <v>0</v>
      </c>
      <c r="BY155" s="67">
        <f>单位属性!BS155</f>
        <v>0</v>
      </c>
      <c r="BZ155" s="67">
        <f>单位属性!BT155</f>
        <v>0</v>
      </c>
      <c r="CA155" s="67">
        <f>单位属性!BU155</f>
        <v>0</v>
      </c>
      <c r="CB155" s="67" t="str">
        <f t="shared" si="59"/>
        <v>InitTypeState7('FB02',0,0,0,0,0,0,0,0,0,0)</v>
      </c>
      <c r="CC155" s="67" t="str">
        <f t="shared" si="60"/>
        <v>InitTypeState1('FB02',0,0,0,0,0,0,0,4,0,0)</v>
      </c>
      <c r="CD155" s="67" t="str">
        <f t="shared" si="61"/>
        <v/>
      </c>
      <c r="CE155" s="67" t="str">
        <f t="shared" si="62"/>
        <v/>
      </c>
      <c r="CF155" s="67" t="str">
        <f t="shared" si="63"/>
        <v/>
      </c>
      <c r="CG155" s="67" t="str">
        <f t="shared" si="64"/>
        <v/>
      </c>
      <c r="CH155" s="67" t="str">
        <f t="shared" si="65"/>
        <v/>
      </c>
      <c r="CI155" s="67" t="str">
        <f t="shared" si="66"/>
        <v/>
      </c>
    </row>
    <row r="156" spans="1:87" s="67" customFormat="1" ht="15.95" customHeight="1">
      <c r="A156" s="67" t="str">
        <f>单位属性!A156</f>
        <v>FB03</v>
      </c>
      <c r="B156" s="67" t="str">
        <f t="shared" si="52"/>
        <v>'FB03'</v>
      </c>
      <c r="C156" s="67" t="str">
        <f>单位属性!B156</f>
        <v>四不像</v>
      </c>
      <c r="D156" s="67">
        <f>ROUND(单位属性!D156,0)</f>
        <v>0</v>
      </c>
      <c r="E156" s="67">
        <f>ROUND(单位属性!E156,0)</f>
        <v>0</v>
      </c>
      <c r="F156" s="67">
        <f>ROUND(单位属性!F156,0)</f>
        <v>0</v>
      </c>
      <c r="G156" s="67">
        <f>ROUND(单位属性!G156,0)</f>
        <v>0</v>
      </c>
      <c r="H156" s="67">
        <f>ROUND(单位属性!H156,0)</f>
        <v>0</v>
      </c>
      <c r="I156" s="67">
        <f>ROUND(单位属性!I156,0)</f>
        <v>0</v>
      </c>
      <c r="J156" s="67">
        <f>ROUND(单位属性!J156,0)</f>
        <v>0</v>
      </c>
      <c r="K156" s="67">
        <f>ROUND(单位属性!K156,0)</f>
        <v>0</v>
      </c>
      <c r="L156" s="67">
        <f>ROUND(单位属性!L156,0)</f>
        <v>0</v>
      </c>
      <c r="M156" s="67">
        <f>ROUND(单位属性!M156,0)</f>
        <v>0</v>
      </c>
      <c r="N156" s="67" t="str">
        <f t="shared" si="53"/>
        <v>InitTypeState1('FB03',0,0,0,0,0,0,0,0,0,0)</v>
      </c>
      <c r="O156" s="67">
        <f>ROUND(单位属性!N156,0)</f>
        <v>0</v>
      </c>
      <c r="P156" s="67">
        <f>ROUND(单位属性!O156,0)</f>
        <v>0</v>
      </c>
      <c r="Q156" s="67">
        <f>ROUND(单位属性!P156,0)</f>
        <v>0</v>
      </c>
      <c r="R156" s="67">
        <f>ROUND(单位属性!Q156,0)</f>
        <v>0</v>
      </c>
      <c r="S156" s="67">
        <f>ROUND(单位属性!R156,0)</f>
        <v>0</v>
      </c>
      <c r="T156" s="67">
        <f>ROUND(单位属性!S156,0)</f>
        <v>0</v>
      </c>
      <c r="U156" s="67">
        <f>ROUND(单位属性!T156,0)</f>
        <v>0</v>
      </c>
      <c r="V156" s="67">
        <f>ROUND(单位属性!U156,0)</f>
        <v>0</v>
      </c>
      <c r="W156" s="67">
        <f>ROUND(单位属性!V156,0)</f>
        <v>0</v>
      </c>
      <c r="X156" s="67">
        <f>ROUND(单位属性!W156,0)</f>
        <v>0</v>
      </c>
      <c r="Y156" s="67" t="str">
        <f t="shared" si="54"/>
        <v>InitTypeState2('FB03',0,0,0,0,0,0,0,0,0,0)</v>
      </c>
      <c r="Z156" s="67">
        <f>ROUND(单位属性!X156,0)</f>
        <v>0</v>
      </c>
      <c r="AA156" s="67">
        <f>ROUND(单位属性!Y156,0)</f>
        <v>0</v>
      </c>
      <c r="AB156" s="67">
        <f>ROUND(单位属性!Z156,0)</f>
        <v>0</v>
      </c>
      <c r="AC156" s="67">
        <f>ROUND(单位属性!AA156,0)</f>
        <v>0</v>
      </c>
      <c r="AD156" s="67">
        <f>ROUND(单位属性!AB156,0)</f>
        <v>0</v>
      </c>
      <c r="AE156" s="67">
        <f>ROUND(单位属性!AC156,0)</f>
        <v>0</v>
      </c>
      <c r="AF156" s="67">
        <f>ROUND(单位属性!AD156,0)</f>
        <v>0</v>
      </c>
      <c r="AG156" s="67">
        <f>ROUND(单位属性!AE156,0)</f>
        <v>0</v>
      </c>
      <c r="AH156" s="67">
        <f>ROUND(单位属性!AF156,0)</f>
        <v>0</v>
      </c>
      <c r="AI156" s="67">
        <f>ROUND(单位属性!AG156,0)</f>
        <v>0</v>
      </c>
      <c r="AJ156" s="67" t="str">
        <f t="shared" si="55"/>
        <v>InitTypeState3('FB03',0,0,0,0,0,0,0,0,0,0)</v>
      </c>
      <c r="AK156" s="67">
        <f>ROUND(单位属性!AH156,0)</f>
        <v>0</v>
      </c>
      <c r="AL156" s="67">
        <f>ROUND(单位属性!AI156,0)</f>
        <v>20</v>
      </c>
      <c r="AM156" s="67">
        <f>ROUND(单位属性!AJ156,0)</f>
        <v>0</v>
      </c>
      <c r="AN156" s="67">
        <f>ROUND(单位属性!AK156,0)</f>
        <v>0</v>
      </c>
      <c r="AO156" s="67">
        <f>ROUND(单位属性!AL156,0)</f>
        <v>0</v>
      </c>
      <c r="AP156" s="67">
        <f>ROUND(单位属性!AM156,0)</f>
        <v>0</v>
      </c>
      <c r="AQ156" s="67">
        <f>ROUND(单位属性!AN156,0)</f>
        <v>0</v>
      </c>
      <c r="AR156" s="67">
        <f>ROUND(单位属性!AO156,0)</f>
        <v>0</v>
      </c>
      <c r="AS156" s="67">
        <f>ROUND(单位属性!AP156,0)</f>
        <v>0</v>
      </c>
      <c r="AT156" s="67">
        <f>ROUND(单位属性!AQ156,0)</f>
        <v>0</v>
      </c>
      <c r="AU156" s="67" t="str">
        <f t="shared" si="56"/>
        <v>InitTypeState4('FB03',0,20,0,0,0,0,0,0,0,0)</v>
      </c>
      <c r="AV156" s="67">
        <f>单位属性!AR156</f>
        <v>0</v>
      </c>
      <c r="AW156" s="67">
        <f>单位属性!AS156</f>
        <v>0</v>
      </c>
      <c r="AX156" s="67">
        <f>单位属性!AT156</f>
        <v>0</v>
      </c>
      <c r="AY156" s="67">
        <f>单位属性!AU156</f>
        <v>0</v>
      </c>
      <c r="AZ156" s="67">
        <f>单位属性!AV156</f>
        <v>0</v>
      </c>
      <c r="BA156" s="67">
        <f>单位属性!AW156</f>
        <v>0</v>
      </c>
      <c r="BB156" s="67">
        <f>单位属性!AX156</f>
        <v>0</v>
      </c>
      <c r="BC156" s="67">
        <f>单位属性!AY156</f>
        <v>0</v>
      </c>
      <c r="BD156" s="67">
        <f>单位属性!AZ156</f>
        <v>0</v>
      </c>
      <c r="BE156" s="67">
        <f>单位属性!BA156</f>
        <v>0</v>
      </c>
      <c r="BF156" s="67" t="str">
        <f t="shared" si="57"/>
        <v>InitTypeState5('FB03',0,0,0,0,0,0,0,0,0,0)</v>
      </c>
      <c r="BG156" s="67">
        <f>单位属性!BB156</f>
        <v>0</v>
      </c>
      <c r="BH156" s="67">
        <f>单位属性!BC156</f>
        <v>0</v>
      </c>
      <c r="BI156" s="67">
        <f>单位属性!BD156</f>
        <v>0</v>
      </c>
      <c r="BJ156" s="67">
        <f>单位属性!BE156</f>
        <v>0</v>
      </c>
      <c r="BK156" s="67">
        <f>单位属性!BF156</f>
        <v>0</v>
      </c>
      <c r="BL156" s="67">
        <f>单位属性!BG156</f>
        <v>0</v>
      </c>
      <c r="BM156" s="67">
        <f>单位属性!BH156</f>
        <v>0</v>
      </c>
      <c r="BN156" s="67">
        <f>单位属性!BI156</f>
        <v>0</v>
      </c>
      <c r="BO156" s="67">
        <f>单位属性!BJ156</f>
        <v>0</v>
      </c>
      <c r="BP156" s="67">
        <f>单位属性!BK156</f>
        <v>0</v>
      </c>
      <c r="BQ156" s="67" t="str">
        <f t="shared" si="58"/>
        <v>InitTypeState6('FB03',0,0,0,0,0,0,0,0,0,0)</v>
      </c>
      <c r="BR156" s="67">
        <f>单位属性!BL156</f>
        <v>0</v>
      </c>
      <c r="BS156" s="67">
        <f>单位属性!BM156</f>
        <v>0</v>
      </c>
      <c r="BT156" s="67">
        <f>单位属性!BN156</f>
        <v>0</v>
      </c>
      <c r="BU156" s="67">
        <f>单位属性!BO156</f>
        <v>0</v>
      </c>
      <c r="BV156" s="67">
        <f>单位属性!BP156</f>
        <v>0</v>
      </c>
      <c r="BW156" s="67">
        <f>单位属性!BQ156</f>
        <v>0</v>
      </c>
      <c r="BX156" s="67">
        <f>单位属性!BR156</f>
        <v>0</v>
      </c>
      <c r="BY156" s="67">
        <f>单位属性!BS156</f>
        <v>0</v>
      </c>
      <c r="BZ156" s="67">
        <f>单位属性!BT156</f>
        <v>0</v>
      </c>
      <c r="CA156" s="67">
        <f>单位属性!BU156</f>
        <v>0</v>
      </c>
      <c r="CB156" s="67" t="str">
        <f t="shared" si="59"/>
        <v>InitTypeState7('FB03',0,0,0,0,0,0,0,0,0,0)</v>
      </c>
      <c r="CC156" s="67" t="str">
        <f t="shared" si="60"/>
        <v/>
      </c>
      <c r="CD156" s="67" t="str">
        <f t="shared" si="61"/>
        <v/>
      </c>
      <c r="CE156" s="67" t="str">
        <f t="shared" si="62"/>
        <v/>
      </c>
      <c r="CF156" s="67" t="str">
        <f t="shared" si="63"/>
        <v>InitTypeState4('FB03',0,20,0,0,0,0,0,0,0,0)</v>
      </c>
      <c r="CG156" s="67" t="str">
        <f t="shared" si="64"/>
        <v/>
      </c>
      <c r="CH156" s="67" t="str">
        <f t="shared" si="65"/>
        <v/>
      </c>
      <c r="CI156" s="67" t="str">
        <f t="shared" si="66"/>
        <v/>
      </c>
    </row>
    <row r="157" spans="1:87" s="67" customFormat="1" ht="15.95" customHeight="1">
      <c r="A157" s="67" t="str">
        <f>单位属性!A157</f>
        <v>FB04</v>
      </c>
      <c r="B157" s="67" t="str">
        <f t="shared" si="52"/>
        <v>'FB04'</v>
      </c>
      <c r="C157" s="67" t="str">
        <f>单位属性!B157</f>
        <v>三尖两刃刀</v>
      </c>
      <c r="D157" s="67">
        <f>ROUND(单位属性!D157,0)</f>
        <v>0</v>
      </c>
      <c r="E157" s="67">
        <f>ROUND(单位属性!E157,0)</f>
        <v>0</v>
      </c>
      <c r="F157" s="67">
        <f>ROUND(单位属性!F157,0)</f>
        <v>0</v>
      </c>
      <c r="G157" s="67">
        <f>ROUND(单位属性!G157,0)</f>
        <v>0</v>
      </c>
      <c r="H157" s="67">
        <f>ROUND(单位属性!H157,0)</f>
        <v>0</v>
      </c>
      <c r="I157" s="67">
        <f>ROUND(单位属性!I157,0)</f>
        <v>0</v>
      </c>
      <c r="J157" s="67">
        <f>ROUND(单位属性!J157,0)</f>
        <v>0</v>
      </c>
      <c r="K157" s="67">
        <f>ROUND(单位属性!K157,0)</f>
        <v>0</v>
      </c>
      <c r="L157" s="67">
        <f>ROUND(单位属性!L157,0)</f>
        <v>0</v>
      </c>
      <c r="M157" s="67">
        <f>ROUND(单位属性!M157,0)</f>
        <v>0</v>
      </c>
      <c r="N157" s="67" t="str">
        <f t="shared" si="53"/>
        <v>InitTypeState1('FB04',0,0,0,0,0,0,0,0,0,0)</v>
      </c>
      <c r="O157" s="67">
        <f>ROUND(单位属性!N157,0)</f>
        <v>0</v>
      </c>
      <c r="P157" s="67">
        <f>ROUND(单位属性!O157,0)</f>
        <v>0</v>
      </c>
      <c r="Q157" s="67">
        <f>ROUND(单位属性!P157,0)</f>
        <v>15</v>
      </c>
      <c r="R157" s="67">
        <f>ROUND(单位属性!Q157,0)</f>
        <v>0</v>
      </c>
      <c r="S157" s="67">
        <f>ROUND(单位属性!R157,0)</f>
        <v>0</v>
      </c>
      <c r="T157" s="67">
        <f>ROUND(单位属性!S157,0)</f>
        <v>0</v>
      </c>
      <c r="U157" s="67">
        <f>ROUND(单位属性!T157,0)</f>
        <v>0</v>
      </c>
      <c r="V157" s="67">
        <f>ROUND(单位属性!U157,0)</f>
        <v>0</v>
      </c>
      <c r="W157" s="67">
        <f>ROUND(单位属性!V157,0)</f>
        <v>0</v>
      </c>
      <c r="X157" s="67">
        <f>ROUND(单位属性!W157,0)</f>
        <v>0</v>
      </c>
      <c r="Y157" s="67" t="str">
        <f t="shared" si="54"/>
        <v>InitTypeState2('FB04',0,0,15,0,0,0,0,0,0,0)</v>
      </c>
      <c r="Z157" s="67">
        <f>ROUND(单位属性!X157,0)</f>
        <v>0</v>
      </c>
      <c r="AA157" s="67">
        <f>ROUND(单位属性!Y157,0)</f>
        <v>0</v>
      </c>
      <c r="AB157" s="67">
        <f>ROUND(单位属性!Z157,0)</f>
        <v>0</v>
      </c>
      <c r="AC157" s="67">
        <f>ROUND(单位属性!AA157,0)</f>
        <v>0</v>
      </c>
      <c r="AD157" s="67">
        <f>ROUND(单位属性!AB157,0)</f>
        <v>0</v>
      </c>
      <c r="AE157" s="67">
        <f>ROUND(单位属性!AC157,0)</f>
        <v>0</v>
      </c>
      <c r="AF157" s="67">
        <f>ROUND(单位属性!AD157,0)</f>
        <v>0</v>
      </c>
      <c r="AG157" s="67">
        <f>ROUND(单位属性!AE157,0)</f>
        <v>0</v>
      </c>
      <c r="AH157" s="67">
        <f>ROUND(单位属性!AF157,0)</f>
        <v>0</v>
      </c>
      <c r="AI157" s="67">
        <f>ROUND(单位属性!AG157,0)</f>
        <v>0</v>
      </c>
      <c r="AJ157" s="67" t="str">
        <f t="shared" si="55"/>
        <v>InitTypeState3('FB04',0,0,0,0,0,0,0,0,0,0)</v>
      </c>
      <c r="AK157" s="67">
        <f>ROUND(单位属性!AH157,0)</f>
        <v>0</v>
      </c>
      <c r="AL157" s="67">
        <f>ROUND(单位属性!AI157,0)</f>
        <v>0</v>
      </c>
      <c r="AM157" s="67">
        <f>ROUND(单位属性!AJ157,0)</f>
        <v>0</v>
      </c>
      <c r="AN157" s="67">
        <f>ROUND(单位属性!AK157,0)</f>
        <v>0</v>
      </c>
      <c r="AO157" s="67">
        <f>ROUND(单位属性!AL157,0)</f>
        <v>0</v>
      </c>
      <c r="AP157" s="67">
        <f>ROUND(单位属性!AM157,0)</f>
        <v>0</v>
      </c>
      <c r="AQ157" s="67">
        <f>ROUND(单位属性!AN157,0)</f>
        <v>0</v>
      </c>
      <c r="AR157" s="67">
        <f>ROUND(单位属性!AO157,0)</f>
        <v>0</v>
      </c>
      <c r="AS157" s="67">
        <f>ROUND(单位属性!AP157,0)</f>
        <v>0</v>
      </c>
      <c r="AT157" s="67">
        <f>ROUND(单位属性!AQ157,0)</f>
        <v>0</v>
      </c>
      <c r="AU157" s="67" t="str">
        <f t="shared" si="56"/>
        <v>InitTypeState4('FB04',0,0,0,0,0,0,0,0,0,0)</v>
      </c>
      <c r="AV157" s="67">
        <f>单位属性!AR157</f>
        <v>0</v>
      </c>
      <c r="AW157" s="67">
        <f>单位属性!AS157</f>
        <v>0</v>
      </c>
      <c r="AX157" s="67">
        <f>单位属性!AT157</f>
        <v>0</v>
      </c>
      <c r="AY157" s="67">
        <f>单位属性!AU157</f>
        <v>0</v>
      </c>
      <c r="AZ157" s="67">
        <f>单位属性!AV157</f>
        <v>0</v>
      </c>
      <c r="BA157" s="67">
        <f>单位属性!AW157</f>
        <v>0</v>
      </c>
      <c r="BB157" s="67">
        <f>单位属性!AX157</f>
        <v>0</v>
      </c>
      <c r="BC157" s="67">
        <f>单位属性!AY157</f>
        <v>0</v>
      </c>
      <c r="BD157" s="67">
        <f>单位属性!AZ157</f>
        <v>0</v>
      </c>
      <c r="BE157" s="67">
        <f>单位属性!BA157</f>
        <v>0</v>
      </c>
      <c r="BF157" s="67" t="str">
        <f t="shared" si="57"/>
        <v>InitTypeState5('FB04',0,0,0,0,0,0,0,0,0,0)</v>
      </c>
      <c r="BG157" s="67">
        <f>单位属性!BB157</f>
        <v>0</v>
      </c>
      <c r="BH157" s="67">
        <f>单位属性!BC157</f>
        <v>0</v>
      </c>
      <c r="BI157" s="67">
        <f>单位属性!BD157</f>
        <v>0</v>
      </c>
      <c r="BJ157" s="67">
        <f>单位属性!BE157</f>
        <v>0</v>
      </c>
      <c r="BK157" s="67">
        <f>单位属性!BF157</f>
        <v>0</v>
      </c>
      <c r="BL157" s="67">
        <f>单位属性!BG157</f>
        <v>0</v>
      </c>
      <c r="BM157" s="67">
        <f>单位属性!BH157</f>
        <v>0</v>
      </c>
      <c r="BN157" s="67">
        <f>单位属性!BI157</f>
        <v>0</v>
      </c>
      <c r="BO157" s="67">
        <f>单位属性!BJ157</f>
        <v>0</v>
      </c>
      <c r="BP157" s="67">
        <f>单位属性!BK157</f>
        <v>0</v>
      </c>
      <c r="BQ157" s="67" t="str">
        <f t="shared" si="58"/>
        <v>InitTypeState6('FB04',0,0,0,0,0,0,0,0,0,0)</v>
      </c>
      <c r="BR157" s="67">
        <f>单位属性!BL157</f>
        <v>0</v>
      </c>
      <c r="BS157" s="67">
        <f>单位属性!BM157</f>
        <v>0</v>
      </c>
      <c r="BT157" s="67">
        <f>单位属性!BN157</f>
        <v>0</v>
      </c>
      <c r="BU157" s="67">
        <f>单位属性!BO157</f>
        <v>0</v>
      </c>
      <c r="BV157" s="67">
        <f>单位属性!BP157</f>
        <v>0</v>
      </c>
      <c r="BW157" s="67">
        <f>单位属性!BQ157</f>
        <v>0</v>
      </c>
      <c r="BX157" s="67">
        <f>单位属性!BR157</f>
        <v>0</v>
      </c>
      <c r="BY157" s="67">
        <f>单位属性!BS157</f>
        <v>0</v>
      </c>
      <c r="BZ157" s="67">
        <f>单位属性!BT157</f>
        <v>0</v>
      </c>
      <c r="CA157" s="67">
        <f>单位属性!BU157</f>
        <v>0</v>
      </c>
      <c r="CB157" s="67" t="str">
        <f t="shared" si="59"/>
        <v>InitTypeState7('FB04',0,0,0,0,0,0,0,0,0,0)</v>
      </c>
      <c r="CC157" s="67" t="str">
        <f t="shared" si="60"/>
        <v/>
      </c>
      <c r="CD157" s="67" t="str">
        <f t="shared" si="61"/>
        <v>InitTypeState2('FB04',0,0,15,0,0,0,0,0,0,0)</v>
      </c>
      <c r="CE157" s="67" t="str">
        <f t="shared" si="62"/>
        <v/>
      </c>
      <c r="CF157" s="67" t="str">
        <f t="shared" si="63"/>
        <v/>
      </c>
      <c r="CG157" s="67" t="str">
        <f t="shared" si="64"/>
        <v/>
      </c>
      <c r="CH157" s="67" t="str">
        <f t="shared" si="65"/>
        <v/>
      </c>
      <c r="CI157" s="67" t="str">
        <f t="shared" si="66"/>
        <v/>
      </c>
    </row>
    <row r="158" spans="1:87" s="67" customFormat="1" ht="15.95" customHeight="1">
      <c r="A158" s="67" t="str">
        <f>单位属性!A158</f>
        <v>FB05</v>
      </c>
      <c r="B158" s="67" t="str">
        <f t="shared" si="52"/>
        <v>'FB05'</v>
      </c>
      <c r="C158" s="67" t="str">
        <f>单位属性!B158</f>
        <v>八爪龙纹黄袍</v>
      </c>
      <c r="D158" s="67">
        <f>ROUND(单位属性!D158,0)</f>
        <v>0</v>
      </c>
      <c r="E158" s="67">
        <f>ROUND(单位属性!E158,0)</f>
        <v>0</v>
      </c>
      <c r="F158" s="67">
        <f>ROUND(单位属性!F158,0)</f>
        <v>0</v>
      </c>
      <c r="G158" s="67">
        <f>ROUND(单位属性!G158,0)</f>
        <v>0</v>
      </c>
      <c r="H158" s="67">
        <f>ROUND(单位属性!H158,0)</f>
        <v>0</v>
      </c>
      <c r="I158" s="67">
        <f>ROUND(单位属性!I158,0)</f>
        <v>0</v>
      </c>
      <c r="J158" s="67">
        <f>ROUND(单位属性!J158,0)</f>
        <v>0</v>
      </c>
      <c r="K158" s="67">
        <f>ROUND(单位属性!K158,0)</f>
        <v>0</v>
      </c>
      <c r="L158" s="67">
        <f>ROUND(单位属性!L158,0)</f>
        <v>0</v>
      </c>
      <c r="M158" s="67">
        <f>ROUND(单位属性!M158,0)</f>
        <v>0</v>
      </c>
      <c r="N158" s="67" t="str">
        <f t="shared" si="53"/>
        <v>InitTypeState1('FB05',0,0,0,0,0,0,0,0,0,0)</v>
      </c>
      <c r="O158" s="67">
        <f>ROUND(单位属性!N158,0)</f>
        <v>0</v>
      </c>
      <c r="P158" s="67">
        <f>ROUND(单位属性!O158,0)</f>
        <v>0</v>
      </c>
      <c r="Q158" s="67">
        <f>ROUND(单位属性!P158,0)</f>
        <v>0</v>
      </c>
      <c r="R158" s="67">
        <f>ROUND(单位属性!Q158,0)</f>
        <v>0</v>
      </c>
      <c r="S158" s="67">
        <f>ROUND(单位属性!R158,0)</f>
        <v>0</v>
      </c>
      <c r="T158" s="67">
        <f>ROUND(单位属性!S158,0)</f>
        <v>0</v>
      </c>
      <c r="U158" s="67">
        <f>ROUND(单位属性!T158,0)</f>
        <v>0</v>
      </c>
      <c r="V158" s="67">
        <f>ROUND(单位属性!U158,0)</f>
        <v>0</v>
      </c>
      <c r="W158" s="67">
        <f>ROUND(单位属性!V158,0)</f>
        <v>0</v>
      </c>
      <c r="X158" s="67">
        <f>ROUND(单位属性!W158,0)</f>
        <v>0</v>
      </c>
      <c r="Y158" s="67" t="str">
        <f t="shared" si="54"/>
        <v>InitTypeState2('FB05',0,0,0,0,0,0,0,0,0,0)</v>
      </c>
      <c r="Z158" s="67">
        <f>ROUND(单位属性!X158,0)</f>
        <v>0</v>
      </c>
      <c r="AA158" s="67">
        <f>ROUND(单位属性!Y158,0)</f>
        <v>0</v>
      </c>
      <c r="AB158" s="67">
        <f>ROUND(单位属性!Z158,0)</f>
        <v>0</v>
      </c>
      <c r="AC158" s="67">
        <f>ROUND(单位属性!AA158,0)</f>
        <v>0</v>
      </c>
      <c r="AD158" s="67">
        <f>ROUND(单位属性!AB158,0)</f>
        <v>0</v>
      </c>
      <c r="AE158" s="67">
        <f>ROUND(单位属性!AC158,0)</f>
        <v>0</v>
      </c>
      <c r="AF158" s="67">
        <f>ROUND(单位属性!AD158,0)</f>
        <v>0</v>
      </c>
      <c r="AG158" s="67">
        <f>ROUND(单位属性!AE158,0)</f>
        <v>0</v>
      </c>
      <c r="AH158" s="67">
        <f>ROUND(单位属性!AF158,0)</f>
        <v>0</v>
      </c>
      <c r="AI158" s="67">
        <f>ROUND(单位属性!AG158,0)</f>
        <v>0</v>
      </c>
      <c r="AJ158" s="67" t="str">
        <f t="shared" si="55"/>
        <v>InitTypeState3('FB05',0,0,0,0,0,0,0,0,0,0)</v>
      </c>
      <c r="AK158" s="67">
        <f>ROUND(单位属性!AH158,0)</f>
        <v>0</v>
      </c>
      <c r="AL158" s="67">
        <f>ROUND(单位属性!AI158,0)</f>
        <v>0</v>
      </c>
      <c r="AM158" s="67">
        <f>ROUND(单位属性!AJ158,0)</f>
        <v>0</v>
      </c>
      <c r="AN158" s="67">
        <f>ROUND(单位属性!AK158,0)</f>
        <v>0</v>
      </c>
      <c r="AO158" s="67">
        <f>ROUND(单位属性!AL158,0)</f>
        <v>0</v>
      </c>
      <c r="AP158" s="67">
        <f>ROUND(单位属性!AM158,0)</f>
        <v>0</v>
      </c>
      <c r="AQ158" s="67">
        <f>ROUND(单位属性!AN158,0)</f>
        <v>0</v>
      </c>
      <c r="AR158" s="67">
        <f>ROUND(单位属性!AO158,0)</f>
        <v>0</v>
      </c>
      <c r="AS158" s="67">
        <f>ROUND(单位属性!AP158,0)</f>
        <v>0</v>
      </c>
      <c r="AT158" s="67">
        <f>ROUND(单位属性!AQ158,0)</f>
        <v>0</v>
      </c>
      <c r="AU158" s="67" t="str">
        <f t="shared" si="56"/>
        <v>InitTypeState4('FB05',0,0,0,0,0,0,0,0,0,0)</v>
      </c>
      <c r="AV158" s="67">
        <f>单位属性!AR158</f>
        <v>0</v>
      </c>
      <c r="AW158" s="67">
        <f>单位属性!AS158</f>
        <v>0</v>
      </c>
      <c r="AX158" s="67">
        <f>单位属性!AT158</f>
        <v>0</v>
      </c>
      <c r="AY158" s="67">
        <f>单位属性!AU158</f>
        <v>0</v>
      </c>
      <c r="AZ158" s="67">
        <f>单位属性!AV158</f>
        <v>0</v>
      </c>
      <c r="BA158" s="67">
        <f>单位属性!AW158</f>
        <v>0</v>
      </c>
      <c r="BB158" s="67">
        <f>单位属性!AX158</f>
        <v>0</v>
      </c>
      <c r="BC158" s="67">
        <f>单位属性!AY158</f>
        <v>0</v>
      </c>
      <c r="BD158" s="67">
        <f>单位属性!AZ158</f>
        <v>0</v>
      </c>
      <c r="BE158" s="67">
        <f>单位属性!BA158</f>
        <v>0</v>
      </c>
      <c r="BF158" s="67" t="str">
        <f t="shared" si="57"/>
        <v>InitTypeState5('FB05',0,0,0,0,0,0,0,0,0,0)</v>
      </c>
      <c r="BG158" s="67">
        <f>单位属性!BB158</f>
        <v>0</v>
      </c>
      <c r="BH158" s="67">
        <f>单位属性!BC158</f>
        <v>0</v>
      </c>
      <c r="BI158" s="67">
        <f>单位属性!BD158</f>
        <v>0</v>
      </c>
      <c r="BJ158" s="67">
        <f>单位属性!BE158</f>
        <v>0</v>
      </c>
      <c r="BK158" s="67">
        <f>单位属性!BF158</f>
        <v>0</v>
      </c>
      <c r="BL158" s="67">
        <f>单位属性!BG158</f>
        <v>0</v>
      </c>
      <c r="BM158" s="67">
        <f>单位属性!BH158</f>
        <v>0</v>
      </c>
      <c r="BN158" s="67">
        <f>单位属性!BI158</f>
        <v>0</v>
      </c>
      <c r="BO158" s="67">
        <f>单位属性!BJ158</f>
        <v>0</v>
      </c>
      <c r="BP158" s="67">
        <f>单位属性!BK158</f>
        <v>0</v>
      </c>
      <c r="BQ158" s="67" t="str">
        <f t="shared" si="58"/>
        <v>InitTypeState6('FB05',0,0,0,0,0,0,0,0,0,0)</v>
      </c>
      <c r="BR158" s="67">
        <f>单位属性!BL158</f>
        <v>0</v>
      </c>
      <c r="BS158" s="67">
        <f>单位属性!BM158</f>
        <v>0</v>
      </c>
      <c r="BT158" s="67">
        <f>单位属性!BN158</f>
        <v>0</v>
      </c>
      <c r="BU158" s="67">
        <f>单位属性!BO158</f>
        <v>0</v>
      </c>
      <c r="BV158" s="67">
        <f>单位属性!BP158</f>
        <v>0</v>
      </c>
      <c r="BW158" s="67">
        <f>单位属性!BQ158</f>
        <v>0</v>
      </c>
      <c r="BX158" s="67">
        <f>单位属性!BR158</f>
        <v>0</v>
      </c>
      <c r="BY158" s="67">
        <f>单位属性!BS158</f>
        <v>0</v>
      </c>
      <c r="BZ158" s="67">
        <f>单位属性!BT158</f>
        <v>0</v>
      </c>
      <c r="CA158" s="67">
        <f>单位属性!BU158</f>
        <v>0</v>
      </c>
      <c r="CB158" s="67" t="str">
        <f t="shared" si="59"/>
        <v>InitTypeState7('FB05',0,0,0,0,0,0,0,0,0,0)</v>
      </c>
      <c r="CC158" s="67" t="str">
        <f t="shared" si="60"/>
        <v/>
      </c>
      <c r="CD158" s="67" t="str">
        <f t="shared" si="61"/>
        <v/>
      </c>
      <c r="CE158" s="67" t="str">
        <f t="shared" si="62"/>
        <v/>
      </c>
      <c r="CF158" s="67" t="str">
        <f t="shared" si="63"/>
        <v/>
      </c>
      <c r="CG158" s="67" t="str">
        <f t="shared" si="64"/>
        <v/>
      </c>
      <c r="CH158" s="67" t="str">
        <f t="shared" si="65"/>
        <v/>
      </c>
      <c r="CI158" s="67" t="str">
        <f t="shared" si="66"/>
        <v/>
      </c>
    </row>
    <row r="159" spans="1:87" s="67" customFormat="1" ht="15.95" customHeight="1">
      <c r="A159" s="67" t="str">
        <f>单位属性!A159</f>
        <v>FB06</v>
      </c>
      <c r="B159" s="67" t="str">
        <f t="shared" si="52"/>
        <v>'FB06'</v>
      </c>
      <c r="C159" s="67" t="str">
        <f>单位属性!B159</f>
        <v>缚妖索</v>
      </c>
      <c r="D159" s="67">
        <f>ROUND(单位属性!D159,0)</f>
        <v>0</v>
      </c>
      <c r="E159" s="67">
        <f>ROUND(单位属性!E159,0)</f>
        <v>0</v>
      </c>
      <c r="F159" s="67">
        <f>ROUND(单位属性!F159,0)</f>
        <v>0</v>
      </c>
      <c r="G159" s="67">
        <f>ROUND(单位属性!G159,0)</f>
        <v>0</v>
      </c>
      <c r="H159" s="67">
        <f>ROUND(单位属性!H159,0)</f>
        <v>0</v>
      </c>
      <c r="I159" s="67">
        <f>ROUND(单位属性!I159,0)</f>
        <v>0</v>
      </c>
      <c r="J159" s="67">
        <f>ROUND(单位属性!J159,0)</f>
        <v>0</v>
      </c>
      <c r="K159" s="67">
        <f>ROUND(单位属性!K159,0)</f>
        <v>0</v>
      </c>
      <c r="L159" s="67">
        <f>ROUND(单位属性!L159,0)</f>
        <v>0</v>
      </c>
      <c r="M159" s="67">
        <f>ROUND(单位属性!M159,0)</f>
        <v>0</v>
      </c>
      <c r="N159" s="67" t="str">
        <f t="shared" si="53"/>
        <v>InitTypeState1('FB06',0,0,0,0,0,0,0,0,0,0)</v>
      </c>
      <c r="O159" s="67">
        <f>ROUND(单位属性!N159,0)</f>
        <v>0</v>
      </c>
      <c r="P159" s="67">
        <f>ROUND(单位属性!O159,0)</f>
        <v>0</v>
      </c>
      <c r="Q159" s="67">
        <f>ROUND(单位属性!P159,0)</f>
        <v>10</v>
      </c>
      <c r="R159" s="67">
        <f>ROUND(单位属性!Q159,0)</f>
        <v>0</v>
      </c>
      <c r="S159" s="67">
        <f>ROUND(单位属性!R159,0)</f>
        <v>0</v>
      </c>
      <c r="T159" s="67">
        <f>ROUND(单位属性!S159,0)</f>
        <v>0</v>
      </c>
      <c r="U159" s="67">
        <f>ROUND(单位属性!T159,0)</f>
        <v>0</v>
      </c>
      <c r="V159" s="67">
        <f>ROUND(单位属性!U159,0)</f>
        <v>0</v>
      </c>
      <c r="W159" s="67">
        <f>ROUND(单位属性!V159,0)</f>
        <v>0</v>
      </c>
      <c r="X159" s="67">
        <f>ROUND(单位属性!W159,0)</f>
        <v>0</v>
      </c>
      <c r="Y159" s="67" t="str">
        <f t="shared" si="54"/>
        <v>InitTypeState2('FB06',0,0,10,0,0,0,0,0,0,0)</v>
      </c>
      <c r="Z159" s="67">
        <f>ROUND(单位属性!X159,0)</f>
        <v>0</v>
      </c>
      <c r="AA159" s="67">
        <f>ROUND(单位属性!Y159,0)</f>
        <v>0</v>
      </c>
      <c r="AB159" s="67">
        <f>ROUND(单位属性!Z159,0)</f>
        <v>0</v>
      </c>
      <c r="AC159" s="67">
        <f>ROUND(单位属性!AA159,0)</f>
        <v>0</v>
      </c>
      <c r="AD159" s="67">
        <f>ROUND(单位属性!AB159,0)</f>
        <v>0</v>
      </c>
      <c r="AE159" s="67">
        <f>ROUND(单位属性!AC159,0)</f>
        <v>0</v>
      </c>
      <c r="AF159" s="67">
        <f>ROUND(单位属性!AD159,0)</f>
        <v>0</v>
      </c>
      <c r="AG159" s="67">
        <f>ROUND(单位属性!AE159,0)</f>
        <v>0</v>
      </c>
      <c r="AH159" s="67">
        <f>ROUND(单位属性!AF159,0)</f>
        <v>0</v>
      </c>
      <c r="AI159" s="67">
        <f>ROUND(单位属性!AG159,0)</f>
        <v>0</v>
      </c>
      <c r="AJ159" s="67" t="str">
        <f t="shared" si="55"/>
        <v>InitTypeState3('FB06',0,0,0,0,0,0,0,0,0,0)</v>
      </c>
      <c r="AK159" s="67">
        <f>ROUND(单位属性!AH159,0)</f>
        <v>0</v>
      </c>
      <c r="AL159" s="67">
        <f>ROUND(单位属性!AI159,0)</f>
        <v>0</v>
      </c>
      <c r="AM159" s="67">
        <f>ROUND(单位属性!AJ159,0)</f>
        <v>0</v>
      </c>
      <c r="AN159" s="67">
        <f>ROUND(单位属性!AK159,0)</f>
        <v>0</v>
      </c>
      <c r="AO159" s="67">
        <f>ROUND(单位属性!AL159,0)</f>
        <v>0</v>
      </c>
      <c r="AP159" s="67">
        <f>ROUND(单位属性!AM159,0)</f>
        <v>0</v>
      </c>
      <c r="AQ159" s="67">
        <f>ROUND(单位属性!AN159,0)</f>
        <v>0</v>
      </c>
      <c r="AR159" s="67">
        <f>ROUND(单位属性!AO159,0)</f>
        <v>0</v>
      </c>
      <c r="AS159" s="67">
        <f>ROUND(单位属性!AP159,0)</f>
        <v>0</v>
      </c>
      <c r="AT159" s="67">
        <f>ROUND(单位属性!AQ159,0)</f>
        <v>0</v>
      </c>
      <c r="AU159" s="67" t="str">
        <f t="shared" si="56"/>
        <v>InitTypeState4('FB06',0,0,0,0,0,0,0,0,0,0)</v>
      </c>
      <c r="AV159" s="67">
        <f>单位属性!AR159</f>
        <v>0</v>
      </c>
      <c r="AW159" s="67">
        <f>单位属性!AS159</f>
        <v>0</v>
      </c>
      <c r="AX159" s="67">
        <f>单位属性!AT159</f>
        <v>0</v>
      </c>
      <c r="AY159" s="67">
        <f>单位属性!AU159</f>
        <v>0</v>
      </c>
      <c r="AZ159" s="67">
        <f>单位属性!AV159</f>
        <v>0</v>
      </c>
      <c r="BA159" s="67">
        <f>单位属性!AW159</f>
        <v>0</v>
      </c>
      <c r="BB159" s="67">
        <f>单位属性!AX159</f>
        <v>0</v>
      </c>
      <c r="BC159" s="67">
        <f>单位属性!AY159</f>
        <v>0</v>
      </c>
      <c r="BD159" s="67">
        <f>单位属性!AZ159</f>
        <v>0</v>
      </c>
      <c r="BE159" s="67">
        <f>单位属性!BA159</f>
        <v>0</v>
      </c>
      <c r="BF159" s="67" t="str">
        <f t="shared" si="57"/>
        <v>InitTypeState5('FB06',0,0,0,0,0,0,0,0,0,0)</v>
      </c>
      <c r="BG159" s="67">
        <f>单位属性!BB159</f>
        <v>0</v>
      </c>
      <c r="BH159" s="67">
        <f>单位属性!BC159</f>
        <v>0</v>
      </c>
      <c r="BI159" s="67">
        <f>单位属性!BD159</f>
        <v>0</v>
      </c>
      <c r="BJ159" s="67">
        <f>单位属性!BE159</f>
        <v>0</v>
      </c>
      <c r="BK159" s="67">
        <f>单位属性!BF159</f>
        <v>0</v>
      </c>
      <c r="BL159" s="67">
        <f>单位属性!BG159</f>
        <v>0</v>
      </c>
      <c r="BM159" s="67">
        <f>单位属性!BH159</f>
        <v>0</v>
      </c>
      <c r="BN159" s="67">
        <f>单位属性!BI159</f>
        <v>0</v>
      </c>
      <c r="BO159" s="67">
        <f>单位属性!BJ159</f>
        <v>0</v>
      </c>
      <c r="BP159" s="67">
        <f>单位属性!BK159</f>
        <v>0</v>
      </c>
      <c r="BQ159" s="67" t="str">
        <f t="shared" si="58"/>
        <v>InitTypeState6('FB06',0,0,0,0,0,0,0,0,0,0)</v>
      </c>
      <c r="BR159" s="67">
        <f>单位属性!BL159</f>
        <v>0</v>
      </c>
      <c r="BS159" s="67">
        <f>单位属性!BM159</f>
        <v>0</v>
      </c>
      <c r="BT159" s="67">
        <f>单位属性!BN159</f>
        <v>0</v>
      </c>
      <c r="BU159" s="67">
        <f>单位属性!BO159</f>
        <v>0</v>
      </c>
      <c r="BV159" s="67">
        <f>单位属性!BP159</f>
        <v>0</v>
      </c>
      <c r="BW159" s="67">
        <f>单位属性!BQ159</f>
        <v>0</v>
      </c>
      <c r="BX159" s="67">
        <f>单位属性!BR159</f>
        <v>0</v>
      </c>
      <c r="BY159" s="67">
        <f>单位属性!BS159</f>
        <v>0</v>
      </c>
      <c r="BZ159" s="67">
        <f>单位属性!BT159</f>
        <v>0</v>
      </c>
      <c r="CA159" s="67">
        <f>单位属性!BU159</f>
        <v>0</v>
      </c>
      <c r="CB159" s="67" t="str">
        <f t="shared" si="59"/>
        <v>InitTypeState7('FB06',0,0,0,0,0,0,0,0,0,0)</v>
      </c>
      <c r="CC159" s="67" t="str">
        <f t="shared" si="60"/>
        <v/>
      </c>
      <c r="CD159" s="67" t="str">
        <f t="shared" si="61"/>
        <v>InitTypeState2('FB06',0,0,10,0,0,0,0,0,0,0)</v>
      </c>
      <c r="CE159" s="67" t="str">
        <f t="shared" si="62"/>
        <v/>
      </c>
      <c r="CF159" s="67" t="str">
        <f t="shared" si="63"/>
        <v/>
      </c>
      <c r="CG159" s="67" t="str">
        <f t="shared" si="64"/>
        <v/>
      </c>
      <c r="CH159" s="67" t="str">
        <f t="shared" si="65"/>
        <v/>
      </c>
      <c r="CI159" s="67" t="str">
        <f t="shared" si="66"/>
        <v/>
      </c>
    </row>
    <row r="160" spans="1:87" s="67" customFormat="1" ht="15.95" customHeight="1">
      <c r="A160" s="67" t="str">
        <f>单位属性!A160</f>
        <v>FB07</v>
      </c>
      <c r="B160" s="67" t="str">
        <f t="shared" si="52"/>
        <v>'FB07'</v>
      </c>
      <c r="C160" s="67" t="str">
        <f>单位属性!B160</f>
        <v>哮天犬</v>
      </c>
      <c r="D160" s="67">
        <f>ROUND(单位属性!D160,0)</f>
        <v>0</v>
      </c>
      <c r="E160" s="67">
        <f>ROUND(单位属性!E160,0)</f>
        <v>0</v>
      </c>
      <c r="F160" s="67">
        <f>ROUND(单位属性!F160,0)</f>
        <v>0</v>
      </c>
      <c r="G160" s="67">
        <f>ROUND(单位属性!G160,0)</f>
        <v>0</v>
      </c>
      <c r="H160" s="67">
        <f>ROUND(单位属性!H160,0)</f>
        <v>0</v>
      </c>
      <c r="I160" s="67">
        <f>ROUND(单位属性!I160,0)</f>
        <v>0</v>
      </c>
      <c r="J160" s="67">
        <f>ROUND(单位属性!J160,0)</f>
        <v>0</v>
      </c>
      <c r="K160" s="67">
        <f>ROUND(单位属性!K160,0)</f>
        <v>0</v>
      </c>
      <c r="L160" s="67">
        <f>ROUND(单位属性!L160,0)</f>
        <v>0</v>
      </c>
      <c r="M160" s="67">
        <f>ROUND(单位属性!M160,0)</f>
        <v>0</v>
      </c>
      <c r="N160" s="67" t="str">
        <f t="shared" si="53"/>
        <v>InitTypeState1('FB07',0,0,0,0,0,0,0,0,0,0)</v>
      </c>
      <c r="O160" s="67">
        <f>ROUND(单位属性!N160,0)</f>
        <v>0</v>
      </c>
      <c r="P160" s="67">
        <f>ROUND(单位属性!O160,0)</f>
        <v>40</v>
      </c>
      <c r="Q160" s="67">
        <f>ROUND(单位属性!P160,0)</f>
        <v>0</v>
      </c>
      <c r="R160" s="67">
        <f>ROUND(单位属性!Q160,0)</f>
        <v>0</v>
      </c>
      <c r="S160" s="67">
        <f>ROUND(单位属性!R160,0)</f>
        <v>0</v>
      </c>
      <c r="T160" s="67">
        <f>ROUND(单位属性!S160,0)</f>
        <v>0</v>
      </c>
      <c r="U160" s="67">
        <f>ROUND(单位属性!T160,0)</f>
        <v>0</v>
      </c>
      <c r="V160" s="67">
        <f>ROUND(单位属性!U160,0)</f>
        <v>0</v>
      </c>
      <c r="W160" s="67">
        <f>ROUND(单位属性!V160,0)</f>
        <v>0</v>
      </c>
      <c r="X160" s="67">
        <f>ROUND(单位属性!W160,0)</f>
        <v>0</v>
      </c>
      <c r="Y160" s="67" t="str">
        <f t="shared" si="54"/>
        <v>InitTypeState2('FB07',0,40,0,0,0,0,0,0,0,0)</v>
      </c>
      <c r="Z160" s="67">
        <f>ROUND(单位属性!X160,0)</f>
        <v>0</v>
      </c>
      <c r="AA160" s="67">
        <f>ROUND(单位属性!Y160,0)</f>
        <v>0</v>
      </c>
      <c r="AB160" s="67">
        <f>ROUND(单位属性!Z160,0)</f>
        <v>0</v>
      </c>
      <c r="AC160" s="67">
        <f>ROUND(单位属性!AA160,0)</f>
        <v>0</v>
      </c>
      <c r="AD160" s="67">
        <f>ROUND(单位属性!AB160,0)</f>
        <v>0</v>
      </c>
      <c r="AE160" s="67">
        <f>ROUND(单位属性!AC160,0)</f>
        <v>0</v>
      </c>
      <c r="AF160" s="67">
        <f>ROUND(单位属性!AD160,0)</f>
        <v>0</v>
      </c>
      <c r="AG160" s="67">
        <f>ROUND(单位属性!AE160,0)</f>
        <v>0</v>
      </c>
      <c r="AH160" s="67">
        <f>ROUND(单位属性!AF160,0)</f>
        <v>0</v>
      </c>
      <c r="AI160" s="67">
        <f>ROUND(单位属性!AG160,0)</f>
        <v>0</v>
      </c>
      <c r="AJ160" s="67" t="str">
        <f t="shared" si="55"/>
        <v>InitTypeState3('FB07',0,0,0,0,0,0,0,0,0,0)</v>
      </c>
      <c r="AK160" s="67">
        <f>ROUND(单位属性!AH160,0)</f>
        <v>0</v>
      </c>
      <c r="AL160" s="67">
        <f>ROUND(单位属性!AI160,0)</f>
        <v>0</v>
      </c>
      <c r="AM160" s="67">
        <f>ROUND(单位属性!AJ160,0)</f>
        <v>0</v>
      </c>
      <c r="AN160" s="67">
        <f>ROUND(单位属性!AK160,0)</f>
        <v>0</v>
      </c>
      <c r="AO160" s="67">
        <f>ROUND(单位属性!AL160,0)</f>
        <v>0</v>
      </c>
      <c r="AP160" s="67">
        <f>ROUND(单位属性!AM160,0)</f>
        <v>0</v>
      </c>
      <c r="AQ160" s="67">
        <f>ROUND(单位属性!AN160,0)</f>
        <v>0</v>
      </c>
      <c r="AR160" s="67">
        <f>ROUND(单位属性!AO160,0)</f>
        <v>0</v>
      </c>
      <c r="AS160" s="67">
        <f>ROUND(单位属性!AP160,0)</f>
        <v>0</v>
      </c>
      <c r="AT160" s="67">
        <f>ROUND(单位属性!AQ160,0)</f>
        <v>0</v>
      </c>
      <c r="AU160" s="67" t="str">
        <f t="shared" si="56"/>
        <v>InitTypeState4('FB07',0,0,0,0,0,0,0,0,0,0)</v>
      </c>
      <c r="AV160" s="67">
        <f>单位属性!AR160</f>
        <v>0</v>
      </c>
      <c r="AW160" s="67">
        <f>单位属性!AS160</f>
        <v>0</v>
      </c>
      <c r="AX160" s="67">
        <f>单位属性!AT160</f>
        <v>0</v>
      </c>
      <c r="AY160" s="67">
        <f>单位属性!AU160</f>
        <v>0</v>
      </c>
      <c r="AZ160" s="67">
        <f>单位属性!AV160</f>
        <v>0</v>
      </c>
      <c r="BA160" s="67">
        <f>单位属性!AW160</f>
        <v>0</v>
      </c>
      <c r="BB160" s="67">
        <f>单位属性!AX160</f>
        <v>0</v>
      </c>
      <c r="BC160" s="67">
        <f>单位属性!AY160</f>
        <v>0</v>
      </c>
      <c r="BD160" s="67">
        <f>单位属性!AZ160</f>
        <v>0</v>
      </c>
      <c r="BE160" s="67">
        <f>单位属性!BA160</f>
        <v>0</v>
      </c>
      <c r="BF160" s="67" t="str">
        <f t="shared" si="57"/>
        <v>InitTypeState5('FB07',0,0,0,0,0,0,0,0,0,0)</v>
      </c>
      <c r="BG160" s="67">
        <f>单位属性!BB160</f>
        <v>0</v>
      </c>
      <c r="BH160" s="67">
        <f>单位属性!BC160</f>
        <v>0</v>
      </c>
      <c r="BI160" s="67">
        <f>单位属性!BD160</f>
        <v>0</v>
      </c>
      <c r="BJ160" s="67">
        <f>单位属性!BE160</f>
        <v>0</v>
      </c>
      <c r="BK160" s="67">
        <f>单位属性!BF160</f>
        <v>0</v>
      </c>
      <c r="BL160" s="67">
        <f>单位属性!BG160</f>
        <v>0</v>
      </c>
      <c r="BM160" s="67">
        <f>单位属性!BH160</f>
        <v>0</v>
      </c>
      <c r="BN160" s="67">
        <f>单位属性!BI160</f>
        <v>0</v>
      </c>
      <c r="BO160" s="67">
        <f>单位属性!BJ160</f>
        <v>0</v>
      </c>
      <c r="BP160" s="67">
        <f>单位属性!BK160</f>
        <v>0</v>
      </c>
      <c r="BQ160" s="67" t="str">
        <f t="shared" si="58"/>
        <v>InitTypeState6('FB07',0,0,0,0,0,0,0,0,0,0)</v>
      </c>
      <c r="BR160" s="67">
        <f>单位属性!BL160</f>
        <v>0</v>
      </c>
      <c r="BS160" s="67">
        <f>单位属性!BM160</f>
        <v>0</v>
      </c>
      <c r="BT160" s="67">
        <f>单位属性!BN160</f>
        <v>0</v>
      </c>
      <c r="BU160" s="67">
        <f>单位属性!BO160</f>
        <v>0</v>
      </c>
      <c r="BV160" s="67">
        <f>单位属性!BP160</f>
        <v>0</v>
      </c>
      <c r="BW160" s="67">
        <f>单位属性!BQ160</f>
        <v>0</v>
      </c>
      <c r="BX160" s="67">
        <f>单位属性!BR160</f>
        <v>0</v>
      </c>
      <c r="BY160" s="67">
        <f>单位属性!BS160</f>
        <v>0</v>
      </c>
      <c r="BZ160" s="67">
        <f>单位属性!BT160</f>
        <v>0</v>
      </c>
      <c r="CA160" s="67">
        <f>单位属性!BU160</f>
        <v>0</v>
      </c>
      <c r="CB160" s="67" t="str">
        <f t="shared" si="59"/>
        <v>InitTypeState7('FB07',0,0,0,0,0,0,0,0,0,0)</v>
      </c>
      <c r="CC160" s="67" t="str">
        <f t="shared" si="60"/>
        <v/>
      </c>
      <c r="CD160" s="67" t="str">
        <f t="shared" si="61"/>
        <v>InitTypeState2('FB07',0,40,0,0,0,0,0,0,0,0)</v>
      </c>
      <c r="CE160" s="67" t="str">
        <f t="shared" si="62"/>
        <v/>
      </c>
      <c r="CF160" s="67" t="str">
        <f t="shared" si="63"/>
        <v/>
      </c>
      <c r="CG160" s="67" t="str">
        <f t="shared" si="64"/>
        <v/>
      </c>
      <c r="CH160" s="67" t="str">
        <f t="shared" si="65"/>
        <v/>
      </c>
      <c r="CI160" s="67" t="str">
        <f t="shared" si="66"/>
        <v/>
      </c>
    </row>
    <row r="161" spans="1:87" s="67" customFormat="1" ht="15.95" customHeight="1">
      <c r="A161" s="67" t="str">
        <f>单位属性!A161</f>
        <v>FB08</v>
      </c>
      <c r="B161" s="67" t="str">
        <f t="shared" si="52"/>
        <v>'FB08'</v>
      </c>
      <c r="C161" s="67" t="str">
        <f>单位属性!B161</f>
        <v>乾坤弓</v>
      </c>
      <c r="D161" s="67">
        <f>ROUND(单位属性!D161,0)</f>
        <v>0</v>
      </c>
      <c r="E161" s="67">
        <f>ROUND(单位属性!E161,0)</f>
        <v>0</v>
      </c>
      <c r="F161" s="67">
        <f>ROUND(单位属性!F161,0)</f>
        <v>0</v>
      </c>
      <c r="G161" s="67">
        <f>ROUND(单位属性!G161,0)</f>
        <v>0</v>
      </c>
      <c r="H161" s="67">
        <f>ROUND(单位属性!H161,0)</f>
        <v>0</v>
      </c>
      <c r="I161" s="67">
        <f>ROUND(单位属性!I161,0)</f>
        <v>0</v>
      </c>
      <c r="J161" s="67">
        <f>ROUND(单位属性!J161,0)</f>
        <v>0</v>
      </c>
      <c r="K161" s="67">
        <f>ROUND(单位属性!K161,0)</f>
        <v>0</v>
      </c>
      <c r="L161" s="67">
        <f>ROUND(单位属性!L161,0)</f>
        <v>0</v>
      </c>
      <c r="M161" s="67">
        <f>ROUND(单位属性!M161,0)</f>
        <v>0</v>
      </c>
      <c r="N161" s="67" t="str">
        <f t="shared" si="53"/>
        <v>InitTypeState1('FB08',0,0,0,0,0,0,0,0,0,0)</v>
      </c>
      <c r="O161" s="67">
        <f>ROUND(单位属性!N161,0)</f>
        <v>0</v>
      </c>
      <c r="P161" s="67">
        <f>ROUND(单位属性!O161,0)</f>
        <v>0</v>
      </c>
      <c r="Q161" s="67">
        <f>ROUND(单位属性!P161,0)</f>
        <v>0</v>
      </c>
      <c r="R161" s="67">
        <f>ROUND(单位属性!Q161,0)</f>
        <v>0</v>
      </c>
      <c r="S161" s="67">
        <f>ROUND(单位属性!R161,0)</f>
        <v>0</v>
      </c>
      <c r="T161" s="67">
        <f>ROUND(单位属性!S161,0)</f>
        <v>0</v>
      </c>
      <c r="U161" s="67">
        <f>ROUND(单位属性!T161,0)</f>
        <v>0</v>
      </c>
      <c r="V161" s="67">
        <f>ROUND(单位属性!U161,0)</f>
        <v>0</v>
      </c>
      <c r="W161" s="67">
        <f>ROUND(单位属性!V161,0)</f>
        <v>0</v>
      </c>
      <c r="X161" s="67">
        <f>ROUND(单位属性!W161,0)</f>
        <v>0</v>
      </c>
      <c r="Y161" s="67" t="str">
        <f t="shared" si="54"/>
        <v>InitTypeState2('FB08',0,0,0,0,0,0,0,0,0,0)</v>
      </c>
      <c r="Z161" s="67">
        <f>ROUND(单位属性!X161,0)</f>
        <v>0</v>
      </c>
      <c r="AA161" s="67">
        <f>ROUND(单位属性!Y161,0)</f>
        <v>0</v>
      </c>
      <c r="AB161" s="67">
        <f>ROUND(单位属性!Z161,0)</f>
        <v>0</v>
      </c>
      <c r="AC161" s="67">
        <f>ROUND(单位属性!AA161,0)</f>
        <v>0</v>
      </c>
      <c r="AD161" s="67">
        <f>ROUND(单位属性!AB161,0)</f>
        <v>0</v>
      </c>
      <c r="AE161" s="67">
        <f>ROUND(单位属性!AC161,0)</f>
        <v>0</v>
      </c>
      <c r="AF161" s="67">
        <f>ROUND(单位属性!AD161,0)</f>
        <v>0</v>
      </c>
      <c r="AG161" s="67">
        <f>ROUND(单位属性!AE161,0)</f>
        <v>0</v>
      </c>
      <c r="AH161" s="67">
        <f>ROUND(单位属性!AF161,0)</f>
        <v>0</v>
      </c>
      <c r="AI161" s="67">
        <f>ROUND(单位属性!AG161,0)</f>
        <v>0</v>
      </c>
      <c r="AJ161" s="67" t="str">
        <f t="shared" si="55"/>
        <v>InitTypeState3('FB08',0,0,0,0,0,0,0,0,0,0)</v>
      </c>
      <c r="AK161" s="67">
        <f>ROUND(单位属性!AH161,0)</f>
        <v>0</v>
      </c>
      <c r="AL161" s="67">
        <f>ROUND(单位属性!AI161,0)</f>
        <v>15</v>
      </c>
      <c r="AM161" s="67">
        <f>ROUND(单位属性!AJ161,0)</f>
        <v>0</v>
      </c>
      <c r="AN161" s="67">
        <f>ROUND(单位属性!AK161,0)</f>
        <v>0</v>
      </c>
      <c r="AO161" s="67">
        <f>ROUND(单位属性!AL161,0)</f>
        <v>0</v>
      </c>
      <c r="AP161" s="67">
        <f>ROUND(单位属性!AM161,0)</f>
        <v>0</v>
      </c>
      <c r="AQ161" s="67">
        <f>ROUND(单位属性!AN161,0)</f>
        <v>0</v>
      </c>
      <c r="AR161" s="67">
        <f>ROUND(单位属性!AO161,0)</f>
        <v>0</v>
      </c>
      <c r="AS161" s="67">
        <f>ROUND(单位属性!AP161,0)</f>
        <v>0</v>
      </c>
      <c r="AT161" s="67">
        <f>ROUND(单位属性!AQ161,0)</f>
        <v>0</v>
      </c>
      <c r="AU161" s="67" t="str">
        <f t="shared" si="56"/>
        <v>InitTypeState4('FB08',0,15,0,0,0,0,0,0,0,0)</v>
      </c>
      <c r="AV161" s="67">
        <f>单位属性!AR161</f>
        <v>0</v>
      </c>
      <c r="AW161" s="67">
        <f>单位属性!AS161</f>
        <v>0</v>
      </c>
      <c r="AX161" s="67">
        <f>单位属性!AT161</f>
        <v>0</v>
      </c>
      <c r="AY161" s="67">
        <f>单位属性!AU161</f>
        <v>0</v>
      </c>
      <c r="AZ161" s="67">
        <f>单位属性!AV161</f>
        <v>0</v>
      </c>
      <c r="BA161" s="67">
        <f>单位属性!AW161</f>
        <v>0</v>
      </c>
      <c r="BB161" s="67">
        <f>单位属性!AX161</f>
        <v>0</v>
      </c>
      <c r="BC161" s="67">
        <f>单位属性!AY161</f>
        <v>0</v>
      </c>
      <c r="BD161" s="67">
        <f>单位属性!AZ161</f>
        <v>0</v>
      </c>
      <c r="BE161" s="67">
        <f>单位属性!BA161</f>
        <v>0</v>
      </c>
      <c r="BF161" s="67" t="str">
        <f t="shared" si="57"/>
        <v>InitTypeState5('FB08',0,0,0,0,0,0,0,0,0,0)</v>
      </c>
      <c r="BG161" s="67">
        <f>单位属性!BB161</f>
        <v>200</v>
      </c>
      <c r="BH161" s="67">
        <f>单位属性!BC161</f>
        <v>0</v>
      </c>
      <c r="BI161" s="67">
        <f>单位属性!BD161</f>
        <v>0</v>
      </c>
      <c r="BJ161" s="67">
        <f>单位属性!BE161</f>
        <v>0</v>
      </c>
      <c r="BK161" s="67">
        <f>单位属性!BF161</f>
        <v>0</v>
      </c>
      <c r="BL161" s="67">
        <f>单位属性!BG161</f>
        <v>0</v>
      </c>
      <c r="BM161" s="67">
        <f>单位属性!BH161</f>
        <v>0</v>
      </c>
      <c r="BN161" s="67">
        <f>单位属性!BI161</f>
        <v>0</v>
      </c>
      <c r="BO161" s="67">
        <f>单位属性!BJ161</f>
        <v>0</v>
      </c>
      <c r="BP161" s="67">
        <f>单位属性!BK161</f>
        <v>0</v>
      </c>
      <c r="BQ161" s="67" t="str">
        <f t="shared" si="58"/>
        <v>InitTypeState6('FB08',200,0,0,0,0,0,0,0,0,0)</v>
      </c>
      <c r="BR161" s="67">
        <f>单位属性!BL161</f>
        <v>0</v>
      </c>
      <c r="BS161" s="67">
        <f>单位属性!BM161</f>
        <v>0</v>
      </c>
      <c r="BT161" s="67">
        <f>单位属性!BN161</f>
        <v>0</v>
      </c>
      <c r="BU161" s="67">
        <f>单位属性!BO161</f>
        <v>0</v>
      </c>
      <c r="BV161" s="67">
        <f>单位属性!BP161</f>
        <v>0</v>
      </c>
      <c r="BW161" s="67">
        <f>单位属性!BQ161</f>
        <v>0</v>
      </c>
      <c r="BX161" s="67">
        <f>单位属性!BR161</f>
        <v>0</v>
      </c>
      <c r="BY161" s="67">
        <f>单位属性!BS161</f>
        <v>0</v>
      </c>
      <c r="BZ161" s="67">
        <f>单位属性!BT161</f>
        <v>0</v>
      </c>
      <c r="CA161" s="67">
        <f>单位属性!BU161</f>
        <v>0</v>
      </c>
      <c r="CB161" s="67" t="str">
        <f t="shared" si="59"/>
        <v>InitTypeState7('FB08',0,0,0,0,0,0,0,0,0,0)</v>
      </c>
      <c r="CC161" s="67" t="str">
        <f t="shared" si="60"/>
        <v/>
      </c>
      <c r="CD161" s="67" t="str">
        <f t="shared" si="61"/>
        <v/>
      </c>
      <c r="CE161" s="67" t="str">
        <f t="shared" si="62"/>
        <v/>
      </c>
      <c r="CF161" s="67" t="str">
        <f t="shared" si="63"/>
        <v>InitTypeState4('FB08',0,15,0,0,0,0,0,0,0,0)</v>
      </c>
      <c r="CG161" s="67" t="str">
        <f t="shared" si="64"/>
        <v/>
      </c>
      <c r="CH161" s="67" t="str">
        <f t="shared" si="65"/>
        <v>InitTypeState6('FB08',200,0,0,0,0,0,0,0,0,0)</v>
      </c>
      <c r="CI161" s="67" t="str">
        <f t="shared" si="66"/>
        <v/>
      </c>
    </row>
    <row r="162" spans="1:87" s="67" customFormat="1" ht="15.95" customHeight="1">
      <c r="A162" s="67" t="str">
        <f>单位属性!A162</f>
        <v>FB09</v>
      </c>
      <c r="B162" s="67" t="str">
        <f t="shared" si="52"/>
        <v>'FB09'</v>
      </c>
      <c r="C162" s="67" t="str">
        <f>单位属性!B162</f>
        <v>震天箭</v>
      </c>
      <c r="D162" s="67">
        <f>ROUND(单位属性!D162,0)</f>
        <v>0</v>
      </c>
      <c r="E162" s="67">
        <f>ROUND(单位属性!E162,0)</f>
        <v>0</v>
      </c>
      <c r="F162" s="67">
        <f>ROUND(单位属性!F162,0)</f>
        <v>0</v>
      </c>
      <c r="G162" s="67">
        <f>ROUND(单位属性!G162,0)</f>
        <v>0</v>
      </c>
      <c r="H162" s="67">
        <f>ROUND(单位属性!H162,0)</f>
        <v>0</v>
      </c>
      <c r="I162" s="67">
        <f>ROUND(单位属性!I162,0)</f>
        <v>0</v>
      </c>
      <c r="J162" s="67">
        <f>ROUND(单位属性!J162,0)</f>
        <v>0</v>
      </c>
      <c r="K162" s="67">
        <f>ROUND(单位属性!K162,0)</f>
        <v>0</v>
      </c>
      <c r="L162" s="67">
        <f>ROUND(单位属性!L162,0)</f>
        <v>0</v>
      </c>
      <c r="M162" s="67">
        <f>ROUND(单位属性!M162,0)</f>
        <v>0</v>
      </c>
      <c r="N162" s="67" t="str">
        <f t="shared" si="53"/>
        <v>InitTypeState1('FB09',0,0,0,0,0,0,0,0,0,0)</v>
      </c>
      <c r="O162" s="67">
        <f>ROUND(单位属性!N162,0)</f>
        <v>0</v>
      </c>
      <c r="P162" s="67">
        <f>ROUND(单位属性!O162,0)</f>
        <v>0</v>
      </c>
      <c r="Q162" s="67">
        <f>ROUND(单位属性!P162,0)</f>
        <v>0</v>
      </c>
      <c r="R162" s="67">
        <f>ROUND(单位属性!Q162,0)</f>
        <v>10</v>
      </c>
      <c r="S162" s="67">
        <f>ROUND(单位属性!R162,0)</f>
        <v>0</v>
      </c>
      <c r="T162" s="67">
        <f>ROUND(单位属性!S162,0)</f>
        <v>0</v>
      </c>
      <c r="U162" s="67">
        <f>ROUND(单位属性!T162,0)</f>
        <v>0</v>
      </c>
      <c r="V162" s="67">
        <f>ROUND(单位属性!U162,0)</f>
        <v>0</v>
      </c>
      <c r="W162" s="67">
        <f>ROUND(单位属性!V162,0)</f>
        <v>0</v>
      </c>
      <c r="X162" s="67">
        <f>ROUND(单位属性!W162,0)</f>
        <v>0</v>
      </c>
      <c r="Y162" s="67" t="str">
        <f t="shared" si="54"/>
        <v>InitTypeState2('FB09',0,0,0,10,0,0,0,0,0,0)</v>
      </c>
      <c r="Z162" s="67">
        <f>ROUND(单位属性!X162,0)</f>
        <v>0</v>
      </c>
      <c r="AA162" s="67">
        <f>ROUND(单位属性!Y162,0)</f>
        <v>0</v>
      </c>
      <c r="AB162" s="67">
        <f>ROUND(单位属性!Z162,0)</f>
        <v>0</v>
      </c>
      <c r="AC162" s="67">
        <f>ROUND(单位属性!AA162,0)</f>
        <v>0</v>
      </c>
      <c r="AD162" s="67">
        <f>ROUND(单位属性!AB162,0)</f>
        <v>0</v>
      </c>
      <c r="AE162" s="67">
        <f>ROUND(单位属性!AC162,0)</f>
        <v>0</v>
      </c>
      <c r="AF162" s="67">
        <f>ROUND(单位属性!AD162,0)</f>
        <v>0</v>
      </c>
      <c r="AG162" s="67">
        <f>ROUND(单位属性!AE162,0)</f>
        <v>0</v>
      </c>
      <c r="AH162" s="67">
        <f>ROUND(单位属性!AF162,0)</f>
        <v>0</v>
      </c>
      <c r="AI162" s="67">
        <f>ROUND(单位属性!AG162,0)</f>
        <v>0</v>
      </c>
      <c r="AJ162" s="67" t="str">
        <f t="shared" si="55"/>
        <v>InitTypeState3('FB09',0,0,0,0,0,0,0,0,0,0)</v>
      </c>
      <c r="AK162" s="67">
        <f>ROUND(单位属性!AH162,0)</f>
        <v>0</v>
      </c>
      <c r="AL162" s="67">
        <f>ROUND(单位属性!AI162,0)</f>
        <v>0</v>
      </c>
      <c r="AM162" s="67">
        <f>ROUND(单位属性!AJ162,0)</f>
        <v>0</v>
      </c>
      <c r="AN162" s="67">
        <f>ROUND(单位属性!AK162,0)</f>
        <v>0</v>
      </c>
      <c r="AO162" s="67">
        <f>ROUND(单位属性!AL162,0)</f>
        <v>0</v>
      </c>
      <c r="AP162" s="67">
        <f>ROUND(单位属性!AM162,0)</f>
        <v>0</v>
      </c>
      <c r="AQ162" s="67">
        <f>ROUND(单位属性!AN162,0)</f>
        <v>0</v>
      </c>
      <c r="AR162" s="67">
        <f>ROUND(单位属性!AO162,0)</f>
        <v>0</v>
      </c>
      <c r="AS162" s="67">
        <f>ROUND(单位属性!AP162,0)</f>
        <v>0</v>
      </c>
      <c r="AT162" s="67">
        <f>ROUND(单位属性!AQ162,0)</f>
        <v>0</v>
      </c>
      <c r="AU162" s="67" t="str">
        <f t="shared" si="56"/>
        <v>InitTypeState4('FB09',0,0,0,0,0,0,0,0,0,0)</v>
      </c>
      <c r="AV162" s="67">
        <f>单位属性!AR162</f>
        <v>0</v>
      </c>
      <c r="AW162" s="67">
        <f>单位属性!AS162</f>
        <v>0</v>
      </c>
      <c r="AX162" s="67">
        <f>单位属性!AT162</f>
        <v>0</v>
      </c>
      <c r="AY162" s="67">
        <f>单位属性!AU162</f>
        <v>0</v>
      </c>
      <c r="AZ162" s="67">
        <f>单位属性!AV162</f>
        <v>0</v>
      </c>
      <c r="BA162" s="67">
        <f>单位属性!AW162</f>
        <v>0</v>
      </c>
      <c r="BB162" s="67">
        <f>单位属性!AX162</f>
        <v>0</v>
      </c>
      <c r="BC162" s="67">
        <f>单位属性!AY162</f>
        <v>0</v>
      </c>
      <c r="BD162" s="67">
        <f>单位属性!AZ162</f>
        <v>0</v>
      </c>
      <c r="BE162" s="67">
        <f>单位属性!BA162</f>
        <v>0</v>
      </c>
      <c r="BF162" s="67" t="str">
        <f t="shared" si="57"/>
        <v>InitTypeState5('FB09',0,0,0,0,0,0,0,0,0,0)</v>
      </c>
      <c r="BG162" s="67">
        <f>单位属性!BB162</f>
        <v>0</v>
      </c>
      <c r="BH162" s="67">
        <f>单位属性!BC162</f>
        <v>0</v>
      </c>
      <c r="BI162" s="67">
        <f>单位属性!BD162</f>
        <v>0</v>
      </c>
      <c r="BJ162" s="67">
        <f>单位属性!BE162</f>
        <v>0</v>
      </c>
      <c r="BK162" s="67">
        <f>单位属性!BF162</f>
        <v>0</v>
      </c>
      <c r="BL162" s="67">
        <f>单位属性!BG162</f>
        <v>0</v>
      </c>
      <c r="BM162" s="67">
        <f>单位属性!BH162</f>
        <v>0</v>
      </c>
      <c r="BN162" s="67">
        <f>单位属性!BI162</f>
        <v>0</v>
      </c>
      <c r="BO162" s="67">
        <f>单位属性!BJ162</f>
        <v>0</v>
      </c>
      <c r="BP162" s="67">
        <f>单位属性!BK162</f>
        <v>0</v>
      </c>
      <c r="BQ162" s="67" t="str">
        <f t="shared" si="58"/>
        <v>InitTypeState6('FB09',0,0,0,0,0,0,0,0,0,0)</v>
      </c>
      <c r="BR162" s="67">
        <f>单位属性!BL162</f>
        <v>0</v>
      </c>
      <c r="BS162" s="67">
        <f>单位属性!BM162</f>
        <v>0</v>
      </c>
      <c r="BT162" s="67">
        <f>单位属性!BN162</f>
        <v>0</v>
      </c>
      <c r="BU162" s="67">
        <f>单位属性!BO162</f>
        <v>0</v>
      </c>
      <c r="BV162" s="67">
        <f>单位属性!BP162</f>
        <v>0</v>
      </c>
      <c r="BW162" s="67">
        <f>单位属性!BQ162</f>
        <v>0</v>
      </c>
      <c r="BX162" s="67">
        <f>单位属性!BR162</f>
        <v>0</v>
      </c>
      <c r="BY162" s="67">
        <f>单位属性!BS162</f>
        <v>0</v>
      </c>
      <c r="BZ162" s="67">
        <f>单位属性!BT162</f>
        <v>0</v>
      </c>
      <c r="CA162" s="67">
        <f>单位属性!BU162</f>
        <v>0</v>
      </c>
      <c r="CB162" s="67" t="str">
        <f t="shared" si="59"/>
        <v>InitTypeState7('FB09',0,0,0,0,0,0,0,0,0,0)</v>
      </c>
      <c r="CC162" s="67" t="str">
        <f t="shared" si="60"/>
        <v/>
      </c>
      <c r="CD162" s="67" t="str">
        <f t="shared" si="61"/>
        <v>InitTypeState2('FB09',0,0,0,10,0,0,0,0,0,0)</v>
      </c>
      <c r="CE162" s="67" t="str">
        <f t="shared" si="62"/>
        <v/>
      </c>
      <c r="CF162" s="67" t="str">
        <f t="shared" si="63"/>
        <v/>
      </c>
      <c r="CG162" s="67" t="str">
        <f t="shared" si="64"/>
        <v/>
      </c>
      <c r="CH162" s="67" t="str">
        <f t="shared" si="65"/>
        <v/>
      </c>
      <c r="CI162" s="67" t="str">
        <f t="shared" si="66"/>
        <v/>
      </c>
    </row>
    <row r="163" spans="1:87" s="67" customFormat="1" ht="15.95" customHeight="1">
      <c r="A163" s="67" t="str">
        <f>单位属性!A163</f>
        <v>FB10</v>
      </c>
      <c r="B163" s="67" t="str">
        <f t="shared" si="52"/>
        <v>'FB10'</v>
      </c>
      <c r="C163" s="67" t="str">
        <f>单位属性!B163</f>
        <v>玲珑黄金塔</v>
      </c>
      <c r="D163" s="67">
        <f>ROUND(单位属性!D163,0)</f>
        <v>0</v>
      </c>
      <c r="E163" s="67">
        <f>ROUND(单位属性!E163,0)</f>
        <v>0</v>
      </c>
      <c r="F163" s="67">
        <f>ROUND(单位属性!F163,0)</f>
        <v>0</v>
      </c>
      <c r="G163" s="67">
        <f>ROUND(单位属性!G163,0)</f>
        <v>0</v>
      </c>
      <c r="H163" s="67">
        <f>ROUND(单位属性!H163,0)</f>
        <v>0</v>
      </c>
      <c r="I163" s="67">
        <f>ROUND(单位属性!I163,0)</f>
        <v>0</v>
      </c>
      <c r="J163" s="67">
        <f>ROUND(单位属性!J163,0)</f>
        <v>0</v>
      </c>
      <c r="K163" s="67">
        <f>ROUND(单位属性!K163,0)</f>
        <v>0</v>
      </c>
      <c r="L163" s="67">
        <f>ROUND(单位属性!L163,0)</f>
        <v>0</v>
      </c>
      <c r="M163" s="67">
        <f>ROUND(单位属性!M163,0)</f>
        <v>0</v>
      </c>
      <c r="N163" s="67" t="str">
        <f t="shared" si="53"/>
        <v>InitTypeState1('FB10',0,0,0,0,0,0,0,0,0,0)</v>
      </c>
      <c r="O163" s="67">
        <f>ROUND(单位属性!N163,0)</f>
        <v>0</v>
      </c>
      <c r="P163" s="67">
        <f>ROUND(单位属性!O163,0)</f>
        <v>0</v>
      </c>
      <c r="Q163" s="67">
        <f>ROUND(单位属性!P163,0)</f>
        <v>0</v>
      </c>
      <c r="R163" s="67">
        <f>ROUND(单位属性!Q163,0)</f>
        <v>0</v>
      </c>
      <c r="S163" s="67">
        <f>ROUND(单位属性!R163,0)</f>
        <v>0</v>
      </c>
      <c r="T163" s="67">
        <f>ROUND(单位属性!S163,0)</f>
        <v>0</v>
      </c>
      <c r="U163" s="67">
        <f>ROUND(单位属性!T163,0)</f>
        <v>0</v>
      </c>
      <c r="V163" s="67">
        <f>ROUND(单位属性!U163,0)</f>
        <v>0</v>
      </c>
      <c r="W163" s="67">
        <f>ROUND(单位属性!V163,0)</f>
        <v>0</v>
      </c>
      <c r="X163" s="67">
        <f>ROUND(单位属性!W163,0)</f>
        <v>0</v>
      </c>
      <c r="Y163" s="67" t="str">
        <f t="shared" si="54"/>
        <v>InitTypeState2('FB10',0,0,0,0,0,0,0,0,0,0)</v>
      </c>
      <c r="Z163" s="67">
        <f>ROUND(单位属性!X163,0)</f>
        <v>0</v>
      </c>
      <c r="AA163" s="67">
        <f>ROUND(单位属性!Y163,0)</f>
        <v>0</v>
      </c>
      <c r="AB163" s="67">
        <f>ROUND(单位属性!Z163,0)</f>
        <v>0</v>
      </c>
      <c r="AC163" s="67">
        <f>ROUND(单位属性!AA163,0)</f>
        <v>0</v>
      </c>
      <c r="AD163" s="67">
        <f>ROUND(单位属性!AB163,0)</f>
        <v>0</v>
      </c>
      <c r="AE163" s="67">
        <f>ROUND(单位属性!AC163,0)</f>
        <v>0</v>
      </c>
      <c r="AF163" s="67">
        <f>ROUND(单位属性!AD163,0)</f>
        <v>0</v>
      </c>
      <c r="AG163" s="67">
        <f>ROUND(单位属性!AE163,0)</f>
        <v>0</v>
      </c>
      <c r="AH163" s="67">
        <f>ROUND(单位属性!AF163,0)</f>
        <v>0</v>
      </c>
      <c r="AI163" s="67">
        <f>ROUND(单位属性!AG163,0)</f>
        <v>0</v>
      </c>
      <c r="AJ163" s="67" t="str">
        <f t="shared" si="55"/>
        <v>InitTypeState3('FB10',0,0,0,0,0,0,0,0,0,0)</v>
      </c>
      <c r="AK163" s="67">
        <f>ROUND(单位属性!AH163,0)</f>
        <v>0</v>
      </c>
      <c r="AL163" s="67">
        <f>ROUND(单位属性!AI163,0)</f>
        <v>0</v>
      </c>
      <c r="AM163" s="67">
        <f>ROUND(单位属性!AJ163,0)</f>
        <v>100</v>
      </c>
      <c r="AN163" s="67">
        <f>ROUND(单位属性!AK163,0)</f>
        <v>0</v>
      </c>
      <c r="AO163" s="67">
        <f>ROUND(单位属性!AL163,0)</f>
        <v>0</v>
      </c>
      <c r="AP163" s="67">
        <f>ROUND(单位属性!AM163,0)</f>
        <v>0</v>
      </c>
      <c r="AQ163" s="67">
        <f>ROUND(单位属性!AN163,0)</f>
        <v>0</v>
      </c>
      <c r="AR163" s="67">
        <f>ROUND(单位属性!AO163,0)</f>
        <v>0</v>
      </c>
      <c r="AS163" s="67">
        <f>ROUND(单位属性!AP163,0)</f>
        <v>0</v>
      </c>
      <c r="AT163" s="67">
        <f>ROUND(单位属性!AQ163,0)</f>
        <v>0</v>
      </c>
      <c r="AU163" s="67" t="str">
        <f t="shared" si="56"/>
        <v>InitTypeState4('FB10',0,0,100,0,0,0,0,0,0,0)</v>
      </c>
      <c r="AV163" s="67">
        <f>单位属性!AR163</f>
        <v>0</v>
      </c>
      <c r="AW163" s="67">
        <f>单位属性!AS163</f>
        <v>0</v>
      </c>
      <c r="AX163" s="67">
        <f>单位属性!AT163</f>
        <v>0</v>
      </c>
      <c r="AY163" s="67">
        <f>单位属性!AU163</f>
        <v>0</v>
      </c>
      <c r="AZ163" s="67">
        <f>单位属性!AV163</f>
        <v>0</v>
      </c>
      <c r="BA163" s="67">
        <f>单位属性!AW163</f>
        <v>0</v>
      </c>
      <c r="BB163" s="67">
        <f>单位属性!AX163</f>
        <v>0</v>
      </c>
      <c r="BC163" s="67">
        <f>单位属性!AY163</f>
        <v>0</v>
      </c>
      <c r="BD163" s="67">
        <f>单位属性!AZ163</f>
        <v>0</v>
      </c>
      <c r="BE163" s="67">
        <f>单位属性!BA163</f>
        <v>0</v>
      </c>
      <c r="BF163" s="67" t="str">
        <f t="shared" si="57"/>
        <v>InitTypeState5('FB10',0,0,0,0,0,0,0,0,0,0)</v>
      </c>
      <c r="BG163" s="67">
        <f>单位属性!BB163</f>
        <v>0</v>
      </c>
      <c r="BH163" s="67">
        <f>单位属性!BC163</f>
        <v>0</v>
      </c>
      <c r="BI163" s="67">
        <f>单位属性!BD163</f>
        <v>0</v>
      </c>
      <c r="BJ163" s="67">
        <f>单位属性!BE163</f>
        <v>0</v>
      </c>
      <c r="BK163" s="67">
        <f>单位属性!BF163</f>
        <v>0</v>
      </c>
      <c r="BL163" s="67">
        <f>单位属性!BG163</f>
        <v>0</v>
      </c>
      <c r="BM163" s="67">
        <f>单位属性!BH163</f>
        <v>0</v>
      </c>
      <c r="BN163" s="67">
        <f>单位属性!BI163</f>
        <v>0</v>
      </c>
      <c r="BO163" s="67">
        <f>单位属性!BJ163</f>
        <v>0</v>
      </c>
      <c r="BP163" s="67">
        <f>单位属性!BK163</f>
        <v>0</v>
      </c>
      <c r="BQ163" s="67" t="str">
        <f t="shared" si="58"/>
        <v>InitTypeState6('FB10',0,0,0,0,0,0,0,0,0,0)</v>
      </c>
      <c r="BR163" s="67">
        <f>单位属性!BL163</f>
        <v>0</v>
      </c>
      <c r="BS163" s="67">
        <f>单位属性!BM163</f>
        <v>0</v>
      </c>
      <c r="BT163" s="67">
        <f>单位属性!BN163</f>
        <v>0</v>
      </c>
      <c r="BU163" s="67">
        <f>单位属性!BO163</f>
        <v>0</v>
      </c>
      <c r="BV163" s="67">
        <f>单位属性!BP163</f>
        <v>0</v>
      </c>
      <c r="BW163" s="67">
        <f>单位属性!BQ163</f>
        <v>0</v>
      </c>
      <c r="BX163" s="67">
        <f>单位属性!BR163</f>
        <v>0</v>
      </c>
      <c r="BY163" s="67">
        <f>单位属性!BS163</f>
        <v>0</v>
      </c>
      <c r="BZ163" s="67">
        <f>单位属性!BT163</f>
        <v>0</v>
      </c>
      <c r="CA163" s="67">
        <f>单位属性!BU163</f>
        <v>0</v>
      </c>
      <c r="CB163" s="67" t="str">
        <f t="shared" si="59"/>
        <v>InitTypeState7('FB10',0,0,0,0,0,0,0,0,0,0)</v>
      </c>
      <c r="CC163" s="67" t="str">
        <f t="shared" si="60"/>
        <v/>
      </c>
      <c r="CD163" s="67" t="str">
        <f t="shared" si="61"/>
        <v/>
      </c>
      <c r="CE163" s="67" t="str">
        <f t="shared" si="62"/>
        <v/>
      </c>
      <c r="CF163" s="67" t="str">
        <f t="shared" si="63"/>
        <v>InitTypeState4('FB10',0,0,100,0,0,0,0,0,0,0)</v>
      </c>
      <c r="CG163" s="67" t="str">
        <f t="shared" si="64"/>
        <v/>
      </c>
      <c r="CH163" s="67" t="str">
        <f t="shared" si="65"/>
        <v/>
      </c>
      <c r="CI163" s="67" t="str">
        <f t="shared" si="66"/>
        <v/>
      </c>
    </row>
    <row r="164" spans="1:87" s="67" customFormat="1" ht="15.95" customHeight="1">
      <c r="A164" s="67" t="str">
        <f>单位属性!A164</f>
        <v>FB11</v>
      </c>
      <c r="B164" s="67" t="str">
        <f t="shared" si="52"/>
        <v>'FB11'</v>
      </c>
      <c r="C164" s="67" t="str">
        <f>单位属性!B164</f>
        <v>火尖枪</v>
      </c>
      <c r="D164" s="67">
        <f>ROUND(单位属性!D164,0)</f>
        <v>0</v>
      </c>
      <c r="E164" s="67">
        <f>ROUND(单位属性!E164,0)</f>
        <v>0</v>
      </c>
      <c r="F164" s="67">
        <f>ROUND(单位属性!F164,0)</f>
        <v>0</v>
      </c>
      <c r="G164" s="67">
        <f>ROUND(单位属性!G164,0)</f>
        <v>0</v>
      </c>
      <c r="H164" s="67">
        <f>ROUND(单位属性!H164,0)</f>
        <v>0</v>
      </c>
      <c r="I164" s="67">
        <f>ROUND(单位属性!I164,0)</f>
        <v>0</v>
      </c>
      <c r="J164" s="67">
        <f>ROUND(单位属性!J164,0)</f>
        <v>0</v>
      </c>
      <c r="K164" s="67">
        <f>ROUND(单位属性!K164,0)</f>
        <v>0</v>
      </c>
      <c r="L164" s="67">
        <f>ROUND(单位属性!L164,0)</f>
        <v>100</v>
      </c>
      <c r="M164" s="67">
        <f>ROUND(单位属性!M164,0)</f>
        <v>0</v>
      </c>
      <c r="N164" s="67" t="str">
        <f t="shared" si="53"/>
        <v>InitTypeState1('FB11',0,0,0,0,0,0,0,0,100,0)</v>
      </c>
      <c r="O164" s="67">
        <f>ROUND(单位属性!N164,0)</f>
        <v>0</v>
      </c>
      <c r="P164" s="67">
        <f>ROUND(单位属性!O164,0)</f>
        <v>0</v>
      </c>
      <c r="Q164" s="67">
        <f>ROUND(单位属性!P164,0)</f>
        <v>0</v>
      </c>
      <c r="R164" s="67">
        <f>ROUND(单位属性!Q164,0)</f>
        <v>0</v>
      </c>
      <c r="S164" s="67">
        <f>ROUND(单位属性!R164,0)</f>
        <v>0</v>
      </c>
      <c r="T164" s="67">
        <f>ROUND(单位属性!S164,0)</f>
        <v>0</v>
      </c>
      <c r="U164" s="67">
        <f>ROUND(单位属性!T164,0)</f>
        <v>0</v>
      </c>
      <c r="V164" s="67">
        <f>ROUND(单位属性!U164,0)</f>
        <v>0</v>
      </c>
      <c r="W164" s="67">
        <f>ROUND(单位属性!V164,0)</f>
        <v>0</v>
      </c>
      <c r="X164" s="67">
        <f>ROUND(单位属性!W164,0)</f>
        <v>0</v>
      </c>
      <c r="Y164" s="67" t="str">
        <f t="shared" si="54"/>
        <v>InitTypeState2('FB11',0,0,0,0,0,0,0,0,0,0)</v>
      </c>
      <c r="Z164" s="67">
        <f>ROUND(单位属性!X164,0)</f>
        <v>0</v>
      </c>
      <c r="AA164" s="67">
        <f>ROUND(单位属性!Y164,0)</f>
        <v>0</v>
      </c>
      <c r="AB164" s="67">
        <f>ROUND(单位属性!Z164,0)</f>
        <v>0</v>
      </c>
      <c r="AC164" s="67">
        <f>ROUND(单位属性!AA164,0)</f>
        <v>0</v>
      </c>
      <c r="AD164" s="67">
        <f>ROUND(单位属性!AB164,0)</f>
        <v>0</v>
      </c>
      <c r="AE164" s="67">
        <f>ROUND(单位属性!AC164,0)</f>
        <v>0</v>
      </c>
      <c r="AF164" s="67">
        <f>ROUND(单位属性!AD164,0)</f>
        <v>0</v>
      </c>
      <c r="AG164" s="67">
        <f>ROUND(单位属性!AE164,0)</f>
        <v>0</v>
      </c>
      <c r="AH164" s="67">
        <f>ROUND(单位属性!AF164,0)</f>
        <v>0</v>
      </c>
      <c r="AI164" s="67">
        <f>ROUND(单位属性!AG164,0)</f>
        <v>0</v>
      </c>
      <c r="AJ164" s="67" t="str">
        <f t="shared" si="55"/>
        <v>InitTypeState3('FB11',0,0,0,0,0,0,0,0,0,0)</v>
      </c>
      <c r="AK164" s="67">
        <f>ROUND(单位属性!AH164,0)</f>
        <v>0</v>
      </c>
      <c r="AL164" s="67">
        <f>ROUND(单位属性!AI164,0)</f>
        <v>0</v>
      </c>
      <c r="AM164" s="67">
        <f>ROUND(单位属性!AJ164,0)</f>
        <v>0</v>
      </c>
      <c r="AN164" s="67">
        <f>ROUND(单位属性!AK164,0)</f>
        <v>0</v>
      </c>
      <c r="AO164" s="67">
        <f>ROUND(单位属性!AL164,0)</f>
        <v>0</v>
      </c>
      <c r="AP164" s="67">
        <f>ROUND(单位属性!AM164,0)</f>
        <v>0</v>
      </c>
      <c r="AQ164" s="67">
        <f>ROUND(单位属性!AN164,0)</f>
        <v>0</v>
      </c>
      <c r="AR164" s="67">
        <f>ROUND(单位属性!AO164,0)</f>
        <v>0</v>
      </c>
      <c r="AS164" s="67">
        <f>ROUND(单位属性!AP164,0)</f>
        <v>0</v>
      </c>
      <c r="AT164" s="67">
        <f>ROUND(单位属性!AQ164,0)</f>
        <v>0</v>
      </c>
      <c r="AU164" s="67" t="str">
        <f t="shared" si="56"/>
        <v>InitTypeState4('FB11',0,0,0,0,0,0,0,0,0,0)</v>
      </c>
      <c r="AV164" s="67">
        <f>单位属性!AR164</f>
        <v>0</v>
      </c>
      <c r="AW164" s="67">
        <f>单位属性!AS164</f>
        <v>0</v>
      </c>
      <c r="AX164" s="67">
        <f>单位属性!AT164</f>
        <v>0</v>
      </c>
      <c r="AY164" s="67">
        <f>单位属性!AU164</f>
        <v>0</v>
      </c>
      <c r="AZ164" s="67">
        <f>单位属性!AV164</f>
        <v>0</v>
      </c>
      <c r="BA164" s="67">
        <f>单位属性!AW164</f>
        <v>0</v>
      </c>
      <c r="BB164" s="67">
        <f>单位属性!AX164</f>
        <v>0</v>
      </c>
      <c r="BC164" s="67">
        <f>单位属性!AY164</f>
        <v>0</v>
      </c>
      <c r="BD164" s="67">
        <f>单位属性!AZ164</f>
        <v>0</v>
      </c>
      <c r="BE164" s="67">
        <f>单位属性!BA164</f>
        <v>0</v>
      </c>
      <c r="BF164" s="67" t="str">
        <f t="shared" si="57"/>
        <v>InitTypeState5('FB11',0,0,0,0,0,0,0,0,0,0)</v>
      </c>
      <c r="BG164" s="67">
        <f>单位属性!BB164</f>
        <v>0</v>
      </c>
      <c r="BH164" s="67">
        <f>单位属性!BC164</f>
        <v>0</v>
      </c>
      <c r="BI164" s="67">
        <f>单位属性!BD164</f>
        <v>0</v>
      </c>
      <c r="BJ164" s="67">
        <f>单位属性!BE164</f>
        <v>0</v>
      </c>
      <c r="BK164" s="67">
        <f>单位属性!BF164</f>
        <v>0</v>
      </c>
      <c r="BL164" s="67">
        <f>单位属性!BG164</f>
        <v>0</v>
      </c>
      <c r="BM164" s="67">
        <f>单位属性!BH164</f>
        <v>0</v>
      </c>
      <c r="BN164" s="67">
        <f>单位属性!BI164</f>
        <v>0</v>
      </c>
      <c r="BO164" s="67">
        <f>单位属性!BJ164</f>
        <v>0</v>
      </c>
      <c r="BP164" s="67">
        <f>单位属性!BK164</f>
        <v>0</v>
      </c>
      <c r="BQ164" s="67" t="str">
        <f t="shared" si="58"/>
        <v>InitTypeState6('FB11',0,0,0,0,0,0,0,0,0,0)</v>
      </c>
      <c r="BR164" s="67">
        <f>单位属性!BL164</f>
        <v>0</v>
      </c>
      <c r="BS164" s="67">
        <f>单位属性!BM164</f>
        <v>0</v>
      </c>
      <c r="BT164" s="67">
        <f>单位属性!BN164</f>
        <v>0</v>
      </c>
      <c r="BU164" s="67">
        <f>单位属性!BO164</f>
        <v>0</v>
      </c>
      <c r="BV164" s="67">
        <f>单位属性!BP164</f>
        <v>0</v>
      </c>
      <c r="BW164" s="67">
        <f>单位属性!BQ164</f>
        <v>0</v>
      </c>
      <c r="BX164" s="67">
        <f>单位属性!BR164</f>
        <v>0</v>
      </c>
      <c r="BY164" s="67">
        <f>单位属性!BS164</f>
        <v>0</v>
      </c>
      <c r="BZ164" s="67">
        <f>单位属性!BT164</f>
        <v>0</v>
      </c>
      <c r="CA164" s="67">
        <f>单位属性!BU164</f>
        <v>0</v>
      </c>
      <c r="CB164" s="67" t="str">
        <f t="shared" si="59"/>
        <v>InitTypeState7('FB11',0,0,0,0,0,0,0,0,0,0)</v>
      </c>
      <c r="CC164" s="67" t="str">
        <f t="shared" si="60"/>
        <v>InitTypeState1('FB11',0,0,0,0,0,0,0,0,100,0)</v>
      </c>
      <c r="CD164" s="67" t="str">
        <f t="shared" si="61"/>
        <v/>
      </c>
      <c r="CE164" s="67" t="str">
        <f t="shared" si="62"/>
        <v/>
      </c>
      <c r="CF164" s="67" t="str">
        <f t="shared" si="63"/>
        <v/>
      </c>
      <c r="CG164" s="67" t="str">
        <f t="shared" si="64"/>
        <v/>
      </c>
      <c r="CH164" s="67" t="str">
        <f t="shared" si="65"/>
        <v/>
      </c>
      <c r="CI164" s="67" t="str">
        <f t="shared" si="66"/>
        <v/>
      </c>
    </row>
    <row r="165" spans="1:87" s="67" customFormat="1" ht="15.95" customHeight="1">
      <c r="A165" s="67" t="str">
        <f>单位属性!A165</f>
        <v>FB12</v>
      </c>
      <c r="B165" s="67" t="str">
        <f t="shared" si="52"/>
        <v>'FB12'</v>
      </c>
      <c r="C165" s="67" t="str">
        <f>单位属性!B165</f>
        <v>乾坤圈</v>
      </c>
      <c r="D165" s="67">
        <f>ROUND(单位属性!D165,0)</f>
        <v>0</v>
      </c>
      <c r="E165" s="67">
        <f>ROUND(单位属性!E165,0)</f>
        <v>0</v>
      </c>
      <c r="F165" s="67">
        <f>ROUND(单位属性!F165,0)</f>
        <v>0</v>
      </c>
      <c r="G165" s="67">
        <f>ROUND(单位属性!G165,0)</f>
        <v>0</v>
      </c>
      <c r="H165" s="67">
        <f>ROUND(单位属性!H165,0)</f>
        <v>0</v>
      </c>
      <c r="I165" s="67">
        <f>ROUND(单位属性!I165,0)</f>
        <v>0</v>
      </c>
      <c r="J165" s="67">
        <f>ROUND(单位属性!J165,0)</f>
        <v>0</v>
      </c>
      <c r="K165" s="67">
        <f>ROUND(单位属性!K165,0)</f>
        <v>0</v>
      </c>
      <c r="L165" s="67">
        <f>ROUND(单位属性!L165,0)</f>
        <v>0</v>
      </c>
      <c r="M165" s="67">
        <f>ROUND(单位属性!M165,0)</f>
        <v>0</v>
      </c>
      <c r="N165" s="67" t="str">
        <f t="shared" si="53"/>
        <v>InitTypeState1('FB12',0,0,0,0,0,0,0,0,0,0)</v>
      </c>
      <c r="O165" s="67">
        <f>ROUND(单位属性!N165,0)</f>
        <v>0</v>
      </c>
      <c r="P165" s="67">
        <f>ROUND(单位属性!O165,0)</f>
        <v>0</v>
      </c>
      <c r="Q165" s="67">
        <f>ROUND(单位属性!P165,0)</f>
        <v>0</v>
      </c>
      <c r="R165" s="67">
        <f>ROUND(单位属性!Q165,0)</f>
        <v>0</v>
      </c>
      <c r="S165" s="67">
        <f>ROUND(单位属性!R165,0)</f>
        <v>0</v>
      </c>
      <c r="T165" s="67">
        <f>ROUND(单位属性!S165,0)</f>
        <v>0</v>
      </c>
      <c r="U165" s="67">
        <f>ROUND(单位属性!T165,0)</f>
        <v>0</v>
      </c>
      <c r="V165" s="67">
        <f>ROUND(单位属性!U165,0)</f>
        <v>0</v>
      </c>
      <c r="W165" s="67">
        <f>ROUND(单位属性!V165,0)</f>
        <v>0</v>
      </c>
      <c r="X165" s="67">
        <f>ROUND(单位属性!W165,0)</f>
        <v>0</v>
      </c>
      <c r="Y165" s="67" t="str">
        <f t="shared" si="54"/>
        <v>InitTypeState2('FB12',0,0,0,0,0,0,0,0,0,0)</v>
      </c>
      <c r="Z165" s="67">
        <f>ROUND(单位属性!X165,0)</f>
        <v>0</v>
      </c>
      <c r="AA165" s="67">
        <f>ROUND(单位属性!Y165,0)</f>
        <v>0</v>
      </c>
      <c r="AB165" s="67">
        <f>ROUND(单位属性!Z165,0)</f>
        <v>0</v>
      </c>
      <c r="AC165" s="67">
        <f>ROUND(单位属性!AA165,0)</f>
        <v>0</v>
      </c>
      <c r="AD165" s="67">
        <f>ROUND(单位属性!AB165,0)</f>
        <v>0</v>
      </c>
      <c r="AE165" s="67">
        <f>ROUND(单位属性!AC165,0)</f>
        <v>0</v>
      </c>
      <c r="AF165" s="67">
        <f>ROUND(单位属性!AD165,0)</f>
        <v>0</v>
      </c>
      <c r="AG165" s="67">
        <f>ROUND(单位属性!AE165,0)</f>
        <v>0</v>
      </c>
      <c r="AH165" s="67">
        <f>ROUND(单位属性!AF165,0)</f>
        <v>0</v>
      </c>
      <c r="AI165" s="67">
        <f>ROUND(单位属性!AG165,0)</f>
        <v>0</v>
      </c>
      <c r="AJ165" s="67" t="str">
        <f t="shared" si="55"/>
        <v>InitTypeState3('FB12',0,0,0,0,0,0,0,0,0,0)</v>
      </c>
      <c r="AK165" s="67">
        <f>ROUND(单位属性!AH165,0)</f>
        <v>0</v>
      </c>
      <c r="AL165" s="67">
        <f>ROUND(单位属性!AI165,0)</f>
        <v>0</v>
      </c>
      <c r="AM165" s="67">
        <f>ROUND(单位属性!AJ165,0)</f>
        <v>0</v>
      </c>
      <c r="AN165" s="67">
        <f>ROUND(单位属性!AK165,0)</f>
        <v>0</v>
      </c>
      <c r="AO165" s="67">
        <f>ROUND(单位属性!AL165,0)</f>
        <v>0</v>
      </c>
      <c r="AP165" s="67">
        <f>ROUND(单位属性!AM165,0)</f>
        <v>0</v>
      </c>
      <c r="AQ165" s="67">
        <f>ROUND(单位属性!AN165,0)</f>
        <v>0</v>
      </c>
      <c r="AR165" s="67">
        <f>ROUND(单位属性!AO165,0)</f>
        <v>0</v>
      </c>
      <c r="AS165" s="67">
        <f>ROUND(单位属性!AP165,0)</f>
        <v>0</v>
      </c>
      <c r="AT165" s="67">
        <f>ROUND(单位属性!AQ165,0)</f>
        <v>0</v>
      </c>
      <c r="AU165" s="67" t="str">
        <f t="shared" si="56"/>
        <v>InitTypeState4('FB12',0,0,0,0,0,0,0,0,0,0)</v>
      </c>
      <c r="AV165" s="67">
        <f>单位属性!AR165</f>
        <v>0</v>
      </c>
      <c r="AW165" s="67">
        <f>单位属性!AS165</f>
        <v>0</v>
      </c>
      <c r="AX165" s="67">
        <f>单位属性!AT165</f>
        <v>0</v>
      </c>
      <c r="AY165" s="67">
        <f>单位属性!AU165</f>
        <v>0</v>
      </c>
      <c r="AZ165" s="67">
        <f>单位属性!AV165</f>
        <v>0</v>
      </c>
      <c r="BA165" s="67">
        <f>单位属性!AW165</f>
        <v>0</v>
      </c>
      <c r="BB165" s="67">
        <f>单位属性!AX165</f>
        <v>0</v>
      </c>
      <c r="BC165" s="67">
        <f>单位属性!AY165</f>
        <v>0</v>
      </c>
      <c r="BD165" s="67">
        <f>单位属性!AZ165</f>
        <v>0</v>
      </c>
      <c r="BE165" s="67">
        <f>单位属性!BA165</f>
        <v>0</v>
      </c>
      <c r="BF165" s="67" t="str">
        <f t="shared" si="57"/>
        <v>InitTypeState5('FB12',0,0,0,0,0,0,0,0,0,0)</v>
      </c>
      <c r="BG165" s="67">
        <f>单位属性!BB165</f>
        <v>0</v>
      </c>
      <c r="BH165" s="67">
        <f>单位属性!BC165</f>
        <v>0</v>
      </c>
      <c r="BI165" s="67">
        <f>单位属性!BD165</f>
        <v>0</v>
      </c>
      <c r="BJ165" s="67">
        <f>单位属性!BE165</f>
        <v>0</v>
      </c>
      <c r="BK165" s="67">
        <f>单位属性!BF165</f>
        <v>0</v>
      </c>
      <c r="BL165" s="67">
        <f>单位属性!BG165</f>
        <v>0</v>
      </c>
      <c r="BM165" s="67">
        <f>单位属性!BH165</f>
        <v>0</v>
      </c>
      <c r="BN165" s="67">
        <f>单位属性!BI165</f>
        <v>0</v>
      </c>
      <c r="BO165" s="67">
        <f>单位属性!BJ165</f>
        <v>0</v>
      </c>
      <c r="BP165" s="67">
        <f>单位属性!BK165</f>
        <v>0</v>
      </c>
      <c r="BQ165" s="67" t="str">
        <f t="shared" si="58"/>
        <v>InitTypeState6('FB12',0,0,0,0,0,0,0,0,0,0)</v>
      </c>
      <c r="BR165" s="67">
        <f>单位属性!BL165</f>
        <v>0</v>
      </c>
      <c r="BS165" s="67">
        <f>单位属性!BM165</f>
        <v>0</v>
      </c>
      <c r="BT165" s="67">
        <f>单位属性!BN165</f>
        <v>0</v>
      </c>
      <c r="BU165" s="67">
        <f>单位属性!BO165</f>
        <v>0</v>
      </c>
      <c r="BV165" s="67">
        <f>单位属性!BP165</f>
        <v>0</v>
      </c>
      <c r="BW165" s="67">
        <f>单位属性!BQ165</f>
        <v>0</v>
      </c>
      <c r="BX165" s="67">
        <f>单位属性!BR165</f>
        <v>0</v>
      </c>
      <c r="BY165" s="67">
        <f>单位属性!BS165</f>
        <v>0</v>
      </c>
      <c r="BZ165" s="67">
        <f>单位属性!BT165</f>
        <v>0</v>
      </c>
      <c r="CA165" s="67">
        <f>单位属性!BU165</f>
        <v>0</v>
      </c>
      <c r="CB165" s="67" t="str">
        <f t="shared" si="59"/>
        <v>InitTypeState7('FB12',0,0,0,0,0,0,0,0,0,0)</v>
      </c>
      <c r="CC165" s="67" t="str">
        <f t="shared" si="60"/>
        <v/>
      </c>
      <c r="CD165" s="67" t="str">
        <f t="shared" si="61"/>
        <v/>
      </c>
      <c r="CE165" s="67" t="str">
        <f t="shared" si="62"/>
        <v/>
      </c>
      <c r="CF165" s="67" t="str">
        <f t="shared" si="63"/>
        <v/>
      </c>
      <c r="CG165" s="67" t="str">
        <f t="shared" si="64"/>
        <v/>
      </c>
      <c r="CH165" s="67" t="str">
        <f t="shared" si="65"/>
        <v/>
      </c>
      <c r="CI165" s="67" t="str">
        <f t="shared" si="66"/>
        <v/>
      </c>
    </row>
    <row r="166" spans="1:87" s="67" customFormat="1" ht="15.95" customHeight="1">
      <c r="A166" s="67" t="str">
        <f>单位属性!A166</f>
        <v>FB13</v>
      </c>
      <c r="B166" s="67" t="str">
        <f t="shared" si="52"/>
        <v>'FB13'</v>
      </c>
      <c r="C166" s="67" t="str">
        <f>单位属性!B166</f>
        <v>阴阳剑</v>
      </c>
      <c r="D166" s="67">
        <f>ROUND(单位属性!D166,0)</f>
        <v>0</v>
      </c>
      <c r="E166" s="67">
        <f>ROUND(单位属性!E166,0)</f>
        <v>0</v>
      </c>
      <c r="F166" s="67">
        <f>ROUND(单位属性!F166,0)</f>
        <v>0</v>
      </c>
      <c r="G166" s="67">
        <f>ROUND(单位属性!G166,0)</f>
        <v>0</v>
      </c>
      <c r="H166" s="67">
        <f>ROUND(单位属性!H166,0)</f>
        <v>0</v>
      </c>
      <c r="I166" s="67">
        <f>ROUND(单位属性!I166,0)</f>
        <v>0</v>
      </c>
      <c r="J166" s="67">
        <f>ROUND(单位属性!J166,0)</f>
        <v>0</v>
      </c>
      <c r="K166" s="67">
        <f>ROUND(单位属性!K166,0)</f>
        <v>0</v>
      </c>
      <c r="L166" s="67">
        <f>ROUND(单位属性!L166,0)</f>
        <v>50</v>
      </c>
      <c r="M166" s="67">
        <f>ROUND(单位属性!M166,0)</f>
        <v>0</v>
      </c>
      <c r="N166" s="67" t="str">
        <f t="shared" si="53"/>
        <v>InitTypeState1('FB13',0,0,0,0,0,0,0,0,50,0)</v>
      </c>
      <c r="O166" s="67">
        <f>ROUND(单位属性!N166,0)</f>
        <v>0</v>
      </c>
      <c r="P166" s="67">
        <f>ROUND(单位属性!O166,0)</f>
        <v>0</v>
      </c>
      <c r="Q166" s="67">
        <f>ROUND(单位属性!P166,0)</f>
        <v>0</v>
      </c>
      <c r="R166" s="67">
        <f>ROUND(单位属性!Q166,0)</f>
        <v>0</v>
      </c>
      <c r="S166" s="67">
        <f>ROUND(单位属性!R166,0)</f>
        <v>0</v>
      </c>
      <c r="T166" s="67">
        <f>ROUND(单位属性!S166,0)</f>
        <v>0</v>
      </c>
      <c r="U166" s="67">
        <f>ROUND(单位属性!T166,0)</f>
        <v>0</v>
      </c>
      <c r="V166" s="67">
        <f>ROUND(单位属性!U166,0)</f>
        <v>0</v>
      </c>
      <c r="W166" s="67">
        <f>ROUND(单位属性!V166,0)</f>
        <v>0</v>
      </c>
      <c r="X166" s="67">
        <f>ROUND(单位属性!W166,0)</f>
        <v>0</v>
      </c>
      <c r="Y166" s="67" t="str">
        <f t="shared" si="54"/>
        <v>InitTypeState2('FB13',0,0,0,0,0,0,0,0,0,0)</v>
      </c>
      <c r="Z166" s="67">
        <f>ROUND(单位属性!X166,0)</f>
        <v>0</v>
      </c>
      <c r="AA166" s="67">
        <f>ROUND(单位属性!Y166,0)</f>
        <v>0</v>
      </c>
      <c r="AB166" s="67">
        <f>ROUND(单位属性!Z166,0)</f>
        <v>0</v>
      </c>
      <c r="AC166" s="67">
        <f>ROUND(单位属性!AA166,0)</f>
        <v>0</v>
      </c>
      <c r="AD166" s="67">
        <f>ROUND(单位属性!AB166,0)</f>
        <v>0</v>
      </c>
      <c r="AE166" s="67">
        <f>ROUND(单位属性!AC166,0)</f>
        <v>0</v>
      </c>
      <c r="AF166" s="67">
        <f>ROUND(单位属性!AD166,0)</f>
        <v>0</v>
      </c>
      <c r="AG166" s="67">
        <f>ROUND(单位属性!AE166,0)</f>
        <v>0</v>
      </c>
      <c r="AH166" s="67">
        <f>ROUND(单位属性!AF166,0)</f>
        <v>0</v>
      </c>
      <c r="AI166" s="67">
        <f>ROUND(单位属性!AG166,0)</f>
        <v>0</v>
      </c>
      <c r="AJ166" s="67" t="str">
        <f t="shared" si="55"/>
        <v>InitTypeState3('FB13',0,0,0,0,0,0,0,0,0,0)</v>
      </c>
      <c r="AK166" s="67">
        <f>ROUND(单位属性!AH166,0)</f>
        <v>0</v>
      </c>
      <c r="AL166" s="67">
        <f>ROUND(单位属性!AI166,0)</f>
        <v>0</v>
      </c>
      <c r="AM166" s="67">
        <f>ROUND(单位属性!AJ166,0)</f>
        <v>0</v>
      </c>
      <c r="AN166" s="67">
        <f>ROUND(单位属性!AK166,0)</f>
        <v>0</v>
      </c>
      <c r="AO166" s="67">
        <f>ROUND(单位属性!AL166,0)</f>
        <v>0</v>
      </c>
      <c r="AP166" s="67">
        <f>ROUND(单位属性!AM166,0)</f>
        <v>0</v>
      </c>
      <c r="AQ166" s="67">
        <f>ROUND(单位属性!AN166,0)</f>
        <v>0</v>
      </c>
      <c r="AR166" s="67">
        <f>ROUND(单位属性!AO166,0)</f>
        <v>0</v>
      </c>
      <c r="AS166" s="67">
        <f>ROUND(单位属性!AP166,0)</f>
        <v>0</v>
      </c>
      <c r="AT166" s="67">
        <f>ROUND(单位属性!AQ166,0)</f>
        <v>0</v>
      </c>
      <c r="AU166" s="67" t="str">
        <f t="shared" si="56"/>
        <v>InitTypeState4('FB13',0,0,0,0,0,0,0,0,0,0)</v>
      </c>
      <c r="AV166" s="67">
        <f>单位属性!AR166</f>
        <v>0</v>
      </c>
      <c r="AW166" s="67">
        <f>单位属性!AS166</f>
        <v>0</v>
      </c>
      <c r="AX166" s="67">
        <f>单位属性!AT166</f>
        <v>0</v>
      </c>
      <c r="AY166" s="67">
        <f>单位属性!AU166</f>
        <v>0</v>
      </c>
      <c r="AZ166" s="67">
        <f>单位属性!AV166</f>
        <v>0</v>
      </c>
      <c r="BA166" s="67">
        <f>单位属性!AW166</f>
        <v>0</v>
      </c>
      <c r="BB166" s="67">
        <f>单位属性!AX166</f>
        <v>0</v>
      </c>
      <c r="BC166" s="67">
        <f>单位属性!AY166</f>
        <v>0</v>
      </c>
      <c r="BD166" s="67">
        <f>单位属性!AZ166</f>
        <v>0</v>
      </c>
      <c r="BE166" s="67">
        <f>单位属性!BA166</f>
        <v>0</v>
      </c>
      <c r="BF166" s="67" t="str">
        <f t="shared" si="57"/>
        <v>InitTypeState5('FB13',0,0,0,0,0,0,0,0,0,0)</v>
      </c>
      <c r="BG166" s="67">
        <f>单位属性!BB166</f>
        <v>0</v>
      </c>
      <c r="BH166" s="67">
        <f>单位属性!BC166</f>
        <v>0</v>
      </c>
      <c r="BI166" s="67">
        <f>单位属性!BD166</f>
        <v>0</v>
      </c>
      <c r="BJ166" s="67">
        <f>单位属性!BE166</f>
        <v>0</v>
      </c>
      <c r="BK166" s="67">
        <f>单位属性!BF166</f>
        <v>0</v>
      </c>
      <c r="BL166" s="67">
        <f>单位属性!BG166</f>
        <v>0</v>
      </c>
      <c r="BM166" s="67">
        <f>单位属性!BH166</f>
        <v>0</v>
      </c>
      <c r="BN166" s="67">
        <f>单位属性!BI166</f>
        <v>0</v>
      </c>
      <c r="BO166" s="67">
        <f>单位属性!BJ166</f>
        <v>0</v>
      </c>
      <c r="BP166" s="67">
        <f>单位属性!BK166</f>
        <v>0</v>
      </c>
      <c r="BQ166" s="67" t="str">
        <f t="shared" si="58"/>
        <v>InitTypeState6('FB13',0,0,0,0,0,0,0,0,0,0)</v>
      </c>
      <c r="BR166" s="67">
        <f>单位属性!BL166</f>
        <v>0</v>
      </c>
      <c r="BS166" s="67">
        <f>单位属性!BM166</f>
        <v>0</v>
      </c>
      <c r="BT166" s="67">
        <f>单位属性!BN166</f>
        <v>0</v>
      </c>
      <c r="BU166" s="67">
        <f>单位属性!BO166</f>
        <v>0</v>
      </c>
      <c r="BV166" s="67">
        <f>单位属性!BP166</f>
        <v>0</v>
      </c>
      <c r="BW166" s="67">
        <f>单位属性!BQ166</f>
        <v>0</v>
      </c>
      <c r="BX166" s="67">
        <f>单位属性!BR166</f>
        <v>0</v>
      </c>
      <c r="BY166" s="67">
        <f>单位属性!BS166</f>
        <v>0</v>
      </c>
      <c r="BZ166" s="67">
        <f>单位属性!BT166</f>
        <v>0</v>
      </c>
      <c r="CA166" s="67">
        <f>单位属性!BU166</f>
        <v>0</v>
      </c>
      <c r="CB166" s="67" t="str">
        <f t="shared" si="59"/>
        <v>InitTypeState7('FB13',0,0,0,0,0,0,0,0,0,0)</v>
      </c>
      <c r="CC166" s="67" t="str">
        <f t="shared" si="60"/>
        <v>InitTypeState1('FB13',0,0,0,0,0,0,0,0,50,0)</v>
      </c>
      <c r="CD166" s="67" t="str">
        <f t="shared" si="61"/>
        <v/>
      </c>
      <c r="CE166" s="67" t="str">
        <f t="shared" si="62"/>
        <v/>
      </c>
      <c r="CF166" s="67" t="str">
        <f t="shared" si="63"/>
        <v/>
      </c>
      <c r="CG166" s="67" t="str">
        <f t="shared" si="64"/>
        <v/>
      </c>
      <c r="CH166" s="67" t="str">
        <f t="shared" si="65"/>
        <v/>
      </c>
      <c r="CI166" s="67" t="str">
        <f t="shared" si="66"/>
        <v/>
      </c>
    </row>
    <row r="167" spans="1:87" s="67" customFormat="1" ht="15.95" customHeight="1">
      <c r="A167" s="67" t="str">
        <f>单位属性!A167</f>
        <v>FB14</v>
      </c>
      <c r="B167" s="67" t="str">
        <f t="shared" si="52"/>
        <v>'FB14'</v>
      </c>
      <c r="C167" s="67" t="str">
        <f>单位属性!B167</f>
        <v>混天绫</v>
      </c>
      <c r="D167" s="67">
        <f>ROUND(单位属性!D167,0)</f>
        <v>0</v>
      </c>
      <c r="E167" s="67">
        <f>ROUND(单位属性!E167,0)</f>
        <v>0</v>
      </c>
      <c r="F167" s="67">
        <f>ROUND(单位属性!F167,0)</f>
        <v>0</v>
      </c>
      <c r="G167" s="67">
        <f>ROUND(单位属性!G167,0)</f>
        <v>0</v>
      </c>
      <c r="H167" s="67">
        <f>ROUND(单位属性!H167,0)</f>
        <v>0</v>
      </c>
      <c r="I167" s="67">
        <f>ROUND(单位属性!I167,0)</f>
        <v>0</v>
      </c>
      <c r="J167" s="67">
        <f>ROUND(单位属性!J167,0)</f>
        <v>0</v>
      </c>
      <c r="K167" s="67">
        <f>ROUND(单位属性!K167,0)</f>
        <v>0</v>
      </c>
      <c r="L167" s="67">
        <f>ROUND(单位属性!L167,0)</f>
        <v>0</v>
      </c>
      <c r="M167" s="67">
        <f>ROUND(单位属性!M167,0)</f>
        <v>0</v>
      </c>
      <c r="N167" s="67" t="str">
        <f t="shared" si="53"/>
        <v>InitTypeState1('FB14',0,0,0,0,0,0,0,0,0,0)</v>
      </c>
      <c r="O167" s="67">
        <f>ROUND(单位属性!N167,0)</f>
        <v>0</v>
      </c>
      <c r="P167" s="67">
        <f>ROUND(单位属性!O167,0)</f>
        <v>0</v>
      </c>
      <c r="Q167" s="67">
        <f>ROUND(单位属性!P167,0)</f>
        <v>0</v>
      </c>
      <c r="R167" s="67">
        <f>ROUND(单位属性!Q167,0)</f>
        <v>0</v>
      </c>
      <c r="S167" s="67">
        <f>ROUND(单位属性!R167,0)</f>
        <v>0</v>
      </c>
      <c r="T167" s="67">
        <f>ROUND(单位属性!S167,0)</f>
        <v>0</v>
      </c>
      <c r="U167" s="67">
        <f>ROUND(单位属性!T167,0)</f>
        <v>0</v>
      </c>
      <c r="V167" s="67">
        <f>ROUND(单位属性!U167,0)</f>
        <v>0</v>
      </c>
      <c r="W167" s="67">
        <f>ROUND(单位属性!V167,0)</f>
        <v>0</v>
      </c>
      <c r="X167" s="67">
        <f>ROUND(单位属性!W167,0)</f>
        <v>0</v>
      </c>
      <c r="Y167" s="67" t="str">
        <f t="shared" si="54"/>
        <v>InitTypeState2('FB14',0,0,0,0,0,0,0,0,0,0)</v>
      </c>
      <c r="Z167" s="67">
        <f>ROUND(单位属性!X167,0)</f>
        <v>0</v>
      </c>
      <c r="AA167" s="67">
        <f>ROUND(单位属性!Y167,0)</f>
        <v>0</v>
      </c>
      <c r="AB167" s="67">
        <f>ROUND(单位属性!Z167,0)</f>
        <v>0</v>
      </c>
      <c r="AC167" s="67">
        <f>ROUND(单位属性!AA167,0)</f>
        <v>0</v>
      </c>
      <c r="AD167" s="67">
        <f>ROUND(单位属性!AB167,0)</f>
        <v>0</v>
      </c>
      <c r="AE167" s="67">
        <f>ROUND(单位属性!AC167,0)</f>
        <v>0</v>
      </c>
      <c r="AF167" s="67">
        <f>ROUND(单位属性!AD167,0)</f>
        <v>0</v>
      </c>
      <c r="AG167" s="67">
        <f>ROUND(单位属性!AE167,0)</f>
        <v>0</v>
      </c>
      <c r="AH167" s="67">
        <f>ROUND(单位属性!AF167,0)</f>
        <v>0</v>
      </c>
      <c r="AI167" s="67">
        <f>ROUND(单位属性!AG167,0)</f>
        <v>0</v>
      </c>
      <c r="AJ167" s="67" t="str">
        <f t="shared" si="55"/>
        <v>InitTypeState3('FB14',0,0,0,0,0,0,0,0,0,0)</v>
      </c>
      <c r="AK167" s="67">
        <f>ROUND(单位属性!AH167,0)</f>
        <v>0</v>
      </c>
      <c r="AL167" s="67">
        <f>ROUND(单位属性!AI167,0)</f>
        <v>0</v>
      </c>
      <c r="AM167" s="67">
        <f>ROUND(单位属性!AJ167,0)</f>
        <v>0</v>
      </c>
      <c r="AN167" s="67">
        <f>ROUND(单位属性!AK167,0)</f>
        <v>0</v>
      </c>
      <c r="AO167" s="67">
        <f>ROUND(单位属性!AL167,0)</f>
        <v>0</v>
      </c>
      <c r="AP167" s="67">
        <f>ROUND(单位属性!AM167,0)</f>
        <v>0</v>
      </c>
      <c r="AQ167" s="67">
        <f>ROUND(单位属性!AN167,0)</f>
        <v>0</v>
      </c>
      <c r="AR167" s="67">
        <f>ROUND(单位属性!AO167,0)</f>
        <v>0</v>
      </c>
      <c r="AS167" s="67">
        <f>ROUND(单位属性!AP167,0)</f>
        <v>0</v>
      </c>
      <c r="AT167" s="67">
        <f>ROUND(单位属性!AQ167,0)</f>
        <v>0</v>
      </c>
      <c r="AU167" s="67" t="str">
        <f t="shared" si="56"/>
        <v>InitTypeState4('FB14',0,0,0,0,0,0,0,0,0,0)</v>
      </c>
      <c r="AV167" s="67">
        <f>单位属性!AR167</f>
        <v>0</v>
      </c>
      <c r="AW167" s="67">
        <f>单位属性!AS167</f>
        <v>0</v>
      </c>
      <c r="AX167" s="67">
        <f>单位属性!AT167</f>
        <v>0</v>
      </c>
      <c r="AY167" s="67">
        <f>单位属性!AU167</f>
        <v>0</v>
      </c>
      <c r="AZ167" s="67">
        <f>单位属性!AV167</f>
        <v>0</v>
      </c>
      <c r="BA167" s="67">
        <f>单位属性!AW167</f>
        <v>0</v>
      </c>
      <c r="BB167" s="67">
        <f>单位属性!AX167</f>
        <v>0</v>
      </c>
      <c r="BC167" s="67">
        <f>单位属性!AY167</f>
        <v>0</v>
      </c>
      <c r="BD167" s="67">
        <f>单位属性!AZ167</f>
        <v>0</v>
      </c>
      <c r="BE167" s="67">
        <f>单位属性!BA167</f>
        <v>0</v>
      </c>
      <c r="BF167" s="67" t="str">
        <f t="shared" si="57"/>
        <v>InitTypeState5('FB14',0,0,0,0,0,0,0,0,0,0)</v>
      </c>
      <c r="BG167" s="67">
        <f>单位属性!BB167</f>
        <v>0</v>
      </c>
      <c r="BH167" s="67">
        <f>单位属性!BC167</f>
        <v>0</v>
      </c>
      <c r="BI167" s="67">
        <f>单位属性!BD167</f>
        <v>0</v>
      </c>
      <c r="BJ167" s="67">
        <f>单位属性!BE167</f>
        <v>0</v>
      </c>
      <c r="BK167" s="67">
        <f>单位属性!BF167</f>
        <v>0</v>
      </c>
      <c r="BL167" s="67">
        <f>单位属性!BG167</f>
        <v>0</v>
      </c>
      <c r="BM167" s="67">
        <f>单位属性!BH167</f>
        <v>0</v>
      </c>
      <c r="BN167" s="67">
        <f>单位属性!BI167</f>
        <v>0</v>
      </c>
      <c r="BO167" s="67">
        <f>单位属性!BJ167</f>
        <v>0</v>
      </c>
      <c r="BP167" s="67">
        <f>单位属性!BK167</f>
        <v>0</v>
      </c>
      <c r="BQ167" s="67" t="str">
        <f t="shared" si="58"/>
        <v>InitTypeState6('FB14',0,0,0,0,0,0,0,0,0,0)</v>
      </c>
      <c r="BR167" s="67">
        <f>单位属性!BL167</f>
        <v>0</v>
      </c>
      <c r="BS167" s="67">
        <f>单位属性!BM167</f>
        <v>0</v>
      </c>
      <c r="BT167" s="67">
        <f>单位属性!BN167</f>
        <v>0</v>
      </c>
      <c r="BU167" s="67">
        <f>单位属性!BO167</f>
        <v>0</v>
      </c>
      <c r="BV167" s="67">
        <f>单位属性!BP167</f>
        <v>0</v>
      </c>
      <c r="BW167" s="67">
        <f>单位属性!BQ167</f>
        <v>0</v>
      </c>
      <c r="BX167" s="67">
        <f>单位属性!BR167</f>
        <v>0</v>
      </c>
      <c r="BY167" s="67">
        <f>单位属性!BS167</f>
        <v>0</v>
      </c>
      <c r="BZ167" s="67">
        <f>单位属性!BT167</f>
        <v>0</v>
      </c>
      <c r="CA167" s="67">
        <f>单位属性!BU167</f>
        <v>0</v>
      </c>
      <c r="CB167" s="67" t="str">
        <f t="shared" si="59"/>
        <v>InitTypeState7('FB14',0,0,0,0,0,0,0,0,0,0)</v>
      </c>
      <c r="CC167" s="67" t="str">
        <f t="shared" si="60"/>
        <v/>
      </c>
      <c r="CD167" s="67" t="str">
        <f t="shared" si="61"/>
        <v/>
      </c>
      <c r="CE167" s="67" t="str">
        <f t="shared" si="62"/>
        <v/>
      </c>
      <c r="CF167" s="67" t="str">
        <f t="shared" si="63"/>
        <v/>
      </c>
      <c r="CG167" s="67" t="str">
        <f t="shared" si="64"/>
        <v/>
      </c>
      <c r="CH167" s="67" t="str">
        <f t="shared" si="65"/>
        <v/>
      </c>
      <c r="CI167" s="67" t="str">
        <f t="shared" si="66"/>
        <v/>
      </c>
    </row>
    <row r="168" spans="1:87" s="67" customFormat="1" ht="15.95" customHeight="1">
      <c r="A168" s="67" t="str">
        <f>单位属性!A168</f>
        <v>FB15</v>
      </c>
      <c r="B168" s="67" t="str">
        <f t="shared" si="52"/>
        <v>'FB15'</v>
      </c>
      <c r="C168" s="67" t="str">
        <f>单位属性!B168</f>
        <v>九龙神火罩</v>
      </c>
      <c r="D168" s="67">
        <f>ROUND(单位属性!D168,0)</f>
        <v>0</v>
      </c>
      <c r="E168" s="67">
        <f>ROUND(单位属性!E168,0)</f>
        <v>0</v>
      </c>
      <c r="F168" s="67">
        <f>ROUND(单位属性!F168,0)</f>
        <v>0</v>
      </c>
      <c r="G168" s="67">
        <f>ROUND(单位属性!G168,0)</f>
        <v>0</v>
      </c>
      <c r="H168" s="67">
        <f>ROUND(单位属性!H168,0)</f>
        <v>0</v>
      </c>
      <c r="I168" s="67">
        <f>ROUND(单位属性!I168,0)</f>
        <v>0</v>
      </c>
      <c r="J168" s="67">
        <f>ROUND(单位属性!J168,0)</f>
        <v>0</v>
      </c>
      <c r="K168" s="67">
        <f>ROUND(单位属性!K168,0)</f>
        <v>0</v>
      </c>
      <c r="L168" s="67">
        <f>ROUND(单位属性!L168,0)</f>
        <v>0</v>
      </c>
      <c r="M168" s="67">
        <f>ROUND(单位属性!M168,0)</f>
        <v>0</v>
      </c>
      <c r="N168" s="67" t="str">
        <f t="shared" si="53"/>
        <v>InitTypeState1('FB15',0,0,0,0,0,0,0,0,0,0)</v>
      </c>
      <c r="O168" s="67">
        <f>ROUND(单位属性!N168,0)</f>
        <v>0</v>
      </c>
      <c r="P168" s="67">
        <f>ROUND(单位属性!O168,0)</f>
        <v>0</v>
      </c>
      <c r="Q168" s="67">
        <f>ROUND(单位属性!P168,0)</f>
        <v>0</v>
      </c>
      <c r="R168" s="67">
        <f>ROUND(单位属性!Q168,0)</f>
        <v>0</v>
      </c>
      <c r="S168" s="67">
        <f>ROUND(单位属性!R168,0)</f>
        <v>0</v>
      </c>
      <c r="T168" s="67">
        <f>ROUND(单位属性!S168,0)</f>
        <v>0</v>
      </c>
      <c r="U168" s="67">
        <f>ROUND(单位属性!T168,0)</f>
        <v>0</v>
      </c>
      <c r="V168" s="67">
        <f>ROUND(单位属性!U168,0)</f>
        <v>0</v>
      </c>
      <c r="W168" s="67">
        <f>ROUND(单位属性!V168,0)</f>
        <v>0</v>
      </c>
      <c r="X168" s="67">
        <f>ROUND(单位属性!W168,0)</f>
        <v>0</v>
      </c>
      <c r="Y168" s="67" t="str">
        <f t="shared" si="54"/>
        <v>InitTypeState2('FB15',0,0,0,0,0,0,0,0,0,0)</v>
      </c>
      <c r="Z168" s="67">
        <f>ROUND(单位属性!X168,0)</f>
        <v>0</v>
      </c>
      <c r="AA168" s="67">
        <f>ROUND(单位属性!Y168,0)</f>
        <v>0</v>
      </c>
      <c r="AB168" s="67">
        <f>ROUND(单位属性!Z168,0)</f>
        <v>0</v>
      </c>
      <c r="AC168" s="67">
        <f>ROUND(单位属性!AA168,0)</f>
        <v>0</v>
      </c>
      <c r="AD168" s="67">
        <f>ROUND(单位属性!AB168,0)</f>
        <v>0</v>
      </c>
      <c r="AE168" s="67">
        <f>ROUND(单位属性!AC168,0)</f>
        <v>0</v>
      </c>
      <c r="AF168" s="67">
        <f>ROUND(单位属性!AD168,0)</f>
        <v>0</v>
      </c>
      <c r="AG168" s="67">
        <f>ROUND(单位属性!AE168,0)</f>
        <v>0</v>
      </c>
      <c r="AH168" s="67">
        <f>ROUND(单位属性!AF168,0)</f>
        <v>0</v>
      </c>
      <c r="AI168" s="67">
        <f>ROUND(单位属性!AG168,0)</f>
        <v>0</v>
      </c>
      <c r="AJ168" s="67" t="str">
        <f t="shared" si="55"/>
        <v>InitTypeState3('FB15',0,0,0,0,0,0,0,0,0,0)</v>
      </c>
      <c r="AK168" s="67">
        <f>ROUND(单位属性!AH168,0)</f>
        <v>30</v>
      </c>
      <c r="AL168" s="67">
        <f>ROUND(单位属性!AI168,0)</f>
        <v>0</v>
      </c>
      <c r="AM168" s="67">
        <f>ROUND(单位属性!AJ168,0)</f>
        <v>0</v>
      </c>
      <c r="AN168" s="67">
        <f>ROUND(单位属性!AK168,0)</f>
        <v>0</v>
      </c>
      <c r="AO168" s="67">
        <f>ROUND(单位属性!AL168,0)</f>
        <v>0</v>
      </c>
      <c r="AP168" s="67">
        <f>ROUND(单位属性!AM168,0)</f>
        <v>0</v>
      </c>
      <c r="AQ168" s="67">
        <f>ROUND(单位属性!AN168,0)</f>
        <v>0</v>
      </c>
      <c r="AR168" s="67">
        <f>ROUND(单位属性!AO168,0)</f>
        <v>0</v>
      </c>
      <c r="AS168" s="67">
        <f>ROUND(单位属性!AP168,0)</f>
        <v>0</v>
      </c>
      <c r="AT168" s="67">
        <f>ROUND(单位属性!AQ168,0)</f>
        <v>0</v>
      </c>
      <c r="AU168" s="67" t="str">
        <f t="shared" si="56"/>
        <v>InitTypeState4('FB15',30,0,0,0,0,0,0,0,0,0)</v>
      </c>
      <c r="AV168" s="67">
        <f>单位属性!AR168</f>
        <v>0</v>
      </c>
      <c r="AW168" s="67">
        <f>单位属性!AS168</f>
        <v>0</v>
      </c>
      <c r="AX168" s="67">
        <f>单位属性!AT168</f>
        <v>0</v>
      </c>
      <c r="AY168" s="67">
        <f>单位属性!AU168</f>
        <v>0</v>
      </c>
      <c r="AZ168" s="67">
        <f>单位属性!AV168</f>
        <v>0</v>
      </c>
      <c r="BA168" s="67">
        <f>单位属性!AW168</f>
        <v>0</v>
      </c>
      <c r="BB168" s="67">
        <f>单位属性!AX168</f>
        <v>0</v>
      </c>
      <c r="BC168" s="67">
        <f>单位属性!AY168</f>
        <v>0</v>
      </c>
      <c r="BD168" s="67">
        <f>单位属性!AZ168</f>
        <v>0</v>
      </c>
      <c r="BE168" s="67">
        <f>单位属性!BA168</f>
        <v>0</v>
      </c>
      <c r="BF168" s="67" t="str">
        <f t="shared" si="57"/>
        <v>InitTypeState5('FB15',0,0,0,0,0,0,0,0,0,0)</v>
      </c>
      <c r="BG168" s="67">
        <f>单位属性!BB168</f>
        <v>0</v>
      </c>
      <c r="BH168" s="67">
        <f>单位属性!BC168</f>
        <v>0</v>
      </c>
      <c r="BI168" s="67">
        <f>单位属性!BD168</f>
        <v>0</v>
      </c>
      <c r="BJ168" s="67">
        <f>单位属性!BE168</f>
        <v>0</v>
      </c>
      <c r="BK168" s="67">
        <f>单位属性!BF168</f>
        <v>0</v>
      </c>
      <c r="BL168" s="67">
        <f>单位属性!BG168</f>
        <v>0</v>
      </c>
      <c r="BM168" s="67">
        <f>单位属性!BH168</f>
        <v>0</v>
      </c>
      <c r="BN168" s="67">
        <f>单位属性!BI168</f>
        <v>0</v>
      </c>
      <c r="BO168" s="67">
        <f>单位属性!BJ168</f>
        <v>0</v>
      </c>
      <c r="BP168" s="67">
        <f>单位属性!BK168</f>
        <v>0</v>
      </c>
      <c r="BQ168" s="67" t="str">
        <f t="shared" si="58"/>
        <v>InitTypeState6('FB15',0,0,0,0,0,0,0,0,0,0)</v>
      </c>
      <c r="BR168" s="67">
        <f>单位属性!BL168</f>
        <v>0</v>
      </c>
      <c r="BS168" s="67">
        <f>单位属性!BM168</f>
        <v>0</v>
      </c>
      <c r="BT168" s="67">
        <f>单位属性!BN168</f>
        <v>0</v>
      </c>
      <c r="BU168" s="67">
        <f>单位属性!BO168</f>
        <v>0</v>
      </c>
      <c r="BV168" s="67">
        <f>单位属性!BP168</f>
        <v>0</v>
      </c>
      <c r="BW168" s="67">
        <f>单位属性!BQ168</f>
        <v>0</v>
      </c>
      <c r="BX168" s="67">
        <f>单位属性!BR168</f>
        <v>0</v>
      </c>
      <c r="BY168" s="67">
        <f>单位属性!BS168</f>
        <v>0</v>
      </c>
      <c r="BZ168" s="67">
        <f>单位属性!BT168</f>
        <v>0</v>
      </c>
      <c r="CA168" s="67">
        <f>单位属性!BU168</f>
        <v>0</v>
      </c>
      <c r="CB168" s="67" t="str">
        <f t="shared" si="59"/>
        <v>InitTypeState7('FB15',0,0,0,0,0,0,0,0,0,0)</v>
      </c>
      <c r="CC168" s="67" t="str">
        <f t="shared" si="60"/>
        <v/>
      </c>
      <c r="CD168" s="67" t="str">
        <f t="shared" si="61"/>
        <v/>
      </c>
      <c r="CE168" s="67" t="str">
        <f t="shared" si="62"/>
        <v/>
      </c>
      <c r="CF168" s="67" t="str">
        <f t="shared" si="63"/>
        <v>InitTypeState4('FB15',30,0,0,0,0,0,0,0,0,0)</v>
      </c>
      <c r="CG168" s="67" t="str">
        <f t="shared" si="64"/>
        <v/>
      </c>
      <c r="CH168" s="67" t="str">
        <f t="shared" si="65"/>
        <v/>
      </c>
      <c r="CI168" s="67" t="str">
        <f t="shared" si="66"/>
        <v/>
      </c>
    </row>
    <row r="169" spans="1:87" s="67" customFormat="1" ht="15.95" customHeight="1">
      <c r="A169" s="67" t="str">
        <f>单位属性!A169</f>
        <v>FB16</v>
      </c>
      <c r="B169" s="67" t="str">
        <f t="shared" si="52"/>
        <v>'FB16'</v>
      </c>
      <c r="C169" s="67" t="str">
        <f>单位属性!B169</f>
        <v>风火轮</v>
      </c>
      <c r="D169" s="67">
        <f>ROUND(单位属性!D169,0)</f>
        <v>0</v>
      </c>
      <c r="E169" s="67">
        <f>ROUND(单位属性!E169,0)</f>
        <v>0</v>
      </c>
      <c r="F169" s="67">
        <f>ROUND(单位属性!F169,0)</f>
        <v>0</v>
      </c>
      <c r="G169" s="67">
        <f>ROUND(单位属性!G169,0)</f>
        <v>0</v>
      </c>
      <c r="H169" s="67">
        <f>ROUND(单位属性!H169,0)</f>
        <v>0</v>
      </c>
      <c r="I169" s="67">
        <f>ROUND(单位属性!I169,0)</f>
        <v>0</v>
      </c>
      <c r="J169" s="67">
        <f>ROUND(单位属性!J169,0)</f>
        <v>0</v>
      </c>
      <c r="K169" s="67">
        <f>ROUND(单位属性!K169,0)</f>
        <v>0</v>
      </c>
      <c r="L169" s="67">
        <f>ROUND(单位属性!L169,0)</f>
        <v>0</v>
      </c>
      <c r="M169" s="67">
        <f>ROUND(单位属性!M169,0)</f>
        <v>20</v>
      </c>
      <c r="N169" s="67" t="str">
        <f t="shared" si="53"/>
        <v>InitTypeState1('FB16',0,0,0,0,0,0,0,0,0,20)</v>
      </c>
      <c r="O169" s="67">
        <f>ROUND(单位属性!N169,0)</f>
        <v>0</v>
      </c>
      <c r="P169" s="67">
        <f>ROUND(单位属性!O169,0)</f>
        <v>0</v>
      </c>
      <c r="Q169" s="67">
        <f>ROUND(单位属性!P169,0)</f>
        <v>0</v>
      </c>
      <c r="R169" s="67">
        <f>ROUND(单位属性!Q169,0)</f>
        <v>0</v>
      </c>
      <c r="S169" s="67">
        <f>ROUND(单位属性!R169,0)</f>
        <v>0</v>
      </c>
      <c r="T169" s="67">
        <f>ROUND(单位属性!S169,0)</f>
        <v>0</v>
      </c>
      <c r="U169" s="67">
        <f>ROUND(单位属性!T169,0)</f>
        <v>0</v>
      </c>
      <c r="V169" s="67">
        <f>ROUND(单位属性!U169,0)</f>
        <v>0</v>
      </c>
      <c r="W169" s="67">
        <f>ROUND(单位属性!V169,0)</f>
        <v>0</v>
      </c>
      <c r="X169" s="67">
        <f>ROUND(单位属性!W169,0)</f>
        <v>0</v>
      </c>
      <c r="Y169" s="67" t="str">
        <f t="shared" si="54"/>
        <v>InitTypeState2('FB16',0,0,0,0,0,0,0,0,0,0)</v>
      </c>
      <c r="Z169" s="67">
        <f>ROUND(单位属性!X169,0)</f>
        <v>0</v>
      </c>
      <c r="AA169" s="67">
        <f>ROUND(单位属性!Y169,0)</f>
        <v>0</v>
      </c>
      <c r="AB169" s="67">
        <f>ROUND(单位属性!Z169,0)</f>
        <v>0</v>
      </c>
      <c r="AC169" s="67">
        <f>ROUND(单位属性!AA169,0)</f>
        <v>0</v>
      </c>
      <c r="AD169" s="67">
        <f>ROUND(单位属性!AB169,0)</f>
        <v>0</v>
      </c>
      <c r="AE169" s="67">
        <f>ROUND(单位属性!AC169,0)</f>
        <v>0</v>
      </c>
      <c r="AF169" s="67">
        <f>ROUND(单位属性!AD169,0)</f>
        <v>0</v>
      </c>
      <c r="AG169" s="67">
        <f>ROUND(单位属性!AE169,0)</f>
        <v>0</v>
      </c>
      <c r="AH169" s="67">
        <f>ROUND(单位属性!AF169,0)</f>
        <v>0</v>
      </c>
      <c r="AI169" s="67">
        <f>ROUND(单位属性!AG169,0)</f>
        <v>0</v>
      </c>
      <c r="AJ169" s="67" t="str">
        <f t="shared" si="55"/>
        <v>InitTypeState3('FB16',0,0,0,0,0,0,0,0,0,0)</v>
      </c>
      <c r="AK169" s="67">
        <f>ROUND(单位属性!AH169,0)</f>
        <v>0</v>
      </c>
      <c r="AL169" s="67">
        <f>ROUND(单位属性!AI169,0)</f>
        <v>0</v>
      </c>
      <c r="AM169" s="67">
        <f>ROUND(单位属性!AJ169,0)</f>
        <v>0</v>
      </c>
      <c r="AN169" s="67">
        <f>ROUND(单位属性!AK169,0)</f>
        <v>0</v>
      </c>
      <c r="AO169" s="67">
        <f>ROUND(单位属性!AL169,0)</f>
        <v>0</v>
      </c>
      <c r="AP169" s="67">
        <f>ROUND(单位属性!AM169,0)</f>
        <v>0</v>
      </c>
      <c r="AQ169" s="67">
        <f>ROUND(单位属性!AN169,0)</f>
        <v>0</v>
      </c>
      <c r="AR169" s="67">
        <f>ROUND(单位属性!AO169,0)</f>
        <v>0</v>
      </c>
      <c r="AS169" s="67">
        <f>ROUND(单位属性!AP169,0)</f>
        <v>0</v>
      </c>
      <c r="AT169" s="67">
        <f>ROUND(单位属性!AQ169,0)</f>
        <v>0</v>
      </c>
      <c r="AU169" s="67" t="str">
        <f t="shared" si="56"/>
        <v>InitTypeState4('FB16',0,0,0,0,0,0,0,0,0,0)</v>
      </c>
      <c r="AV169" s="67">
        <f>单位属性!AR169</f>
        <v>0</v>
      </c>
      <c r="AW169" s="67">
        <f>单位属性!AS169</f>
        <v>0</v>
      </c>
      <c r="AX169" s="67">
        <f>单位属性!AT169</f>
        <v>0</v>
      </c>
      <c r="AY169" s="67">
        <f>单位属性!AU169</f>
        <v>0</v>
      </c>
      <c r="AZ169" s="67">
        <f>单位属性!AV169</f>
        <v>0</v>
      </c>
      <c r="BA169" s="67">
        <f>单位属性!AW169</f>
        <v>0</v>
      </c>
      <c r="BB169" s="67">
        <f>单位属性!AX169</f>
        <v>0</v>
      </c>
      <c r="BC169" s="67">
        <f>单位属性!AY169</f>
        <v>0</v>
      </c>
      <c r="BD169" s="67">
        <f>单位属性!AZ169</f>
        <v>0</v>
      </c>
      <c r="BE169" s="67">
        <f>单位属性!BA169</f>
        <v>0</v>
      </c>
      <c r="BF169" s="67" t="str">
        <f t="shared" si="57"/>
        <v>InitTypeState5('FB16',0,0,0,0,0,0,0,0,0,0)</v>
      </c>
      <c r="BG169" s="67">
        <f>单位属性!BB169</f>
        <v>0</v>
      </c>
      <c r="BH169" s="67">
        <f>单位属性!BC169</f>
        <v>0</v>
      </c>
      <c r="BI169" s="67">
        <f>单位属性!BD169</f>
        <v>0</v>
      </c>
      <c r="BJ169" s="67">
        <f>单位属性!BE169</f>
        <v>0</v>
      </c>
      <c r="BK169" s="67">
        <f>单位属性!BF169</f>
        <v>0</v>
      </c>
      <c r="BL169" s="67">
        <f>单位属性!BG169</f>
        <v>0</v>
      </c>
      <c r="BM169" s="67">
        <f>单位属性!BH169</f>
        <v>0</v>
      </c>
      <c r="BN169" s="67">
        <f>单位属性!BI169</f>
        <v>0</v>
      </c>
      <c r="BO169" s="67">
        <f>单位属性!BJ169</f>
        <v>0</v>
      </c>
      <c r="BP169" s="67">
        <f>单位属性!BK169</f>
        <v>0</v>
      </c>
      <c r="BQ169" s="67" t="str">
        <f t="shared" si="58"/>
        <v>InitTypeState6('FB16',0,0,0,0,0,0,0,0,0,0)</v>
      </c>
      <c r="BR169" s="67">
        <f>单位属性!BL169</f>
        <v>0</v>
      </c>
      <c r="BS169" s="67">
        <f>单位属性!BM169</f>
        <v>0</v>
      </c>
      <c r="BT169" s="67">
        <f>单位属性!BN169</f>
        <v>0</v>
      </c>
      <c r="BU169" s="67">
        <f>单位属性!BO169</f>
        <v>0</v>
      </c>
      <c r="BV169" s="67">
        <f>单位属性!BP169</f>
        <v>0</v>
      </c>
      <c r="BW169" s="67">
        <f>单位属性!BQ169</f>
        <v>0</v>
      </c>
      <c r="BX169" s="67">
        <f>单位属性!BR169</f>
        <v>0</v>
      </c>
      <c r="BY169" s="67">
        <f>单位属性!BS169</f>
        <v>0</v>
      </c>
      <c r="BZ169" s="67">
        <f>单位属性!BT169</f>
        <v>0</v>
      </c>
      <c r="CA169" s="67">
        <f>单位属性!BU169</f>
        <v>0</v>
      </c>
      <c r="CB169" s="67" t="str">
        <f t="shared" si="59"/>
        <v>InitTypeState7('FB16',0,0,0,0,0,0,0,0,0,0)</v>
      </c>
      <c r="CC169" s="67" t="str">
        <f t="shared" si="60"/>
        <v>InitTypeState1('FB16',0,0,0,0,0,0,0,0,0,20)</v>
      </c>
      <c r="CD169" s="67" t="str">
        <f t="shared" si="61"/>
        <v/>
      </c>
      <c r="CE169" s="67" t="str">
        <f t="shared" si="62"/>
        <v/>
      </c>
      <c r="CF169" s="67" t="str">
        <f t="shared" si="63"/>
        <v/>
      </c>
      <c r="CG169" s="67" t="str">
        <f t="shared" si="64"/>
        <v/>
      </c>
      <c r="CH169" s="67" t="str">
        <f t="shared" si="65"/>
        <v/>
      </c>
      <c r="CI169" s="67" t="str">
        <f t="shared" si="66"/>
        <v/>
      </c>
    </row>
    <row r="170" spans="1:87" s="67" customFormat="1" ht="15.95" customHeight="1">
      <c r="A170" s="67" t="str">
        <f>单位属性!A170</f>
        <v>FB17</v>
      </c>
      <c r="B170" s="67" t="str">
        <f t="shared" si="52"/>
        <v>'FB17'</v>
      </c>
      <c r="C170" s="67" t="str">
        <f>单位属性!B170</f>
        <v>八棱双银锤</v>
      </c>
      <c r="D170" s="67">
        <f>ROUND(单位属性!D170,0)</f>
        <v>0</v>
      </c>
      <c r="E170" s="67">
        <f>ROUND(单位属性!E170,0)</f>
        <v>0</v>
      </c>
      <c r="F170" s="67">
        <f>ROUND(单位属性!F170,0)</f>
        <v>0</v>
      </c>
      <c r="G170" s="67">
        <f>ROUND(单位属性!G170,0)</f>
        <v>0</v>
      </c>
      <c r="H170" s="67">
        <f>ROUND(单位属性!H170,0)</f>
        <v>0</v>
      </c>
      <c r="I170" s="67">
        <f>ROUND(单位属性!I170,0)</f>
        <v>0</v>
      </c>
      <c r="J170" s="67">
        <f>ROUND(单位属性!J170,0)</f>
        <v>0</v>
      </c>
      <c r="K170" s="67">
        <f>ROUND(单位属性!K170,0)</f>
        <v>0</v>
      </c>
      <c r="L170" s="67">
        <f>ROUND(单位属性!L170,0)</f>
        <v>0</v>
      </c>
      <c r="M170" s="67">
        <f>ROUND(单位属性!M170,0)</f>
        <v>0</v>
      </c>
      <c r="N170" s="67" t="str">
        <f t="shared" si="53"/>
        <v>InitTypeState1('FB17',0,0,0,0,0,0,0,0,0,0)</v>
      </c>
      <c r="O170" s="67">
        <f>ROUND(单位属性!N170,0)</f>
        <v>0</v>
      </c>
      <c r="P170" s="67">
        <f>ROUND(单位属性!O170,0)</f>
        <v>0</v>
      </c>
      <c r="Q170" s="67">
        <f>ROUND(单位属性!P170,0)</f>
        <v>0</v>
      </c>
      <c r="R170" s="67">
        <f>ROUND(单位属性!Q170,0)</f>
        <v>0</v>
      </c>
      <c r="S170" s="67">
        <f>ROUND(单位属性!R170,0)</f>
        <v>0</v>
      </c>
      <c r="T170" s="67">
        <f>ROUND(单位属性!S170,0)</f>
        <v>0</v>
      </c>
      <c r="U170" s="67">
        <f>ROUND(单位属性!T170,0)</f>
        <v>0</v>
      </c>
      <c r="V170" s="67">
        <f>ROUND(单位属性!U170,0)</f>
        <v>0</v>
      </c>
      <c r="W170" s="67">
        <f>ROUND(单位属性!V170,0)</f>
        <v>0</v>
      </c>
      <c r="X170" s="67">
        <f>ROUND(单位属性!W170,0)</f>
        <v>0</v>
      </c>
      <c r="Y170" s="67" t="str">
        <f t="shared" si="54"/>
        <v>InitTypeState2('FB17',0,0,0,0,0,0,0,0,0,0)</v>
      </c>
      <c r="Z170" s="67">
        <f>ROUND(单位属性!X170,0)</f>
        <v>0</v>
      </c>
      <c r="AA170" s="67">
        <f>ROUND(单位属性!Y170,0)</f>
        <v>0</v>
      </c>
      <c r="AB170" s="67">
        <f>ROUND(单位属性!Z170,0)</f>
        <v>0</v>
      </c>
      <c r="AC170" s="67">
        <f>ROUND(单位属性!AA170,0)</f>
        <v>0</v>
      </c>
      <c r="AD170" s="67">
        <f>ROUND(单位属性!AB170,0)</f>
        <v>0</v>
      </c>
      <c r="AE170" s="67">
        <f>ROUND(单位属性!AC170,0)</f>
        <v>0</v>
      </c>
      <c r="AF170" s="67">
        <f>ROUND(单位属性!AD170,0)</f>
        <v>0</v>
      </c>
      <c r="AG170" s="67">
        <f>ROUND(单位属性!AE170,0)</f>
        <v>0</v>
      </c>
      <c r="AH170" s="67">
        <f>ROUND(单位属性!AF170,0)</f>
        <v>0</v>
      </c>
      <c r="AI170" s="67">
        <f>ROUND(单位属性!AG170,0)</f>
        <v>0</v>
      </c>
      <c r="AJ170" s="67" t="str">
        <f t="shared" si="55"/>
        <v>InitTypeState3('FB17',0,0,0,0,0,0,0,0,0,0)</v>
      </c>
      <c r="AK170" s="67">
        <f>ROUND(单位属性!AH170,0)</f>
        <v>0</v>
      </c>
      <c r="AL170" s="67">
        <f>ROUND(单位属性!AI170,0)</f>
        <v>0</v>
      </c>
      <c r="AM170" s="67">
        <f>ROUND(单位属性!AJ170,0)</f>
        <v>0</v>
      </c>
      <c r="AN170" s="67">
        <f>ROUND(单位属性!AK170,0)</f>
        <v>0</v>
      </c>
      <c r="AO170" s="67">
        <f>ROUND(单位属性!AL170,0)</f>
        <v>0</v>
      </c>
      <c r="AP170" s="67">
        <f>ROUND(单位属性!AM170,0)</f>
        <v>0</v>
      </c>
      <c r="AQ170" s="67">
        <f>ROUND(单位属性!AN170,0)</f>
        <v>0</v>
      </c>
      <c r="AR170" s="67">
        <f>ROUND(单位属性!AO170,0)</f>
        <v>0</v>
      </c>
      <c r="AS170" s="67">
        <f>ROUND(单位属性!AP170,0)</f>
        <v>0</v>
      </c>
      <c r="AT170" s="67">
        <f>ROUND(单位属性!AQ170,0)</f>
        <v>0</v>
      </c>
      <c r="AU170" s="67" t="str">
        <f t="shared" si="56"/>
        <v>InitTypeState4('FB17',0,0,0,0,0,0,0,0,0,0)</v>
      </c>
      <c r="AV170" s="67">
        <f>单位属性!AR170</f>
        <v>0</v>
      </c>
      <c r="AW170" s="67">
        <f>单位属性!AS170</f>
        <v>0</v>
      </c>
      <c r="AX170" s="67">
        <f>单位属性!AT170</f>
        <v>0</v>
      </c>
      <c r="AY170" s="67">
        <f>单位属性!AU170</f>
        <v>0</v>
      </c>
      <c r="AZ170" s="67">
        <f>单位属性!AV170</f>
        <v>0</v>
      </c>
      <c r="BA170" s="67">
        <f>单位属性!AW170</f>
        <v>0</v>
      </c>
      <c r="BB170" s="67">
        <f>单位属性!AX170</f>
        <v>0</v>
      </c>
      <c r="BC170" s="67">
        <f>单位属性!AY170</f>
        <v>0</v>
      </c>
      <c r="BD170" s="67">
        <f>单位属性!AZ170</f>
        <v>0</v>
      </c>
      <c r="BE170" s="67">
        <f>单位属性!BA170</f>
        <v>0</v>
      </c>
      <c r="BF170" s="67" t="str">
        <f t="shared" si="57"/>
        <v>InitTypeState5('FB17',0,0,0,0,0,0,0,0,0,0)</v>
      </c>
      <c r="BG170" s="67">
        <f>单位属性!BB170</f>
        <v>0</v>
      </c>
      <c r="BH170" s="67">
        <f>单位属性!BC170</f>
        <v>0</v>
      </c>
      <c r="BI170" s="67">
        <f>单位属性!BD170</f>
        <v>0</v>
      </c>
      <c r="BJ170" s="67">
        <f>单位属性!BE170</f>
        <v>0</v>
      </c>
      <c r="BK170" s="67">
        <f>单位属性!BF170</f>
        <v>0</v>
      </c>
      <c r="BL170" s="67">
        <f>单位属性!BG170</f>
        <v>0</v>
      </c>
      <c r="BM170" s="67">
        <f>单位属性!BH170</f>
        <v>0</v>
      </c>
      <c r="BN170" s="67">
        <f>单位属性!BI170</f>
        <v>0</v>
      </c>
      <c r="BO170" s="67">
        <f>单位属性!BJ170</f>
        <v>0</v>
      </c>
      <c r="BP170" s="67">
        <f>单位属性!BK170</f>
        <v>0</v>
      </c>
      <c r="BQ170" s="67" t="str">
        <f t="shared" si="58"/>
        <v>InitTypeState6('FB17',0,0,0,0,0,0,0,0,0,0)</v>
      </c>
      <c r="BR170" s="67">
        <f>单位属性!BL170</f>
        <v>0</v>
      </c>
      <c r="BS170" s="67">
        <f>单位属性!BM170</f>
        <v>0</v>
      </c>
      <c r="BT170" s="67">
        <f>单位属性!BN170</f>
        <v>0</v>
      </c>
      <c r="BU170" s="67">
        <f>单位属性!BO170</f>
        <v>0</v>
      </c>
      <c r="BV170" s="67">
        <f>单位属性!BP170</f>
        <v>0</v>
      </c>
      <c r="BW170" s="67">
        <f>单位属性!BQ170</f>
        <v>0</v>
      </c>
      <c r="BX170" s="67">
        <f>单位属性!BR170</f>
        <v>0</v>
      </c>
      <c r="BY170" s="67">
        <f>单位属性!BS170</f>
        <v>0</v>
      </c>
      <c r="BZ170" s="67">
        <f>单位属性!BT170</f>
        <v>0</v>
      </c>
      <c r="CA170" s="67">
        <f>单位属性!BU170</f>
        <v>0</v>
      </c>
      <c r="CB170" s="67" t="str">
        <f t="shared" si="59"/>
        <v>InitTypeState7('FB17',0,0,0,0,0,0,0,0,0,0)</v>
      </c>
      <c r="CC170" s="67" t="str">
        <f t="shared" si="60"/>
        <v/>
      </c>
      <c r="CD170" s="67" t="str">
        <f t="shared" si="61"/>
        <v/>
      </c>
      <c r="CE170" s="67" t="str">
        <f t="shared" si="62"/>
        <v/>
      </c>
      <c r="CF170" s="67" t="str">
        <f t="shared" si="63"/>
        <v/>
      </c>
      <c r="CG170" s="67" t="str">
        <f t="shared" si="64"/>
        <v/>
      </c>
      <c r="CH170" s="67" t="str">
        <f t="shared" si="65"/>
        <v/>
      </c>
      <c r="CI170" s="67" t="str">
        <f t="shared" si="66"/>
        <v/>
      </c>
    </row>
    <row r="171" spans="1:87" s="67" customFormat="1" ht="15.95" customHeight="1">
      <c r="A171" s="67" t="str">
        <f>单位属性!A171</f>
        <v>FB18</v>
      </c>
      <c r="B171" s="67" t="str">
        <f t="shared" si="52"/>
        <v>'FB18'</v>
      </c>
      <c r="C171" s="67" t="str">
        <f>单位属性!B171</f>
        <v>莫邪宝剑</v>
      </c>
      <c r="D171" s="67">
        <f>ROUND(单位属性!D171,0)</f>
        <v>0</v>
      </c>
      <c r="E171" s="67">
        <f>ROUND(单位属性!E171,0)</f>
        <v>0</v>
      </c>
      <c r="F171" s="67">
        <f>ROUND(单位属性!F171,0)</f>
        <v>0</v>
      </c>
      <c r="G171" s="67">
        <f>ROUND(单位属性!G171,0)</f>
        <v>0</v>
      </c>
      <c r="H171" s="67">
        <f>ROUND(单位属性!H171,0)</f>
        <v>0</v>
      </c>
      <c r="I171" s="67">
        <f>ROUND(单位属性!I171,0)</f>
        <v>0</v>
      </c>
      <c r="J171" s="67">
        <f>ROUND(单位属性!J171,0)</f>
        <v>0</v>
      </c>
      <c r="K171" s="67">
        <f>ROUND(单位属性!K171,0)</f>
        <v>0</v>
      </c>
      <c r="L171" s="67">
        <f>ROUND(单位属性!L171,0)</f>
        <v>0</v>
      </c>
      <c r="M171" s="67">
        <f>ROUND(单位属性!M171,0)</f>
        <v>0</v>
      </c>
      <c r="N171" s="67" t="str">
        <f t="shared" si="53"/>
        <v>InitTypeState1('FB18',0,0,0,0,0,0,0,0,0,0)</v>
      </c>
      <c r="O171" s="67">
        <f>ROUND(单位属性!N171,0)</f>
        <v>0</v>
      </c>
      <c r="P171" s="67">
        <f>ROUND(单位属性!O171,0)</f>
        <v>0</v>
      </c>
      <c r="Q171" s="67">
        <f>ROUND(单位属性!P171,0)</f>
        <v>0</v>
      </c>
      <c r="R171" s="67">
        <f>ROUND(单位属性!Q171,0)</f>
        <v>0</v>
      </c>
      <c r="S171" s="67">
        <f>ROUND(单位属性!R171,0)</f>
        <v>0</v>
      </c>
      <c r="T171" s="67">
        <f>ROUND(单位属性!S171,0)</f>
        <v>0</v>
      </c>
      <c r="U171" s="67">
        <f>ROUND(单位属性!T171,0)</f>
        <v>15</v>
      </c>
      <c r="V171" s="67">
        <f>ROUND(单位属性!U171,0)</f>
        <v>0</v>
      </c>
      <c r="W171" s="67">
        <f>ROUND(单位属性!V171,0)</f>
        <v>0</v>
      </c>
      <c r="X171" s="67">
        <f>ROUND(单位属性!W171,0)</f>
        <v>0</v>
      </c>
      <c r="Y171" s="67" t="str">
        <f t="shared" si="54"/>
        <v>InitTypeState2('FB18',0,0,0,0,0,0,15,0,0,0)</v>
      </c>
      <c r="Z171" s="67">
        <f>ROUND(单位属性!X171,0)</f>
        <v>0</v>
      </c>
      <c r="AA171" s="67">
        <f>ROUND(单位属性!Y171,0)</f>
        <v>0</v>
      </c>
      <c r="AB171" s="67">
        <f>ROUND(单位属性!Z171,0)</f>
        <v>0</v>
      </c>
      <c r="AC171" s="67">
        <f>ROUND(单位属性!AA171,0)</f>
        <v>0</v>
      </c>
      <c r="AD171" s="67">
        <f>ROUND(单位属性!AB171,0)</f>
        <v>0</v>
      </c>
      <c r="AE171" s="67">
        <f>ROUND(单位属性!AC171,0)</f>
        <v>0</v>
      </c>
      <c r="AF171" s="67">
        <f>ROUND(单位属性!AD171,0)</f>
        <v>0</v>
      </c>
      <c r="AG171" s="67">
        <f>ROUND(单位属性!AE171,0)</f>
        <v>0</v>
      </c>
      <c r="AH171" s="67">
        <f>ROUND(单位属性!AF171,0)</f>
        <v>0</v>
      </c>
      <c r="AI171" s="67">
        <f>ROUND(单位属性!AG171,0)</f>
        <v>0</v>
      </c>
      <c r="AJ171" s="67" t="str">
        <f t="shared" si="55"/>
        <v>InitTypeState3('FB18',0,0,0,0,0,0,0,0,0,0)</v>
      </c>
      <c r="AK171" s="67">
        <f>ROUND(单位属性!AH171,0)</f>
        <v>0</v>
      </c>
      <c r="AL171" s="67">
        <f>ROUND(单位属性!AI171,0)</f>
        <v>0</v>
      </c>
      <c r="AM171" s="67">
        <f>ROUND(单位属性!AJ171,0)</f>
        <v>0</v>
      </c>
      <c r="AN171" s="67">
        <f>ROUND(单位属性!AK171,0)</f>
        <v>0</v>
      </c>
      <c r="AO171" s="67">
        <f>ROUND(单位属性!AL171,0)</f>
        <v>0</v>
      </c>
      <c r="AP171" s="67">
        <f>ROUND(单位属性!AM171,0)</f>
        <v>0</v>
      </c>
      <c r="AQ171" s="67">
        <f>ROUND(单位属性!AN171,0)</f>
        <v>0</v>
      </c>
      <c r="AR171" s="67">
        <f>ROUND(单位属性!AO171,0)</f>
        <v>0</v>
      </c>
      <c r="AS171" s="67">
        <f>ROUND(单位属性!AP171,0)</f>
        <v>0</v>
      </c>
      <c r="AT171" s="67">
        <f>ROUND(单位属性!AQ171,0)</f>
        <v>0</v>
      </c>
      <c r="AU171" s="67" t="str">
        <f t="shared" si="56"/>
        <v>InitTypeState4('FB18',0,0,0,0,0,0,0,0,0,0)</v>
      </c>
      <c r="AV171" s="67">
        <f>单位属性!AR171</f>
        <v>0</v>
      </c>
      <c r="AW171" s="67">
        <f>单位属性!AS171</f>
        <v>0</v>
      </c>
      <c r="AX171" s="67">
        <f>单位属性!AT171</f>
        <v>0</v>
      </c>
      <c r="AY171" s="67">
        <f>单位属性!AU171</f>
        <v>0</v>
      </c>
      <c r="AZ171" s="67">
        <f>单位属性!AV171</f>
        <v>0</v>
      </c>
      <c r="BA171" s="67">
        <f>单位属性!AW171</f>
        <v>0</v>
      </c>
      <c r="BB171" s="67">
        <f>单位属性!AX171</f>
        <v>0</v>
      </c>
      <c r="BC171" s="67">
        <f>单位属性!AY171</f>
        <v>0</v>
      </c>
      <c r="BD171" s="67">
        <f>单位属性!AZ171</f>
        <v>0</v>
      </c>
      <c r="BE171" s="67">
        <f>单位属性!BA171</f>
        <v>0</v>
      </c>
      <c r="BF171" s="67" t="str">
        <f t="shared" si="57"/>
        <v>InitTypeState5('FB18',0,0,0,0,0,0,0,0,0,0)</v>
      </c>
      <c r="BG171" s="67">
        <f>单位属性!BB171</f>
        <v>0</v>
      </c>
      <c r="BH171" s="67">
        <f>单位属性!BC171</f>
        <v>0</v>
      </c>
      <c r="BI171" s="67">
        <f>单位属性!BD171</f>
        <v>0</v>
      </c>
      <c r="BJ171" s="67">
        <f>单位属性!BE171</f>
        <v>0</v>
      </c>
      <c r="BK171" s="67">
        <f>单位属性!BF171</f>
        <v>0</v>
      </c>
      <c r="BL171" s="67">
        <f>单位属性!BG171</f>
        <v>0</v>
      </c>
      <c r="BM171" s="67">
        <f>单位属性!BH171</f>
        <v>0</v>
      </c>
      <c r="BN171" s="67">
        <f>单位属性!BI171</f>
        <v>0</v>
      </c>
      <c r="BO171" s="67">
        <f>单位属性!BJ171</f>
        <v>0</v>
      </c>
      <c r="BP171" s="67">
        <f>单位属性!BK171</f>
        <v>0</v>
      </c>
      <c r="BQ171" s="67" t="str">
        <f t="shared" si="58"/>
        <v>InitTypeState6('FB18',0,0,0,0,0,0,0,0,0,0)</v>
      </c>
      <c r="BR171" s="67">
        <f>单位属性!BL171</f>
        <v>0</v>
      </c>
      <c r="BS171" s="67">
        <f>单位属性!BM171</f>
        <v>0</v>
      </c>
      <c r="BT171" s="67">
        <f>单位属性!BN171</f>
        <v>0</v>
      </c>
      <c r="BU171" s="67">
        <f>单位属性!BO171</f>
        <v>0</v>
      </c>
      <c r="BV171" s="67">
        <f>单位属性!BP171</f>
        <v>0</v>
      </c>
      <c r="BW171" s="67">
        <f>单位属性!BQ171</f>
        <v>0</v>
      </c>
      <c r="BX171" s="67">
        <f>单位属性!BR171</f>
        <v>0</v>
      </c>
      <c r="BY171" s="67">
        <f>单位属性!BS171</f>
        <v>0</v>
      </c>
      <c r="BZ171" s="67">
        <f>单位属性!BT171</f>
        <v>0</v>
      </c>
      <c r="CA171" s="67">
        <f>单位属性!BU171</f>
        <v>0</v>
      </c>
      <c r="CB171" s="67" t="str">
        <f t="shared" si="59"/>
        <v>InitTypeState7('FB18',0,0,0,0,0,0,0,0,0,0)</v>
      </c>
      <c r="CC171" s="67" t="str">
        <f t="shared" si="60"/>
        <v/>
      </c>
      <c r="CD171" s="67" t="str">
        <f t="shared" si="61"/>
        <v>InitTypeState2('FB18',0,0,0,0,0,0,15,0,0,0)</v>
      </c>
      <c r="CE171" s="67" t="str">
        <f t="shared" si="62"/>
        <v/>
      </c>
      <c r="CF171" s="67" t="str">
        <f t="shared" si="63"/>
        <v/>
      </c>
      <c r="CG171" s="67" t="str">
        <f t="shared" si="64"/>
        <v/>
      </c>
      <c r="CH171" s="67" t="str">
        <f t="shared" si="65"/>
        <v/>
      </c>
      <c r="CI171" s="67" t="str">
        <f t="shared" si="66"/>
        <v/>
      </c>
    </row>
    <row r="172" spans="1:87" s="67" customFormat="1" ht="15.95" customHeight="1">
      <c r="A172" s="67" t="str">
        <f>单位属性!A172</f>
        <v>FB19</v>
      </c>
      <c r="B172" s="67" t="str">
        <f t="shared" si="52"/>
        <v>'FB19'</v>
      </c>
      <c r="C172" s="67" t="str">
        <f>单位属性!B172</f>
        <v>火龙标</v>
      </c>
      <c r="D172" s="67">
        <f>ROUND(单位属性!D172,0)</f>
        <v>0</v>
      </c>
      <c r="E172" s="67">
        <f>ROUND(单位属性!E172,0)</f>
        <v>0</v>
      </c>
      <c r="F172" s="67">
        <f>ROUND(单位属性!F172,0)</f>
        <v>0</v>
      </c>
      <c r="G172" s="67">
        <f>ROUND(单位属性!G172,0)</f>
        <v>0</v>
      </c>
      <c r="H172" s="67">
        <f>ROUND(单位属性!H172,0)</f>
        <v>0</v>
      </c>
      <c r="I172" s="67">
        <f>ROUND(单位属性!I172,0)</f>
        <v>0</v>
      </c>
      <c r="J172" s="67">
        <f>ROUND(单位属性!J172,0)</f>
        <v>0</v>
      </c>
      <c r="K172" s="67">
        <f>ROUND(单位属性!K172,0)</f>
        <v>0</v>
      </c>
      <c r="L172" s="67">
        <f>ROUND(单位属性!L172,0)</f>
        <v>0</v>
      </c>
      <c r="M172" s="67">
        <f>ROUND(单位属性!M172,0)</f>
        <v>0</v>
      </c>
      <c r="N172" s="67" t="str">
        <f t="shared" si="53"/>
        <v>InitTypeState1('FB19',0,0,0,0,0,0,0,0,0,0)</v>
      </c>
      <c r="O172" s="67">
        <f>ROUND(单位属性!N172,0)</f>
        <v>0</v>
      </c>
      <c r="P172" s="67">
        <f>ROUND(单位属性!O172,0)</f>
        <v>0</v>
      </c>
      <c r="Q172" s="67">
        <f>ROUND(单位属性!P172,0)</f>
        <v>0</v>
      </c>
      <c r="R172" s="67">
        <f>ROUND(单位属性!Q172,0)</f>
        <v>0</v>
      </c>
      <c r="S172" s="67">
        <f>ROUND(单位属性!R172,0)</f>
        <v>0</v>
      </c>
      <c r="T172" s="67">
        <f>ROUND(单位属性!S172,0)</f>
        <v>0</v>
      </c>
      <c r="U172" s="67">
        <f>ROUND(单位属性!T172,0)</f>
        <v>0</v>
      </c>
      <c r="V172" s="67">
        <f>ROUND(单位属性!U172,0)</f>
        <v>0</v>
      </c>
      <c r="W172" s="67">
        <f>ROUND(单位属性!V172,0)</f>
        <v>0</v>
      </c>
      <c r="X172" s="67">
        <f>ROUND(单位属性!W172,0)</f>
        <v>0</v>
      </c>
      <c r="Y172" s="67" t="str">
        <f t="shared" si="54"/>
        <v>InitTypeState2('FB19',0,0,0,0,0,0,0,0,0,0)</v>
      </c>
      <c r="Z172" s="67">
        <f>ROUND(单位属性!X172,0)</f>
        <v>0</v>
      </c>
      <c r="AA172" s="67">
        <f>ROUND(单位属性!Y172,0)</f>
        <v>0</v>
      </c>
      <c r="AB172" s="67">
        <f>ROUND(单位属性!Z172,0)</f>
        <v>0</v>
      </c>
      <c r="AC172" s="67">
        <f>ROUND(单位属性!AA172,0)</f>
        <v>0</v>
      </c>
      <c r="AD172" s="67">
        <f>ROUND(单位属性!AB172,0)</f>
        <v>7</v>
      </c>
      <c r="AE172" s="67">
        <f>ROUND(单位属性!AC172,0)</f>
        <v>0</v>
      </c>
      <c r="AF172" s="67">
        <f>ROUND(单位属性!AD172,0)</f>
        <v>0</v>
      </c>
      <c r="AG172" s="67">
        <f>ROUND(单位属性!AE172,0)</f>
        <v>0</v>
      </c>
      <c r="AH172" s="67">
        <f>ROUND(单位属性!AF172,0)</f>
        <v>0</v>
      </c>
      <c r="AI172" s="67">
        <f>ROUND(单位属性!AG172,0)</f>
        <v>0</v>
      </c>
      <c r="AJ172" s="67" t="str">
        <f t="shared" si="55"/>
        <v>InitTypeState3('FB19',0,0,0,0,7,0,0,0,0,0)</v>
      </c>
      <c r="AK172" s="67">
        <f>ROUND(单位属性!AH172,0)</f>
        <v>0</v>
      </c>
      <c r="AL172" s="67">
        <f>ROUND(单位属性!AI172,0)</f>
        <v>0</v>
      </c>
      <c r="AM172" s="67">
        <f>ROUND(单位属性!AJ172,0)</f>
        <v>0</v>
      </c>
      <c r="AN172" s="67">
        <f>ROUND(单位属性!AK172,0)</f>
        <v>0</v>
      </c>
      <c r="AO172" s="67">
        <f>ROUND(单位属性!AL172,0)</f>
        <v>0</v>
      </c>
      <c r="AP172" s="67">
        <f>ROUND(单位属性!AM172,0)</f>
        <v>0</v>
      </c>
      <c r="AQ172" s="67">
        <f>ROUND(单位属性!AN172,0)</f>
        <v>0</v>
      </c>
      <c r="AR172" s="67">
        <f>ROUND(单位属性!AO172,0)</f>
        <v>0</v>
      </c>
      <c r="AS172" s="67">
        <f>ROUND(单位属性!AP172,0)</f>
        <v>0</v>
      </c>
      <c r="AT172" s="67">
        <f>ROUND(单位属性!AQ172,0)</f>
        <v>0</v>
      </c>
      <c r="AU172" s="67" t="str">
        <f t="shared" si="56"/>
        <v>InitTypeState4('FB19',0,0,0,0,0,0,0,0,0,0)</v>
      </c>
      <c r="AV172" s="67">
        <f>单位属性!AR172</f>
        <v>0</v>
      </c>
      <c r="AW172" s="67">
        <f>单位属性!AS172</f>
        <v>0</v>
      </c>
      <c r="AX172" s="67">
        <f>单位属性!AT172</f>
        <v>0</v>
      </c>
      <c r="AY172" s="67">
        <f>单位属性!AU172</f>
        <v>0</v>
      </c>
      <c r="AZ172" s="67">
        <f>单位属性!AV172</f>
        <v>0</v>
      </c>
      <c r="BA172" s="67">
        <f>单位属性!AW172</f>
        <v>0</v>
      </c>
      <c r="BB172" s="67">
        <f>单位属性!AX172</f>
        <v>0</v>
      </c>
      <c r="BC172" s="67">
        <f>单位属性!AY172</f>
        <v>0</v>
      </c>
      <c r="BD172" s="67">
        <f>单位属性!AZ172</f>
        <v>0</v>
      </c>
      <c r="BE172" s="67">
        <f>单位属性!BA172</f>
        <v>0</v>
      </c>
      <c r="BF172" s="67" t="str">
        <f t="shared" si="57"/>
        <v>InitTypeState5('FB19',0,0,0,0,0,0,0,0,0,0)</v>
      </c>
      <c r="BG172" s="67">
        <f>单位属性!BB172</f>
        <v>0</v>
      </c>
      <c r="BH172" s="67">
        <f>单位属性!BC172</f>
        <v>0</v>
      </c>
      <c r="BI172" s="67">
        <f>单位属性!BD172</f>
        <v>0</v>
      </c>
      <c r="BJ172" s="67">
        <f>单位属性!BE172</f>
        <v>0</v>
      </c>
      <c r="BK172" s="67">
        <f>单位属性!BF172</f>
        <v>0</v>
      </c>
      <c r="BL172" s="67">
        <f>单位属性!BG172</f>
        <v>0</v>
      </c>
      <c r="BM172" s="67">
        <f>单位属性!BH172</f>
        <v>0</v>
      </c>
      <c r="BN172" s="67">
        <f>单位属性!BI172</f>
        <v>0</v>
      </c>
      <c r="BO172" s="67">
        <f>单位属性!BJ172</f>
        <v>0</v>
      </c>
      <c r="BP172" s="67">
        <f>单位属性!BK172</f>
        <v>0</v>
      </c>
      <c r="BQ172" s="67" t="str">
        <f t="shared" si="58"/>
        <v>InitTypeState6('FB19',0,0,0,0,0,0,0,0,0,0)</v>
      </c>
      <c r="BR172" s="67">
        <f>单位属性!BL172</f>
        <v>0</v>
      </c>
      <c r="BS172" s="67">
        <f>单位属性!BM172</f>
        <v>0</v>
      </c>
      <c r="BT172" s="67">
        <f>单位属性!BN172</f>
        <v>0</v>
      </c>
      <c r="BU172" s="67">
        <f>单位属性!BO172</f>
        <v>0</v>
      </c>
      <c r="BV172" s="67">
        <f>单位属性!BP172</f>
        <v>0</v>
      </c>
      <c r="BW172" s="67">
        <f>单位属性!BQ172</f>
        <v>0</v>
      </c>
      <c r="BX172" s="67">
        <f>单位属性!BR172</f>
        <v>0</v>
      </c>
      <c r="BY172" s="67">
        <f>单位属性!BS172</f>
        <v>0</v>
      </c>
      <c r="BZ172" s="67">
        <f>单位属性!BT172</f>
        <v>0</v>
      </c>
      <c r="CA172" s="67">
        <f>单位属性!BU172</f>
        <v>0</v>
      </c>
      <c r="CB172" s="67" t="str">
        <f t="shared" si="59"/>
        <v>InitTypeState7('FB19',0,0,0,0,0,0,0,0,0,0)</v>
      </c>
      <c r="CC172" s="67" t="str">
        <f t="shared" si="60"/>
        <v/>
      </c>
      <c r="CD172" s="67" t="str">
        <f t="shared" si="61"/>
        <v/>
      </c>
      <c r="CE172" s="67" t="str">
        <f t="shared" si="62"/>
        <v>InitTypeState3('FB19',0,0,0,0,7,0,0,0,0,0)</v>
      </c>
      <c r="CF172" s="67" t="str">
        <f t="shared" si="63"/>
        <v/>
      </c>
      <c r="CG172" s="67" t="str">
        <f t="shared" si="64"/>
        <v/>
      </c>
      <c r="CH172" s="67" t="str">
        <f t="shared" si="65"/>
        <v/>
      </c>
      <c r="CI172" s="67" t="str">
        <f t="shared" si="66"/>
        <v/>
      </c>
    </row>
    <row r="173" spans="1:87" s="67" customFormat="1" ht="15.95" customHeight="1">
      <c r="A173" s="67" t="str">
        <f>单位属性!A173</f>
        <v>FB20</v>
      </c>
      <c r="B173" s="67" t="str">
        <f t="shared" si="52"/>
        <v>'FB20'</v>
      </c>
      <c r="C173" s="67" t="str">
        <f>单位属性!B173</f>
        <v>攒心钉</v>
      </c>
      <c r="D173" s="67">
        <f>ROUND(单位属性!D173,0)</f>
        <v>0</v>
      </c>
      <c r="E173" s="67">
        <f>ROUND(单位属性!E173,0)</f>
        <v>0</v>
      </c>
      <c r="F173" s="67">
        <f>ROUND(单位属性!F173,0)</f>
        <v>0</v>
      </c>
      <c r="G173" s="67">
        <f>ROUND(单位属性!G173,0)</f>
        <v>0</v>
      </c>
      <c r="H173" s="67">
        <f>ROUND(单位属性!H173,0)</f>
        <v>0</v>
      </c>
      <c r="I173" s="67">
        <f>ROUND(单位属性!I173,0)</f>
        <v>0</v>
      </c>
      <c r="J173" s="67">
        <f>ROUND(单位属性!J173,0)</f>
        <v>0</v>
      </c>
      <c r="K173" s="67">
        <f>ROUND(单位属性!K173,0)</f>
        <v>0</v>
      </c>
      <c r="L173" s="67">
        <f>ROUND(单位属性!L173,0)</f>
        <v>0</v>
      </c>
      <c r="M173" s="67">
        <f>ROUND(单位属性!M173,0)</f>
        <v>0</v>
      </c>
      <c r="N173" s="67" t="str">
        <f t="shared" si="53"/>
        <v>InitTypeState1('FB20',0,0,0,0,0,0,0,0,0,0)</v>
      </c>
      <c r="O173" s="67">
        <f>ROUND(单位属性!N173,0)</f>
        <v>0</v>
      </c>
      <c r="P173" s="67">
        <f>ROUND(单位属性!O173,0)</f>
        <v>0</v>
      </c>
      <c r="Q173" s="67">
        <f>ROUND(单位属性!P173,0)</f>
        <v>0</v>
      </c>
      <c r="R173" s="67">
        <f>ROUND(单位属性!Q173,0)</f>
        <v>0</v>
      </c>
      <c r="S173" s="67">
        <f>ROUND(单位属性!R173,0)</f>
        <v>0</v>
      </c>
      <c r="T173" s="67">
        <f>ROUND(单位属性!S173,0)</f>
        <v>0</v>
      </c>
      <c r="U173" s="67">
        <f>ROUND(单位属性!T173,0)</f>
        <v>0</v>
      </c>
      <c r="V173" s="67">
        <f>ROUND(单位属性!U173,0)</f>
        <v>0</v>
      </c>
      <c r="W173" s="67">
        <f>ROUND(单位属性!V173,0)</f>
        <v>0</v>
      </c>
      <c r="X173" s="67">
        <f>ROUND(单位属性!W173,0)</f>
        <v>150</v>
      </c>
      <c r="Y173" s="67" t="str">
        <f t="shared" si="54"/>
        <v>InitTypeState2('FB20',0,0,0,0,0,0,0,0,0,150)</v>
      </c>
      <c r="Z173" s="67">
        <f>ROUND(单位属性!X173,0)</f>
        <v>0</v>
      </c>
      <c r="AA173" s="67">
        <f>ROUND(单位属性!Y173,0)</f>
        <v>0</v>
      </c>
      <c r="AB173" s="67">
        <f>ROUND(单位属性!Z173,0)</f>
        <v>0</v>
      </c>
      <c r="AC173" s="67">
        <f>ROUND(单位属性!AA173,0)</f>
        <v>0</v>
      </c>
      <c r="AD173" s="67">
        <f>ROUND(单位属性!AB173,0)</f>
        <v>0</v>
      </c>
      <c r="AE173" s="67">
        <f>ROUND(单位属性!AC173,0)</f>
        <v>0</v>
      </c>
      <c r="AF173" s="67">
        <f>ROUND(单位属性!AD173,0)</f>
        <v>0</v>
      </c>
      <c r="AG173" s="67">
        <f>ROUND(单位属性!AE173,0)</f>
        <v>0</v>
      </c>
      <c r="AH173" s="67">
        <f>ROUND(单位属性!AF173,0)</f>
        <v>0</v>
      </c>
      <c r="AI173" s="67">
        <f>ROUND(单位属性!AG173,0)</f>
        <v>0</v>
      </c>
      <c r="AJ173" s="67" t="str">
        <f t="shared" si="55"/>
        <v>InitTypeState3('FB20',0,0,0,0,0,0,0,0,0,0)</v>
      </c>
      <c r="AK173" s="67">
        <f>ROUND(单位属性!AH173,0)</f>
        <v>0</v>
      </c>
      <c r="AL173" s="67">
        <f>ROUND(单位属性!AI173,0)</f>
        <v>0</v>
      </c>
      <c r="AM173" s="67">
        <f>ROUND(单位属性!AJ173,0)</f>
        <v>0</v>
      </c>
      <c r="AN173" s="67">
        <f>ROUND(单位属性!AK173,0)</f>
        <v>0</v>
      </c>
      <c r="AO173" s="67">
        <f>ROUND(单位属性!AL173,0)</f>
        <v>0</v>
      </c>
      <c r="AP173" s="67">
        <f>ROUND(单位属性!AM173,0)</f>
        <v>0</v>
      </c>
      <c r="AQ173" s="67">
        <f>ROUND(单位属性!AN173,0)</f>
        <v>0</v>
      </c>
      <c r="AR173" s="67">
        <f>ROUND(单位属性!AO173,0)</f>
        <v>0</v>
      </c>
      <c r="AS173" s="67">
        <f>ROUND(单位属性!AP173,0)</f>
        <v>0</v>
      </c>
      <c r="AT173" s="67">
        <f>ROUND(单位属性!AQ173,0)</f>
        <v>0</v>
      </c>
      <c r="AU173" s="67" t="str">
        <f t="shared" si="56"/>
        <v>InitTypeState4('FB20',0,0,0,0,0,0,0,0,0,0)</v>
      </c>
      <c r="AV173" s="67">
        <f>单位属性!AR173</f>
        <v>0</v>
      </c>
      <c r="AW173" s="67">
        <f>单位属性!AS173</f>
        <v>0</v>
      </c>
      <c r="AX173" s="67">
        <f>单位属性!AT173</f>
        <v>0</v>
      </c>
      <c r="AY173" s="67">
        <f>单位属性!AU173</f>
        <v>0</v>
      </c>
      <c r="AZ173" s="67">
        <f>单位属性!AV173</f>
        <v>0</v>
      </c>
      <c r="BA173" s="67">
        <f>单位属性!AW173</f>
        <v>0</v>
      </c>
      <c r="BB173" s="67">
        <f>单位属性!AX173</f>
        <v>0</v>
      </c>
      <c r="BC173" s="67">
        <f>单位属性!AY173</f>
        <v>0</v>
      </c>
      <c r="BD173" s="67">
        <f>单位属性!AZ173</f>
        <v>0</v>
      </c>
      <c r="BE173" s="67">
        <f>单位属性!BA173</f>
        <v>0</v>
      </c>
      <c r="BF173" s="67" t="str">
        <f t="shared" si="57"/>
        <v>InitTypeState5('FB20',0,0,0,0,0,0,0,0,0,0)</v>
      </c>
      <c r="BG173" s="67">
        <f>单位属性!BB173</f>
        <v>0</v>
      </c>
      <c r="BH173" s="67">
        <f>单位属性!BC173</f>
        <v>0</v>
      </c>
      <c r="BI173" s="67">
        <f>单位属性!BD173</f>
        <v>0</v>
      </c>
      <c r="BJ173" s="67">
        <f>单位属性!BE173</f>
        <v>0</v>
      </c>
      <c r="BK173" s="67">
        <f>单位属性!BF173</f>
        <v>0</v>
      </c>
      <c r="BL173" s="67">
        <f>单位属性!BG173</f>
        <v>0</v>
      </c>
      <c r="BM173" s="67">
        <f>单位属性!BH173</f>
        <v>0</v>
      </c>
      <c r="BN173" s="67">
        <f>单位属性!BI173</f>
        <v>0</v>
      </c>
      <c r="BO173" s="67">
        <f>单位属性!BJ173</f>
        <v>0</v>
      </c>
      <c r="BP173" s="67">
        <f>单位属性!BK173</f>
        <v>0</v>
      </c>
      <c r="BQ173" s="67" t="str">
        <f t="shared" si="58"/>
        <v>InitTypeState6('FB20',0,0,0,0,0,0,0,0,0,0)</v>
      </c>
      <c r="BR173" s="67">
        <f>单位属性!BL173</f>
        <v>0</v>
      </c>
      <c r="BS173" s="67">
        <f>单位属性!BM173</f>
        <v>0</v>
      </c>
      <c r="BT173" s="67">
        <f>单位属性!BN173</f>
        <v>0</v>
      </c>
      <c r="BU173" s="67">
        <f>单位属性!BO173</f>
        <v>0</v>
      </c>
      <c r="BV173" s="67">
        <f>单位属性!BP173</f>
        <v>0</v>
      </c>
      <c r="BW173" s="67">
        <f>单位属性!BQ173</f>
        <v>0</v>
      </c>
      <c r="BX173" s="67">
        <f>单位属性!BR173</f>
        <v>0</v>
      </c>
      <c r="BY173" s="67">
        <f>单位属性!BS173</f>
        <v>0</v>
      </c>
      <c r="BZ173" s="67">
        <f>单位属性!BT173</f>
        <v>0</v>
      </c>
      <c r="CA173" s="67">
        <f>单位属性!BU173</f>
        <v>0</v>
      </c>
      <c r="CB173" s="67" t="str">
        <f t="shared" si="59"/>
        <v>InitTypeState7('FB20',0,0,0,0,0,0,0,0,0,0)</v>
      </c>
      <c r="CC173" s="67" t="str">
        <f t="shared" si="60"/>
        <v/>
      </c>
      <c r="CD173" s="67" t="str">
        <f t="shared" si="61"/>
        <v>InitTypeState2('FB20',0,0,0,0,0,0,0,0,0,150)</v>
      </c>
      <c r="CE173" s="67" t="str">
        <f t="shared" si="62"/>
        <v/>
      </c>
      <c r="CF173" s="67" t="str">
        <f t="shared" si="63"/>
        <v/>
      </c>
      <c r="CG173" s="67" t="str">
        <f t="shared" si="64"/>
        <v/>
      </c>
      <c r="CH173" s="67" t="str">
        <f t="shared" si="65"/>
        <v/>
      </c>
      <c r="CI173" s="67" t="str">
        <f t="shared" si="66"/>
        <v/>
      </c>
    </row>
    <row r="174" spans="1:87" s="67" customFormat="1" ht="15.95" customHeight="1">
      <c r="A174" s="67" t="str">
        <f>单位属性!A174</f>
        <v>FB21</v>
      </c>
      <c r="B174" s="67" t="str">
        <f t="shared" si="52"/>
        <v>'FB21'</v>
      </c>
      <c r="C174" s="67" t="str">
        <f>单位属性!B174</f>
        <v>玉麒麟</v>
      </c>
      <c r="D174" s="67">
        <f>ROUND(单位属性!D174,0)</f>
        <v>0</v>
      </c>
      <c r="E174" s="67">
        <f>ROUND(单位属性!E174,0)</f>
        <v>0</v>
      </c>
      <c r="F174" s="67">
        <f>ROUND(单位属性!F174,0)</f>
        <v>0</v>
      </c>
      <c r="G174" s="67">
        <f>ROUND(单位属性!G174,0)</f>
        <v>0</v>
      </c>
      <c r="H174" s="67">
        <f>ROUND(单位属性!H174,0)</f>
        <v>0</v>
      </c>
      <c r="I174" s="67">
        <f>ROUND(单位属性!I174,0)</f>
        <v>0</v>
      </c>
      <c r="J174" s="67">
        <f>ROUND(单位属性!J174,0)</f>
        <v>0</v>
      </c>
      <c r="K174" s="67">
        <f>ROUND(单位属性!K174,0)</f>
        <v>0</v>
      </c>
      <c r="L174" s="67">
        <f>ROUND(单位属性!L174,0)</f>
        <v>0</v>
      </c>
      <c r="M174" s="67">
        <f>ROUND(单位属性!M174,0)</f>
        <v>0</v>
      </c>
      <c r="N174" s="67" t="str">
        <f t="shared" si="53"/>
        <v>InitTypeState1('FB21',0,0,0,0,0,0,0,0,0,0)</v>
      </c>
      <c r="O174" s="67">
        <f>ROUND(单位属性!N174,0)</f>
        <v>0</v>
      </c>
      <c r="P174" s="67">
        <f>ROUND(单位属性!O174,0)</f>
        <v>0</v>
      </c>
      <c r="Q174" s="67">
        <f>ROUND(单位属性!P174,0)</f>
        <v>0</v>
      </c>
      <c r="R174" s="67">
        <f>ROUND(单位属性!Q174,0)</f>
        <v>0</v>
      </c>
      <c r="S174" s="67">
        <f>ROUND(单位属性!R174,0)</f>
        <v>0</v>
      </c>
      <c r="T174" s="67">
        <f>ROUND(单位属性!S174,0)</f>
        <v>0</v>
      </c>
      <c r="U174" s="67">
        <f>ROUND(单位属性!T174,0)</f>
        <v>0</v>
      </c>
      <c r="V174" s="67">
        <f>ROUND(单位属性!U174,0)</f>
        <v>0</v>
      </c>
      <c r="W174" s="67">
        <f>ROUND(单位属性!V174,0)</f>
        <v>0</v>
      </c>
      <c r="X174" s="67">
        <f>ROUND(单位属性!W174,0)</f>
        <v>0</v>
      </c>
      <c r="Y174" s="67" t="str">
        <f t="shared" si="54"/>
        <v>InitTypeState2('FB21',0,0,0,0,0,0,0,0,0,0)</v>
      </c>
      <c r="Z174" s="67">
        <f>ROUND(单位属性!X174,0)</f>
        <v>0</v>
      </c>
      <c r="AA174" s="67">
        <f>ROUND(单位属性!Y174,0)</f>
        <v>0</v>
      </c>
      <c r="AB174" s="67">
        <f>ROUND(单位属性!Z174,0)</f>
        <v>0</v>
      </c>
      <c r="AC174" s="67">
        <f>ROUND(单位属性!AA174,0)</f>
        <v>0</v>
      </c>
      <c r="AD174" s="67">
        <f>ROUND(单位属性!AB174,0)</f>
        <v>0</v>
      </c>
      <c r="AE174" s="67">
        <f>ROUND(单位属性!AC174,0)</f>
        <v>0</v>
      </c>
      <c r="AF174" s="67">
        <f>ROUND(单位属性!AD174,0)</f>
        <v>0</v>
      </c>
      <c r="AG174" s="67">
        <f>ROUND(单位属性!AE174,0)</f>
        <v>0</v>
      </c>
      <c r="AH174" s="67">
        <f>ROUND(单位属性!AF174,0)</f>
        <v>0</v>
      </c>
      <c r="AI174" s="67">
        <f>ROUND(单位属性!AG174,0)</f>
        <v>0</v>
      </c>
      <c r="AJ174" s="67" t="str">
        <f t="shared" si="55"/>
        <v>InitTypeState3('FB21',0,0,0,0,0,0,0,0,0,0)</v>
      </c>
      <c r="AK174" s="67">
        <f>ROUND(单位属性!AH174,0)</f>
        <v>0</v>
      </c>
      <c r="AL174" s="67">
        <f>ROUND(单位属性!AI174,0)</f>
        <v>0</v>
      </c>
      <c r="AM174" s="67">
        <f>ROUND(单位属性!AJ174,0)</f>
        <v>0</v>
      </c>
      <c r="AN174" s="67">
        <f>ROUND(单位属性!AK174,0)</f>
        <v>0</v>
      </c>
      <c r="AO174" s="67">
        <f>ROUND(单位属性!AL174,0)</f>
        <v>0</v>
      </c>
      <c r="AP174" s="67">
        <f>ROUND(单位属性!AM174,0)</f>
        <v>0</v>
      </c>
      <c r="AQ174" s="67">
        <f>ROUND(单位属性!AN174,0)</f>
        <v>0</v>
      </c>
      <c r="AR174" s="67">
        <f>ROUND(单位属性!AO174,0)</f>
        <v>0</v>
      </c>
      <c r="AS174" s="67">
        <f>ROUND(单位属性!AP174,0)</f>
        <v>0</v>
      </c>
      <c r="AT174" s="67">
        <f>ROUND(单位属性!AQ174,0)</f>
        <v>0</v>
      </c>
      <c r="AU174" s="67" t="str">
        <f t="shared" si="56"/>
        <v>InitTypeState4('FB21',0,0,0,0,0,0,0,0,0,0)</v>
      </c>
      <c r="AV174" s="67">
        <f>单位属性!AR174</f>
        <v>0</v>
      </c>
      <c r="AW174" s="67">
        <f>单位属性!AS174</f>
        <v>0</v>
      </c>
      <c r="AX174" s="67">
        <f>单位属性!AT174</f>
        <v>0</v>
      </c>
      <c r="AY174" s="67">
        <f>单位属性!AU174</f>
        <v>0</v>
      </c>
      <c r="AZ174" s="67">
        <f>单位属性!AV174</f>
        <v>0</v>
      </c>
      <c r="BA174" s="67">
        <f>单位属性!AW174</f>
        <v>0</v>
      </c>
      <c r="BB174" s="67">
        <f>单位属性!AX174</f>
        <v>0</v>
      </c>
      <c r="BC174" s="67">
        <f>单位属性!AY174</f>
        <v>0</v>
      </c>
      <c r="BD174" s="67">
        <f>单位属性!AZ174</f>
        <v>0</v>
      </c>
      <c r="BE174" s="67">
        <f>单位属性!BA174</f>
        <v>0</v>
      </c>
      <c r="BF174" s="67" t="str">
        <f t="shared" si="57"/>
        <v>InitTypeState5('FB21',0,0,0,0,0,0,0,0,0,0)</v>
      </c>
      <c r="BG174" s="67">
        <f>单位属性!BB174</f>
        <v>0</v>
      </c>
      <c r="BH174" s="67">
        <f>单位属性!BC174</f>
        <v>0</v>
      </c>
      <c r="BI174" s="67">
        <f>单位属性!BD174</f>
        <v>0</v>
      </c>
      <c r="BJ174" s="67">
        <f>单位属性!BE174</f>
        <v>0</v>
      </c>
      <c r="BK174" s="67">
        <f>单位属性!BF174</f>
        <v>0</v>
      </c>
      <c r="BL174" s="67">
        <f>单位属性!BG174</f>
        <v>0</v>
      </c>
      <c r="BM174" s="67">
        <f>单位属性!BH174</f>
        <v>0</v>
      </c>
      <c r="BN174" s="67">
        <f>单位属性!BI174</f>
        <v>0</v>
      </c>
      <c r="BO174" s="67">
        <f>单位属性!BJ174</f>
        <v>0</v>
      </c>
      <c r="BP174" s="67">
        <f>单位属性!BK174</f>
        <v>0</v>
      </c>
      <c r="BQ174" s="67" t="str">
        <f t="shared" si="58"/>
        <v>InitTypeState6('FB21',0,0,0,0,0,0,0,0,0,0)</v>
      </c>
      <c r="BR174" s="67">
        <f>单位属性!BL174</f>
        <v>0</v>
      </c>
      <c r="BS174" s="67">
        <f>单位属性!BM174</f>
        <v>0</v>
      </c>
      <c r="BT174" s="67">
        <f>单位属性!BN174</f>
        <v>0</v>
      </c>
      <c r="BU174" s="67">
        <f>单位属性!BO174</f>
        <v>0</v>
      </c>
      <c r="BV174" s="67">
        <f>单位属性!BP174</f>
        <v>0</v>
      </c>
      <c r="BW174" s="67">
        <f>单位属性!BQ174</f>
        <v>0</v>
      </c>
      <c r="BX174" s="67">
        <f>单位属性!BR174</f>
        <v>0</v>
      </c>
      <c r="BY174" s="67">
        <f>单位属性!BS174</f>
        <v>0</v>
      </c>
      <c r="BZ174" s="67">
        <f>单位属性!BT174</f>
        <v>0</v>
      </c>
      <c r="CA174" s="67">
        <f>单位属性!BU174</f>
        <v>0</v>
      </c>
      <c r="CB174" s="67" t="str">
        <f t="shared" si="59"/>
        <v>InitTypeState7('FB21',0,0,0,0,0,0,0,0,0,0)</v>
      </c>
      <c r="CC174" s="67" t="str">
        <f t="shared" si="60"/>
        <v/>
      </c>
      <c r="CD174" s="67" t="str">
        <f t="shared" si="61"/>
        <v/>
      </c>
      <c r="CE174" s="67" t="str">
        <f t="shared" si="62"/>
        <v/>
      </c>
      <c r="CF174" s="67" t="str">
        <f t="shared" si="63"/>
        <v/>
      </c>
      <c r="CG174" s="67" t="str">
        <f t="shared" si="64"/>
        <v/>
      </c>
      <c r="CH174" s="67" t="str">
        <f t="shared" si="65"/>
        <v/>
      </c>
      <c r="CI174" s="67" t="str">
        <f t="shared" si="66"/>
        <v/>
      </c>
    </row>
    <row r="175" spans="1:87" s="67" customFormat="1" ht="15.95" customHeight="1">
      <c r="A175" s="67" t="str">
        <f>单位属性!A175</f>
        <v>FB22</v>
      </c>
      <c r="B175" s="67" t="str">
        <f t="shared" si="52"/>
        <v>'FB22'</v>
      </c>
      <c r="C175" s="67" t="str">
        <f>单位属性!B175</f>
        <v>方天画戟</v>
      </c>
      <c r="D175" s="67">
        <f>ROUND(单位属性!D175,0)</f>
        <v>0</v>
      </c>
      <c r="E175" s="67">
        <f>ROUND(单位属性!E175,0)</f>
        <v>0</v>
      </c>
      <c r="F175" s="67">
        <f>ROUND(单位属性!F175,0)</f>
        <v>0</v>
      </c>
      <c r="G175" s="67">
        <f>ROUND(单位属性!G175,0)</f>
        <v>0</v>
      </c>
      <c r="H175" s="67">
        <f>ROUND(单位属性!H175,0)</f>
        <v>0</v>
      </c>
      <c r="I175" s="67">
        <f>ROUND(单位属性!I175,0)</f>
        <v>0</v>
      </c>
      <c r="J175" s="67">
        <f>ROUND(单位属性!J175,0)</f>
        <v>0</v>
      </c>
      <c r="K175" s="67">
        <f>ROUND(单位属性!K175,0)</f>
        <v>0</v>
      </c>
      <c r="L175" s="67">
        <f>ROUND(单位属性!L175,0)</f>
        <v>0</v>
      </c>
      <c r="M175" s="67">
        <f>ROUND(单位属性!M175,0)</f>
        <v>0</v>
      </c>
      <c r="N175" s="67" t="str">
        <f t="shared" si="53"/>
        <v>InitTypeState1('FB22',0,0,0,0,0,0,0,0,0,0)</v>
      </c>
      <c r="O175" s="67">
        <f>ROUND(单位属性!N175,0)</f>
        <v>0</v>
      </c>
      <c r="P175" s="67">
        <f>ROUND(单位属性!O175,0)</f>
        <v>0</v>
      </c>
      <c r="Q175" s="67">
        <f>ROUND(单位属性!P175,0)</f>
        <v>0</v>
      </c>
      <c r="R175" s="67">
        <f>ROUND(单位属性!Q175,0)</f>
        <v>0</v>
      </c>
      <c r="S175" s="67">
        <f>ROUND(单位属性!R175,0)</f>
        <v>0</v>
      </c>
      <c r="T175" s="67">
        <f>ROUND(单位属性!S175,0)</f>
        <v>0</v>
      </c>
      <c r="U175" s="67">
        <f>ROUND(单位属性!T175,0)</f>
        <v>0</v>
      </c>
      <c r="V175" s="67">
        <f>ROUND(单位属性!U175,0)</f>
        <v>0</v>
      </c>
      <c r="W175" s="67">
        <f>ROUND(单位属性!V175,0)</f>
        <v>0</v>
      </c>
      <c r="X175" s="67">
        <f>ROUND(单位属性!W175,0)</f>
        <v>0</v>
      </c>
      <c r="Y175" s="67" t="str">
        <f t="shared" si="54"/>
        <v>InitTypeState2('FB22',0,0,0,0,0,0,0,0,0,0)</v>
      </c>
      <c r="Z175" s="67">
        <f>ROUND(单位属性!X175,0)</f>
        <v>0</v>
      </c>
      <c r="AA175" s="67">
        <f>ROUND(单位属性!Y175,0)</f>
        <v>0</v>
      </c>
      <c r="AB175" s="67">
        <f>ROUND(单位属性!Z175,0)</f>
        <v>0</v>
      </c>
      <c r="AC175" s="67">
        <f>ROUND(单位属性!AA175,0)</f>
        <v>0</v>
      </c>
      <c r="AD175" s="67">
        <f>ROUND(单位属性!AB175,0)</f>
        <v>10</v>
      </c>
      <c r="AE175" s="67">
        <f>ROUND(单位属性!AC175,0)</f>
        <v>0</v>
      </c>
      <c r="AF175" s="67">
        <f>ROUND(单位属性!AD175,0)</f>
        <v>0</v>
      </c>
      <c r="AG175" s="67">
        <f>ROUND(单位属性!AE175,0)</f>
        <v>0</v>
      </c>
      <c r="AH175" s="67">
        <f>ROUND(单位属性!AF175,0)</f>
        <v>0</v>
      </c>
      <c r="AI175" s="67">
        <f>ROUND(单位属性!AG175,0)</f>
        <v>0</v>
      </c>
      <c r="AJ175" s="67" t="str">
        <f t="shared" si="55"/>
        <v>InitTypeState3('FB22',0,0,0,0,10,0,0,0,0,0)</v>
      </c>
      <c r="AK175" s="67">
        <f>ROUND(单位属性!AH175,0)</f>
        <v>0</v>
      </c>
      <c r="AL175" s="67">
        <f>ROUND(单位属性!AI175,0)</f>
        <v>0</v>
      </c>
      <c r="AM175" s="67">
        <f>ROUND(单位属性!AJ175,0)</f>
        <v>0</v>
      </c>
      <c r="AN175" s="67">
        <f>ROUND(单位属性!AK175,0)</f>
        <v>0</v>
      </c>
      <c r="AO175" s="67">
        <f>ROUND(单位属性!AL175,0)</f>
        <v>0</v>
      </c>
      <c r="AP175" s="67">
        <f>ROUND(单位属性!AM175,0)</f>
        <v>0</v>
      </c>
      <c r="AQ175" s="67">
        <f>ROUND(单位属性!AN175,0)</f>
        <v>0</v>
      </c>
      <c r="AR175" s="67">
        <f>ROUND(单位属性!AO175,0)</f>
        <v>0</v>
      </c>
      <c r="AS175" s="67">
        <f>ROUND(单位属性!AP175,0)</f>
        <v>0</v>
      </c>
      <c r="AT175" s="67">
        <f>ROUND(单位属性!AQ175,0)</f>
        <v>0</v>
      </c>
      <c r="AU175" s="67" t="str">
        <f t="shared" si="56"/>
        <v>InitTypeState4('FB22',0,0,0,0,0,0,0,0,0,0)</v>
      </c>
      <c r="AV175" s="67">
        <f>单位属性!AR175</f>
        <v>0</v>
      </c>
      <c r="AW175" s="67">
        <f>单位属性!AS175</f>
        <v>0</v>
      </c>
      <c r="AX175" s="67">
        <f>单位属性!AT175</f>
        <v>0</v>
      </c>
      <c r="AY175" s="67">
        <f>单位属性!AU175</f>
        <v>0</v>
      </c>
      <c r="AZ175" s="67">
        <f>单位属性!AV175</f>
        <v>0</v>
      </c>
      <c r="BA175" s="67">
        <f>单位属性!AW175</f>
        <v>0</v>
      </c>
      <c r="BB175" s="67">
        <f>单位属性!AX175</f>
        <v>0</v>
      </c>
      <c r="BC175" s="67">
        <f>单位属性!AY175</f>
        <v>0</v>
      </c>
      <c r="BD175" s="67">
        <f>单位属性!AZ175</f>
        <v>0</v>
      </c>
      <c r="BE175" s="67">
        <f>单位属性!BA175</f>
        <v>0</v>
      </c>
      <c r="BF175" s="67" t="str">
        <f t="shared" si="57"/>
        <v>InitTypeState5('FB22',0,0,0,0,0,0,0,0,0,0)</v>
      </c>
      <c r="BG175" s="67">
        <f>单位属性!BB175</f>
        <v>0</v>
      </c>
      <c r="BH175" s="67">
        <f>单位属性!BC175</f>
        <v>0</v>
      </c>
      <c r="BI175" s="67">
        <f>单位属性!BD175</f>
        <v>0</v>
      </c>
      <c r="BJ175" s="67">
        <f>单位属性!BE175</f>
        <v>0</v>
      </c>
      <c r="BK175" s="67">
        <f>单位属性!BF175</f>
        <v>0</v>
      </c>
      <c r="BL175" s="67">
        <f>单位属性!BG175</f>
        <v>0</v>
      </c>
      <c r="BM175" s="67">
        <f>单位属性!BH175</f>
        <v>0</v>
      </c>
      <c r="BN175" s="67">
        <f>单位属性!BI175</f>
        <v>0</v>
      </c>
      <c r="BO175" s="67">
        <f>单位属性!BJ175</f>
        <v>0</v>
      </c>
      <c r="BP175" s="67">
        <f>单位属性!BK175</f>
        <v>0</v>
      </c>
      <c r="BQ175" s="67" t="str">
        <f t="shared" si="58"/>
        <v>InitTypeState6('FB22',0,0,0,0,0,0,0,0,0,0)</v>
      </c>
      <c r="BR175" s="67">
        <f>单位属性!BL175</f>
        <v>0</v>
      </c>
      <c r="BS175" s="67">
        <f>单位属性!BM175</f>
        <v>0</v>
      </c>
      <c r="BT175" s="67">
        <f>单位属性!BN175</f>
        <v>0</v>
      </c>
      <c r="BU175" s="67">
        <f>单位属性!BO175</f>
        <v>0</v>
      </c>
      <c r="BV175" s="67">
        <f>单位属性!BP175</f>
        <v>0</v>
      </c>
      <c r="BW175" s="67">
        <f>单位属性!BQ175</f>
        <v>0</v>
      </c>
      <c r="BX175" s="67">
        <f>单位属性!BR175</f>
        <v>0</v>
      </c>
      <c r="BY175" s="67">
        <f>单位属性!BS175</f>
        <v>0</v>
      </c>
      <c r="BZ175" s="67">
        <f>单位属性!BT175</f>
        <v>0</v>
      </c>
      <c r="CA175" s="67">
        <f>单位属性!BU175</f>
        <v>0</v>
      </c>
      <c r="CB175" s="67" t="str">
        <f t="shared" si="59"/>
        <v>InitTypeState7('FB22',0,0,0,0,0,0,0,0,0,0)</v>
      </c>
      <c r="CC175" s="67" t="str">
        <f t="shared" si="60"/>
        <v/>
      </c>
      <c r="CD175" s="67" t="str">
        <f t="shared" si="61"/>
        <v/>
      </c>
      <c r="CE175" s="67" t="str">
        <f t="shared" si="62"/>
        <v>InitTypeState3('FB22',0,0,0,0,10,0,0,0,0,0)</v>
      </c>
      <c r="CF175" s="67" t="str">
        <f t="shared" si="63"/>
        <v/>
      </c>
      <c r="CG175" s="67" t="str">
        <f t="shared" si="64"/>
        <v/>
      </c>
      <c r="CH175" s="67" t="str">
        <f t="shared" si="65"/>
        <v/>
      </c>
      <c r="CI175" s="67" t="str">
        <f t="shared" si="66"/>
        <v/>
      </c>
    </row>
    <row r="176" spans="1:87" s="67" customFormat="1" ht="15.95" customHeight="1">
      <c r="A176" s="67" t="str">
        <f>单位属性!A176</f>
        <v>FB23</v>
      </c>
      <c r="B176" s="67" t="str">
        <f t="shared" si="52"/>
        <v>'FB23'</v>
      </c>
      <c r="C176" s="67" t="str">
        <f>单位属性!B176</f>
        <v>落魂钟</v>
      </c>
      <c r="D176" s="67">
        <f>ROUND(单位属性!D176,0)</f>
        <v>0</v>
      </c>
      <c r="E176" s="67">
        <f>ROUND(单位属性!E176,0)</f>
        <v>0</v>
      </c>
      <c r="F176" s="67">
        <f>ROUND(单位属性!F176,0)</f>
        <v>0</v>
      </c>
      <c r="G176" s="67">
        <f>ROUND(单位属性!G176,0)</f>
        <v>0</v>
      </c>
      <c r="H176" s="67">
        <f>ROUND(单位属性!H176,0)</f>
        <v>0</v>
      </c>
      <c r="I176" s="67">
        <f>ROUND(单位属性!I176,0)</f>
        <v>0</v>
      </c>
      <c r="J176" s="67">
        <f>ROUND(单位属性!J176,0)</f>
        <v>0</v>
      </c>
      <c r="K176" s="67">
        <f>ROUND(单位属性!K176,0)</f>
        <v>0</v>
      </c>
      <c r="L176" s="67">
        <f>ROUND(单位属性!L176,0)</f>
        <v>0</v>
      </c>
      <c r="M176" s="67">
        <f>ROUND(单位属性!M176,0)</f>
        <v>0</v>
      </c>
      <c r="N176" s="67" t="str">
        <f t="shared" si="53"/>
        <v>InitTypeState1('FB23',0,0,0,0,0,0,0,0,0,0)</v>
      </c>
      <c r="O176" s="67">
        <f>ROUND(单位属性!N176,0)</f>
        <v>0</v>
      </c>
      <c r="P176" s="67">
        <f>ROUND(单位属性!O176,0)</f>
        <v>0</v>
      </c>
      <c r="Q176" s="67">
        <f>ROUND(单位属性!P176,0)</f>
        <v>0</v>
      </c>
      <c r="R176" s="67">
        <f>ROUND(单位属性!Q176,0)</f>
        <v>0</v>
      </c>
      <c r="S176" s="67">
        <f>ROUND(单位属性!R176,0)</f>
        <v>0</v>
      </c>
      <c r="T176" s="67">
        <f>ROUND(单位属性!S176,0)</f>
        <v>0</v>
      </c>
      <c r="U176" s="67">
        <f>ROUND(单位属性!T176,0)</f>
        <v>0</v>
      </c>
      <c r="V176" s="67">
        <f>ROUND(单位属性!U176,0)</f>
        <v>0</v>
      </c>
      <c r="W176" s="67">
        <f>ROUND(单位属性!V176,0)</f>
        <v>0</v>
      </c>
      <c r="X176" s="67">
        <f>ROUND(单位属性!W176,0)</f>
        <v>0</v>
      </c>
      <c r="Y176" s="67" t="str">
        <f t="shared" si="54"/>
        <v>InitTypeState2('FB23',0,0,0,0,0,0,0,0,0,0)</v>
      </c>
      <c r="Z176" s="67">
        <f>ROUND(单位属性!X176,0)</f>
        <v>0</v>
      </c>
      <c r="AA176" s="67">
        <f>ROUND(单位属性!Y176,0)</f>
        <v>0</v>
      </c>
      <c r="AB176" s="67">
        <f>ROUND(单位属性!Z176,0)</f>
        <v>0</v>
      </c>
      <c r="AC176" s="67">
        <f>ROUND(单位属性!AA176,0)</f>
        <v>0</v>
      </c>
      <c r="AD176" s="67">
        <f>ROUND(单位属性!AB176,0)</f>
        <v>0</v>
      </c>
      <c r="AE176" s="67">
        <f>ROUND(单位属性!AC176,0)</f>
        <v>0</v>
      </c>
      <c r="AF176" s="67">
        <f>ROUND(单位属性!AD176,0)</f>
        <v>0</v>
      </c>
      <c r="AG176" s="67">
        <f>ROUND(单位属性!AE176,0)</f>
        <v>0</v>
      </c>
      <c r="AH176" s="67">
        <f>ROUND(单位属性!AF176,0)</f>
        <v>0</v>
      </c>
      <c r="AI176" s="67">
        <f>ROUND(单位属性!AG176,0)</f>
        <v>0</v>
      </c>
      <c r="AJ176" s="67" t="str">
        <f t="shared" si="55"/>
        <v>InitTypeState3('FB23',0,0,0,0,0,0,0,0,0,0)</v>
      </c>
      <c r="AK176" s="67">
        <f>ROUND(单位属性!AH176,0)</f>
        <v>0</v>
      </c>
      <c r="AL176" s="67">
        <f>ROUND(单位属性!AI176,0)</f>
        <v>0</v>
      </c>
      <c r="AM176" s="67">
        <f>ROUND(单位属性!AJ176,0)</f>
        <v>0</v>
      </c>
      <c r="AN176" s="67">
        <f>ROUND(单位属性!AK176,0)</f>
        <v>0</v>
      </c>
      <c r="AO176" s="67">
        <f>ROUND(单位属性!AL176,0)</f>
        <v>0</v>
      </c>
      <c r="AP176" s="67">
        <f>ROUND(单位属性!AM176,0)</f>
        <v>0</v>
      </c>
      <c r="AQ176" s="67">
        <f>ROUND(单位属性!AN176,0)</f>
        <v>0</v>
      </c>
      <c r="AR176" s="67">
        <f>ROUND(单位属性!AO176,0)</f>
        <v>0</v>
      </c>
      <c r="AS176" s="67">
        <f>ROUND(单位属性!AP176,0)</f>
        <v>0</v>
      </c>
      <c r="AT176" s="67">
        <f>ROUND(单位属性!AQ176,0)</f>
        <v>0</v>
      </c>
      <c r="AU176" s="67" t="str">
        <f t="shared" si="56"/>
        <v>InitTypeState4('FB23',0,0,0,0,0,0,0,0,0,0)</v>
      </c>
      <c r="AV176" s="67">
        <f>单位属性!AR176</f>
        <v>0</v>
      </c>
      <c r="AW176" s="67">
        <f>单位属性!AS176</f>
        <v>0</v>
      </c>
      <c r="AX176" s="67">
        <f>单位属性!AT176</f>
        <v>0</v>
      </c>
      <c r="AY176" s="67">
        <f>单位属性!AU176</f>
        <v>0</v>
      </c>
      <c r="AZ176" s="67">
        <f>单位属性!AV176</f>
        <v>0</v>
      </c>
      <c r="BA176" s="67">
        <f>单位属性!AW176</f>
        <v>0</v>
      </c>
      <c r="BB176" s="67">
        <f>单位属性!AX176</f>
        <v>0</v>
      </c>
      <c r="BC176" s="67">
        <f>单位属性!AY176</f>
        <v>0</v>
      </c>
      <c r="BD176" s="67">
        <f>单位属性!AZ176</f>
        <v>0</v>
      </c>
      <c r="BE176" s="67">
        <f>单位属性!BA176</f>
        <v>0</v>
      </c>
      <c r="BF176" s="67" t="str">
        <f t="shared" si="57"/>
        <v>InitTypeState5('FB23',0,0,0,0,0,0,0,0,0,0)</v>
      </c>
      <c r="BG176" s="67">
        <f>单位属性!BB176</f>
        <v>0</v>
      </c>
      <c r="BH176" s="67">
        <f>单位属性!BC176</f>
        <v>0</v>
      </c>
      <c r="BI176" s="67">
        <f>单位属性!BD176</f>
        <v>0</v>
      </c>
      <c r="BJ176" s="67">
        <f>单位属性!BE176</f>
        <v>0</v>
      </c>
      <c r="BK176" s="67">
        <f>单位属性!BF176</f>
        <v>0</v>
      </c>
      <c r="BL176" s="67">
        <f>单位属性!BG176</f>
        <v>0</v>
      </c>
      <c r="BM176" s="67">
        <f>单位属性!BH176</f>
        <v>0</v>
      </c>
      <c r="BN176" s="67">
        <f>单位属性!BI176</f>
        <v>0</v>
      </c>
      <c r="BO176" s="67">
        <f>单位属性!BJ176</f>
        <v>0</v>
      </c>
      <c r="BP176" s="67">
        <f>单位属性!BK176</f>
        <v>0</v>
      </c>
      <c r="BQ176" s="67" t="str">
        <f t="shared" si="58"/>
        <v>InitTypeState6('FB23',0,0,0,0,0,0,0,0,0,0)</v>
      </c>
      <c r="BR176" s="67">
        <f>单位属性!BL176</f>
        <v>0</v>
      </c>
      <c r="BS176" s="67">
        <f>单位属性!BM176</f>
        <v>0</v>
      </c>
      <c r="BT176" s="67">
        <f>单位属性!BN176</f>
        <v>0</v>
      </c>
      <c r="BU176" s="67">
        <f>单位属性!BO176</f>
        <v>0</v>
      </c>
      <c r="BV176" s="67">
        <f>单位属性!BP176</f>
        <v>0</v>
      </c>
      <c r="BW176" s="67">
        <f>单位属性!BQ176</f>
        <v>0</v>
      </c>
      <c r="BX176" s="67">
        <f>单位属性!BR176</f>
        <v>0</v>
      </c>
      <c r="BY176" s="67">
        <f>单位属性!BS176</f>
        <v>0</v>
      </c>
      <c r="BZ176" s="67">
        <f>单位属性!BT176</f>
        <v>0</v>
      </c>
      <c r="CA176" s="67">
        <f>单位属性!BU176</f>
        <v>0</v>
      </c>
      <c r="CB176" s="67" t="str">
        <f t="shared" si="59"/>
        <v>InitTypeState7('FB23',0,0,0,0,0,0,0,0,0,0)</v>
      </c>
      <c r="CC176" s="67" t="str">
        <f t="shared" si="60"/>
        <v/>
      </c>
      <c r="CD176" s="67" t="str">
        <f t="shared" si="61"/>
        <v/>
      </c>
      <c r="CE176" s="67" t="str">
        <f t="shared" si="62"/>
        <v/>
      </c>
      <c r="CF176" s="67" t="str">
        <f t="shared" si="63"/>
        <v/>
      </c>
      <c r="CG176" s="67" t="str">
        <f t="shared" si="64"/>
        <v/>
      </c>
      <c r="CH176" s="67" t="str">
        <f t="shared" si="65"/>
        <v/>
      </c>
      <c r="CI176" s="67" t="str">
        <f t="shared" si="66"/>
        <v/>
      </c>
    </row>
    <row r="177" spans="1:87" s="67" customFormat="1" ht="15.95" customHeight="1">
      <c r="A177" s="67" t="str">
        <f>单位属性!A177</f>
        <v>FB24</v>
      </c>
      <c r="B177" s="67" t="str">
        <f t="shared" si="52"/>
        <v>'FB24'</v>
      </c>
      <c r="C177" s="67" t="str">
        <f>单位属性!B177</f>
        <v>扫霞衣</v>
      </c>
      <c r="D177" s="67">
        <f>ROUND(单位属性!D177,0)</f>
        <v>0</v>
      </c>
      <c r="E177" s="67">
        <f>ROUND(单位属性!E177,0)</f>
        <v>0</v>
      </c>
      <c r="F177" s="67">
        <f>ROUND(单位属性!F177,0)</f>
        <v>0</v>
      </c>
      <c r="G177" s="67">
        <f>ROUND(单位属性!G177,0)</f>
        <v>0</v>
      </c>
      <c r="H177" s="67">
        <f>ROUND(单位属性!H177,0)</f>
        <v>0</v>
      </c>
      <c r="I177" s="67">
        <f>ROUND(单位属性!I177,0)</f>
        <v>0</v>
      </c>
      <c r="J177" s="67">
        <f>ROUND(单位属性!J177,0)</f>
        <v>0</v>
      </c>
      <c r="K177" s="67">
        <f>ROUND(单位属性!K177,0)</f>
        <v>0</v>
      </c>
      <c r="L177" s="67">
        <f>ROUND(单位属性!L177,0)</f>
        <v>0</v>
      </c>
      <c r="M177" s="67">
        <f>ROUND(单位属性!M177,0)</f>
        <v>0</v>
      </c>
      <c r="N177" s="67" t="str">
        <f t="shared" si="53"/>
        <v>InitTypeState1('FB24',0,0,0,0,0,0,0,0,0,0)</v>
      </c>
      <c r="O177" s="67">
        <f>ROUND(单位属性!N177,0)</f>
        <v>0</v>
      </c>
      <c r="P177" s="67">
        <f>ROUND(单位属性!O177,0)</f>
        <v>0</v>
      </c>
      <c r="Q177" s="67">
        <f>ROUND(单位属性!P177,0)</f>
        <v>0</v>
      </c>
      <c r="R177" s="67">
        <f>ROUND(单位属性!Q177,0)</f>
        <v>0</v>
      </c>
      <c r="S177" s="67">
        <f>ROUND(单位属性!R177,0)</f>
        <v>0</v>
      </c>
      <c r="T177" s="67">
        <f>ROUND(单位属性!S177,0)</f>
        <v>0</v>
      </c>
      <c r="U177" s="67">
        <f>ROUND(单位属性!T177,0)</f>
        <v>0</v>
      </c>
      <c r="V177" s="67">
        <f>ROUND(单位属性!U177,0)</f>
        <v>0</v>
      </c>
      <c r="W177" s="67">
        <f>ROUND(单位属性!V177,0)</f>
        <v>0</v>
      </c>
      <c r="X177" s="67">
        <f>ROUND(单位属性!W177,0)</f>
        <v>0</v>
      </c>
      <c r="Y177" s="67" t="str">
        <f t="shared" si="54"/>
        <v>InitTypeState2('FB24',0,0,0,0,0,0,0,0,0,0)</v>
      </c>
      <c r="Z177" s="67">
        <f>ROUND(单位属性!X177,0)</f>
        <v>0</v>
      </c>
      <c r="AA177" s="67">
        <f>ROUND(单位属性!Y177,0)</f>
        <v>0</v>
      </c>
      <c r="AB177" s="67">
        <f>ROUND(单位属性!Z177,0)</f>
        <v>0</v>
      </c>
      <c r="AC177" s="67">
        <f>ROUND(单位属性!AA177,0)</f>
        <v>0</v>
      </c>
      <c r="AD177" s="67">
        <f>ROUND(单位属性!AB177,0)</f>
        <v>0</v>
      </c>
      <c r="AE177" s="67">
        <f>ROUND(单位属性!AC177,0)</f>
        <v>0</v>
      </c>
      <c r="AF177" s="67">
        <f>ROUND(单位属性!AD177,0)</f>
        <v>0</v>
      </c>
      <c r="AG177" s="67">
        <f>ROUND(单位属性!AE177,0)</f>
        <v>3</v>
      </c>
      <c r="AH177" s="67">
        <f>ROUND(单位属性!AF177,0)</f>
        <v>0</v>
      </c>
      <c r="AI177" s="67">
        <f>ROUND(单位属性!AG177,0)</f>
        <v>0</v>
      </c>
      <c r="AJ177" s="67" t="str">
        <f t="shared" si="55"/>
        <v>InitTypeState3('FB24',0,0,0,0,0,0,0,3,0,0)</v>
      </c>
      <c r="AK177" s="67">
        <f>ROUND(单位属性!AH177,0)</f>
        <v>0</v>
      </c>
      <c r="AL177" s="67">
        <f>ROUND(单位属性!AI177,0)</f>
        <v>0</v>
      </c>
      <c r="AM177" s="67">
        <f>ROUND(单位属性!AJ177,0)</f>
        <v>0</v>
      </c>
      <c r="AN177" s="67">
        <f>ROUND(单位属性!AK177,0)</f>
        <v>0</v>
      </c>
      <c r="AO177" s="67">
        <f>ROUND(单位属性!AL177,0)</f>
        <v>0</v>
      </c>
      <c r="AP177" s="67">
        <f>ROUND(单位属性!AM177,0)</f>
        <v>0</v>
      </c>
      <c r="AQ177" s="67">
        <f>ROUND(单位属性!AN177,0)</f>
        <v>0</v>
      </c>
      <c r="AR177" s="67">
        <f>ROUND(单位属性!AO177,0)</f>
        <v>0</v>
      </c>
      <c r="AS177" s="67">
        <f>ROUND(单位属性!AP177,0)</f>
        <v>0</v>
      </c>
      <c r="AT177" s="67">
        <f>ROUND(单位属性!AQ177,0)</f>
        <v>0</v>
      </c>
      <c r="AU177" s="67" t="str">
        <f t="shared" si="56"/>
        <v>InitTypeState4('FB24',0,0,0,0,0,0,0,0,0,0)</v>
      </c>
      <c r="AV177" s="67">
        <f>单位属性!AR177</f>
        <v>0</v>
      </c>
      <c r="AW177" s="67">
        <f>单位属性!AS177</f>
        <v>0</v>
      </c>
      <c r="AX177" s="67">
        <f>单位属性!AT177</f>
        <v>0</v>
      </c>
      <c r="AY177" s="67">
        <f>单位属性!AU177</f>
        <v>0</v>
      </c>
      <c r="AZ177" s="67">
        <f>单位属性!AV177</f>
        <v>0</v>
      </c>
      <c r="BA177" s="67">
        <f>单位属性!AW177</f>
        <v>0</v>
      </c>
      <c r="BB177" s="67">
        <f>单位属性!AX177</f>
        <v>0</v>
      </c>
      <c r="BC177" s="67">
        <f>单位属性!AY177</f>
        <v>0</v>
      </c>
      <c r="BD177" s="67">
        <f>单位属性!AZ177</f>
        <v>0</v>
      </c>
      <c r="BE177" s="67">
        <f>单位属性!BA177</f>
        <v>0</v>
      </c>
      <c r="BF177" s="67" t="str">
        <f t="shared" si="57"/>
        <v>InitTypeState5('FB24',0,0,0,0,0,0,0,0,0,0)</v>
      </c>
      <c r="BG177" s="67">
        <f>单位属性!BB177</f>
        <v>0</v>
      </c>
      <c r="BH177" s="67">
        <f>单位属性!BC177</f>
        <v>0</v>
      </c>
      <c r="BI177" s="67">
        <f>单位属性!BD177</f>
        <v>0</v>
      </c>
      <c r="BJ177" s="67">
        <f>单位属性!BE177</f>
        <v>0</v>
      </c>
      <c r="BK177" s="67">
        <f>单位属性!BF177</f>
        <v>0</v>
      </c>
      <c r="BL177" s="67">
        <f>单位属性!BG177</f>
        <v>0</v>
      </c>
      <c r="BM177" s="67">
        <f>单位属性!BH177</f>
        <v>0</v>
      </c>
      <c r="BN177" s="67">
        <f>单位属性!BI177</f>
        <v>0</v>
      </c>
      <c r="BO177" s="67">
        <f>单位属性!BJ177</f>
        <v>0</v>
      </c>
      <c r="BP177" s="67">
        <f>单位属性!BK177</f>
        <v>0</v>
      </c>
      <c r="BQ177" s="67" t="str">
        <f t="shared" si="58"/>
        <v>InitTypeState6('FB24',0,0,0,0,0,0,0,0,0,0)</v>
      </c>
      <c r="BR177" s="67">
        <f>单位属性!BL177</f>
        <v>0</v>
      </c>
      <c r="BS177" s="67">
        <f>单位属性!BM177</f>
        <v>0</v>
      </c>
      <c r="BT177" s="67">
        <f>单位属性!BN177</f>
        <v>0</v>
      </c>
      <c r="BU177" s="67">
        <f>单位属性!BO177</f>
        <v>0</v>
      </c>
      <c r="BV177" s="67">
        <f>单位属性!BP177</f>
        <v>0</v>
      </c>
      <c r="BW177" s="67">
        <f>单位属性!BQ177</f>
        <v>0</v>
      </c>
      <c r="BX177" s="67">
        <f>单位属性!BR177</f>
        <v>0</v>
      </c>
      <c r="BY177" s="67">
        <f>单位属性!BS177</f>
        <v>0</v>
      </c>
      <c r="BZ177" s="67">
        <f>单位属性!BT177</f>
        <v>0</v>
      </c>
      <c r="CA177" s="67">
        <f>单位属性!BU177</f>
        <v>0</v>
      </c>
      <c r="CB177" s="67" t="str">
        <f t="shared" si="59"/>
        <v>InitTypeState7('FB24',0,0,0,0,0,0,0,0,0,0)</v>
      </c>
      <c r="CC177" s="67" t="str">
        <f t="shared" si="60"/>
        <v/>
      </c>
      <c r="CD177" s="67" t="str">
        <f t="shared" si="61"/>
        <v/>
      </c>
      <c r="CE177" s="67" t="str">
        <f t="shared" si="62"/>
        <v>InitTypeState3('FB24',0,0,0,0,0,0,0,3,0,0)</v>
      </c>
      <c r="CF177" s="67" t="str">
        <f t="shared" si="63"/>
        <v/>
      </c>
      <c r="CG177" s="67" t="str">
        <f t="shared" si="64"/>
        <v/>
      </c>
      <c r="CH177" s="67" t="str">
        <f t="shared" si="65"/>
        <v/>
      </c>
      <c r="CI177" s="67" t="str">
        <f t="shared" si="66"/>
        <v/>
      </c>
    </row>
    <row r="178" spans="1:87" s="67" customFormat="1" ht="15.95" customHeight="1">
      <c r="A178" s="67" t="str">
        <f>单位属性!A178</f>
        <v>FB25</v>
      </c>
      <c r="B178" s="67" t="str">
        <f t="shared" si="52"/>
        <v>'FB25'</v>
      </c>
      <c r="C178" s="67" t="str">
        <f>单位属性!B178</f>
        <v>翻天印</v>
      </c>
      <c r="D178" s="67">
        <f>ROUND(单位属性!D178,0)</f>
        <v>0</v>
      </c>
      <c r="E178" s="67">
        <f>ROUND(单位属性!E178,0)</f>
        <v>0</v>
      </c>
      <c r="F178" s="67">
        <f>ROUND(单位属性!F178,0)</f>
        <v>0</v>
      </c>
      <c r="G178" s="67">
        <f>ROUND(单位属性!G178,0)</f>
        <v>0</v>
      </c>
      <c r="H178" s="67">
        <f>ROUND(单位属性!H178,0)</f>
        <v>0</v>
      </c>
      <c r="I178" s="67">
        <f>ROUND(单位属性!I178,0)</f>
        <v>0</v>
      </c>
      <c r="J178" s="67">
        <f>ROUND(单位属性!J178,0)</f>
        <v>0</v>
      </c>
      <c r="K178" s="67">
        <f>ROUND(单位属性!K178,0)</f>
        <v>0</v>
      </c>
      <c r="L178" s="67">
        <f>ROUND(单位属性!L178,0)</f>
        <v>0</v>
      </c>
      <c r="M178" s="67">
        <f>ROUND(单位属性!M178,0)</f>
        <v>0</v>
      </c>
      <c r="N178" s="67" t="str">
        <f t="shared" si="53"/>
        <v>InitTypeState1('FB25',0,0,0,0,0,0,0,0,0,0)</v>
      </c>
      <c r="O178" s="67">
        <f>ROUND(单位属性!N178,0)</f>
        <v>0</v>
      </c>
      <c r="P178" s="67">
        <f>ROUND(单位属性!O178,0)</f>
        <v>0</v>
      </c>
      <c r="Q178" s="67">
        <f>ROUND(单位属性!P178,0)</f>
        <v>0</v>
      </c>
      <c r="R178" s="67">
        <f>ROUND(单位属性!Q178,0)</f>
        <v>0</v>
      </c>
      <c r="S178" s="67">
        <f>ROUND(单位属性!R178,0)</f>
        <v>0</v>
      </c>
      <c r="T178" s="67">
        <f>ROUND(单位属性!S178,0)</f>
        <v>0</v>
      </c>
      <c r="U178" s="67">
        <f>ROUND(单位属性!T178,0)</f>
        <v>0</v>
      </c>
      <c r="V178" s="67">
        <f>ROUND(单位属性!U178,0)</f>
        <v>0</v>
      </c>
      <c r="W178" s="67">
        <f>ROUND(单位属性!V178,0)</f>
        <v>0</v>
      </c>
      <c r="X178" s="67">
        <f>ROUND(单位属性!W178,0)</f>
        <v>0</v>
      </c>
      <c r="Y178" s="67" t="str">
        <f t="shared" si="54"/>
        <v>InitTypeState2('FB25',0,0,0,0,0,0,0,0,0,0)</v>
      </c>
      <c r="Z178" s="67">
        <f>ROUND(单位属性!X178,0)</f>
        <v>0</v>
      </c>
      <c r="AA178" s="67">
        <f>ROUND(单位属性!Y178,0)</f>
        <v>0</v>
      </c>
      <c r="AB178" s="67">
        <f>ROUND(单位属性!Z178,0)</f>
        <v>0</v>
      </c>
      <c r="AC178" s="67">
        <f>ROUND(单位属性!AA178,0)</f>
        <v>0</v>
      </c>
      <c r="AD178" s="67">
        <f>ROUND(单位属性!AB178,0)</f>
        <v>0</v>
      </c>
      <c r="AE178" s="67">
        <f>ROUND(单位属性!AC178,0)</f>
        <v>0</v>
      </c>
      <c r="AF178" s="67">
        <f>ROUND(单位属性!AD178,0)</f>
        <v>0</v>
      </c>
      <c r="AG178" s="67">
        <f>ROUND(单位属性!AE178,0)</f>
        <v>0</v>
      </c>
      <c r="AH178" s="67">
        <f>ROUND(单位属性!AF178,0)</f>
        <v>0</v>
      </c>
      <c r="AI178" s="67">
        <f>ROUND(单位属性!AG178,0)</f>
        <v>0</v>
      </c>
      <c r="AJ178" s="67" t="str">
        <f t="shared" si="55"/>
        <v>InitTypeState3('FB25',0,0,0,0,0,0,0,0,0,0)</v>
      </c>
      <c r="AK178" s="67">
        <f>ROUND(单位属性!AH178,0)</f>
        <v>0</v>
      </c>
      <c r="AL178" s="67">
        <f>ROUND(单位属性!AI178,0)</f>
        <v>0</v>
      </c>
      <c r="AM178" s="67">
        <f>ROUND(单位属性!AJ178,0)</f>
        <v>0</v>
      </c>
      <c r="AN178" s="67">
        <f>ROUND(单位属性!AK178,0)</f>
        <v>0</v>
      </c>
      <c r="AO178" s="67">
        <f>ROUND(单位属性!AL178,0)</f>
        <v>0</v>
      </c>
      <c r="AP178" s="67">
        <f>ROUND(单位属性!AM178,0)</f>
        <v>0</v>
      </c>
      <c r="AQ178" s="67">
        <f>ROUND(单位属性!AN178,0)</f>
        <v>0</v>
      </c>
      <c r="AR178" s="67">
        <f>ROUND(单位属性!AO178,0)</f>
        <v>0</v>
      </c>
      <c r="AS178" s="67">
        <f>ROUND(单位属性!AP178,0)</f>
        <v>0</v>
      </c>
      <c r="AT178" s="67">
        <f>ROUND(单位属性!AQ178,0)</f>
        <v>0</v>
      </c>
      <c r="AU178" s="67" t="str">
        <f t="shared" si="56"/>
        <v>InitTypeState4('FB25',0,0,0,0,0,0,0,0,0,0)</v>
      </c>
      <c r="AV178" s="67">
        <f>单位属性!AR178</f>
        <v>0</v>
      </c>
      <c r="AW178" s="67">
        <f>单位属性!AS178</f>
        <v>0</v>
      </c>
      <c r="AX178" s="67">
        <f>单位属性!AT178</f>
        <v>0</v>
      </c>
      <c r="AY178" s="67">
        <f>单位属性!AU178</f>
        <v>0</v>
      </c>
      <c r="AZ178" s="67">
        <f>单位属性!AV178</f>
        <v>0</v>
      </c>
      <c r="BA178" s="67">
        <f>单位属性!AW178</f>
        <v>0</v>
      </c>
      <c r="BB178" s="67">
        <f>单位属性!AX178</f>
        <v>0</v>
      </c>
      <c r="BC178" s="67">
        <f>单位属性!AY178</f>
        <v>0</v>
      </c>
      <c r="BD178" s="67">
        <f>单位属性!AZ178</f>
        <v>0</v>
      </c>
      <c r="BE178" s="67">
        <f>单位属性!BA178</f>
        <v>0</v>
      </c>
      <c r="BF178" s="67" t="str">
        <f t="shared" si="57"/>
        <v>InitTypeState5('FB25',0,0,0,0,0,0,0,0,0,0)</v>
      </c>
      <c r="BG178" s="67">
        <f>单位属性!BB178</f>
        <v>0</v>
      </c>
      <c r="BH178" s="67">
        <f>单位属性!BC178</f>
        <v>0</v>
      </c>
      <c r="BI178" s="67">
        <f>单位属性!BD178</f>
        <v>0</v>
      </c>
      <c r="BJ178" s="67">
        <f>单位属性!BE178</f>
        <v>0</v>
      </c>
      <c r="BK178" s="67">
        <f>单位属性!BF178</f>
        <v>0</v>
      </c>
      <c r="BL178" s="67">
        <f>单位属性!BG178</f>
        <v>0</v>
      </c>
      <c r="BM178" s="67">
        <f>单位属性!BH178</f>
        <v>0</v>
      </c>
      <c r="BN178" s="67">
        <f>单位属性!BI178</f>
        <v>0</v>
      </c>
      <c r="BO178" s="67">
        <f>单位属性!BJ178</f>
        <v>0</v>
      </c>
      <c r="BP178" s="67">
        <f>单位属性!BK178</f>
        <v>0</v>
      </c>
      <c r="BQ178" s="67" t="str">
        <f t="shared" si="58"/>
        <v>InitTypeState6('FB25',0,0,0,0,0,0,0,0,0,0)</v>
      </c>
      <c r="BR178" s="67">
        <f>单位属性!BL178</f>
        <v>0</v>
      </c>
      <c r="BS178" s="67">
        <f>单位属性!BM178</f>
        <v>0</v>
      </c>
      <c r="BT178" s="67">
        <f>单位属性!BN178</f>
        <v>0</v>
      </c>
      <c r="BU178" s="67">
        <f>单位属性!BO178</f>
        <v>0</v>
      </c>
      <c r="BV178" s="67">
        <f>单位属性!BP178</f>
        <v>0</v>
      </c>
      <c r="BW178" s="67">
        <f>单位属性!BQ178</f>
        <v>0</v>
      </c>
      <c r="BX178" s="67">
        <f>单位属性!BR178</f>
        <v>0</v>
      </c>
      <c r="BY178" s="67">
        <f>单位属性!BS178</f>
        <v>0</v>
      </c>
      <c r="BZ178" s="67">
        <f>单位属性!BT178</f>
        <v>0</v>
      </c>
      <c r="CA178" s="67">
        <f>单位属性!BU178</f>
        <v>0</v>
      </c>
      <c r="CB178" s="67" t="str">
        <f t="shared" si="59"/>
        <v>InitTypeState7('FB25',0,0,0,0,0,0,0,0,0,0)</v>
      </c>
      <c r="CC178" s="67" t="str">
        <f t="shared" si="60"/>
        <v/>
      </c>
      <c r="CD178" s="67" t="str">
        <f t="shared" si="61"/>
        <v/>
      </c>
      <c r="CE178" s="67" t="str">
        <f t="shared" si="62"/>
        <v/>
      </c>
      <c r="CF178" s="67" t="str">
        <f t="shared" si="63"/>
        <v/>
      </c>
      <c r="CG178" s="67" t="str">
        <f t="shared" si="64"/>
        <v/>
      </c>
      <c r="CH178" s="67" t="str">
        <f t="shared" si="65"/>
        <v/>
      </c>
      <c r="CI178" s="67" t="str">
        <f t="shared" si="66"/>
        <v/>
      </c>
    </row>
    <row r="179" spans="1:87" s="67" customFormat="1" ht="15.95" customHeight="1">
      <c r="A179" s="67" t="str">
        <f>单位属性!A179</f>
        <v>FB26</v>
      </c>
      <c r="B179" s="67" t="str">
        <f t="shared" si="52"/>
        <v>'FB26'</v>
      </c>
      <c r="C179" s="67" t="str">
        <f>单位属性!B179</f>
        <v>雾露乾坤网</v>
      </c>
      <c r="D179" s="67">
        <f>ROUND(单位属性!D179,0)</f>
        <v>0</v>
      </c>
      <c r="E179" s="67">
        <f>ROUND(单位属性!E179,0)</f>
        <v>0</v>
      </c>
      <c r="F179" s="67">
        <f>ROUND(单位属性!F179,0)</f>
        <v>0</v>
      </c>
      <c r="G179" s="67">
        <f>ROUND(单位属性!G179,0)</f>
        <v>0</v>
      </c>
      <c r="H179" s="67">
        <f>ROUND(单位属性!H179,0)</f>
        <v>0</v>
      </c>
      <c r="I179" s="67">
        <f>ROUND(单位属性!I179,0)</f>
        <v>0</v>
      </c>
      <c r="J179" s="67">
        <f>ROUND(单位属性!J179,0)</f>
        <v>0</v>
      </c>
      <c r="K179" s="67">
        <f>ROUND(单位属性!K179,0)</f>
        <v>0</v>
      </c>
      <c r="L179" s="67">
        <f>ROUND(单位属性!L179,0)</f>
        <v>0</v>
      </c>
      <c r="M179" s="67">
        <f>ROUND(单位属性!M179,0)</f>
        <v>0</v>
      </c>
      <c r="N179" s="67" t="str">
        <f t="shared" si="53"/>
        <v>InitTypeState1('FB26',0,0,0,0,0,0,0,0,0,0)</v>
      </c>
      <c r="O179" s="67">
        <f>ROUND(单位属性!N179,0)</f>
        <v>0</v>
      </c>
      <c r="P179" s="67">
        <f>ROUND(单位属性!O179,0)</f>
        <v>0</v>
      </c>
      <c r="Q179" s="67">
        <f>ROUND(单位属性!P179,0)</f>
        <v>0</v>
      </c>
      <c r="R179" s="67">
        <f>ROUND(单位属性!Q179,0)</f>
        <v>0</v>
      </c>
      <c r="S179" s="67">
        <f>ROUND(单位属性!R179,0)</f>
        <v>0</v>
      </c>
      <c r="T179" s="67">
        <f>ROUND(单位属性!S179,0)</f>
        <v>0</v>
      </c>
      <c r="U179" s="67">
        <f>ROUND(单位属性!T179,0)</f>
        <v>0</v>
      </c>
      <c r="V179" s="67">
        <f>ROUND(单位属性!U179,0)</f>
        <v>0</v>
      </c>
      <c r="W179" s="67">
        <f>ROUND(单位属性!V179,0)</f>
        <v>0</v>
      </c>
      <c r="X179" s="67">
        <f>ROUND(单位属性!W179,0)</f>
        <v>0</v>
      </c>
      <c r="Y179" s="67" t="str">
        <f t="shared" si="54"/>
        <v>InitTypeState2('FB26',0,0,0,0,0,0,0,0,0,0)</v>
      </c>
      <c r="Z179" s="67">
        <f>ROUND(单位属性!X179,0)</f>
        <v>0</v>
      </c>
      <c r="AA179" s="67">
        <f>ROUND(单位属性!Y179,0)</f>
        <v>0</v>
      </c>
      <c r="AB179" s="67">
        <f>ROUND(单位属性!Z179,0)</f>
        <v>0</v>
      </c>
      <c r="AC179" s="67">
        <f>ROUND(单位属性!AA179,0)</f>
        <v>0</v>
      </c>
      <c r="AD179" s="67">
        <f>ROUND(单位属性!AB179,0)</f>
        <v>0</v>
      </c>
      <c r="AE179" s="67">
        <f>ROUND(单位属性!AC179,0)</f>
        <v>0</v>
      </c>
      <c r="AF179" s="67">
        <f>ROUND(单位属性!AD179,0)</f>
        <v>0</v>
      </c>
      <c r="AG179" s="67">
        <f>ROUND(单位属性!AE179,0)</f>
        <v>0</v>
      </c>
      <c r="AH179" s="67">
        <f>ROUND(单位属性!AF179,0)</f>
        <v>0</v>
      </c>
      <c r="AI179" s="67">
        <f>ROUND(单位属性!AG179,0)</f>
        <v>0</v>
      </c>
      <c r="AJ179" s="67" t="str">
        <f t="shared" si="55"/>
        <v>InitTypeState3('FB26',0,0,0,0,0,0,0,0,0,0)</v>
      </c>
      <c r="AK179" s="67">
        <f>ROUND(单位属性!AH179,0)</f>
        <v>0</v>
      </c>
      <c r="AL179" s="67">
        <f>ROUND(单位属性!AI179,0)</f>
        <v>0</v>
      </c>
      <c r="AM179" s="67">
        <f>ROUND(单位属性!AJ179,0)</f>
        <v>15</v>
      </c>
      <c r="AN179" s="67">
        <f>ROUND(单位属性!AK179,0)</f>
        <v>0</v>
      </c>
      <c r="AO179" s="67">
        <f>ROUND(单位属性!AL179,0)</f>
        <v>0</v>
      </c>
      <c r="AP179" s="67">
        <f>ROUND(单位属性!AM179,0)</f>
        <v>0</v>
      </c>
      <c r="AQ179" s="67">
        <f>ROUND(单位属性!AN179,0)</f>
        <v>0</v>
      </c>
      <c r="AR179" s="67">
        <f>ROUND(单位属性!AO179,0)</f>
        <v>0</v>
      </c>
      <c r="AS179" s="67">
        <f>ROUND(单位属性!AP179,0)</f>
        <v>0</v>
      </c>
      <c r="AT179" s="67">
        <f>ROUND(单位属性!AQ179,0)</f>
        <v>0</v>
      </c>
      <c r="AU179" s="67" t="str">
        <f t="shared" si="56"/>
        <v>InitTypeState4('FB26',0,0,15,0,0,0,0,0,0,0)</v>
      </c>
      <c r="AV179" s="67">
        <f>单位属性!AR179</f>
        <v>0</v>
      </c>
      <c r="AW179" s="67">
        <f>单位属性!AS179</f>
        <v>0</v>
      </c>
      <c r="AX179" s="67">
        <f>单位属性!AT179</f>
        <v>0</v>
      </c>
      <c r="AY179" s="67">
        <f>单位属性!AU179</f>
        <v>0</v>
      </c>
      <c r="AZ179" s="67">
        <f>单位属性!AV179</f>
        <v>0</v>
      </c>
      <c r="BA179" s="67">
        <f>单位属性!AW179</f>
        <v>0</v>
      </c>
      <c r="BB179" s="67">
        <f>单位属性!AX179</f>
        <v>0</v>
      </c>
      <c r="BC179" s="67">
        <f>单位属性!AY179</f>
        <v>0</v>
      </c>
      <c r="BD179" s="67">
        <f>单位属性!AZ179</f>
        <v>0</v>
      </c>
      <c r="BE179" s="67">
        <f>单位属性!BA179</f>
        <v>0</v>
      </c>
      <c r="BF179" s="67" t="str">
        <f t="shared" si="57"/>
        <v>InitTypeState5('FB26',0,0,0,0,0,0,0,0,0,0)</v>
      </c>
      <c r="BG179" s="67">
        <f>单位属性!BB179</f>
        <v>0</v>
      </c>
      <c r="BH179" s="67">
        <f>单位属性!BC179</f>
        <v>0</v>
      </c>
      <c r="BI179" s="67">
        <f>单位属性!BD179</f>
        <v>0</v>
      </c>
      <c r="BJ179" s="67">
        <f>单位属性!BE179</f>
        <v>0</v>
      </c>
      <c r="BK179" s="67">
        <f>单位属性!BF179</f>
        <v>0</v>
      </c>
      <c r="BL179" s="67">
        <f>单位属性!BG179</f>
        <v>0</v>
      </c>
      <c r="BM179" s="67">
        <f>单位属性!BH179</f>
        <v>0</v>
      </c>
      <c r="BN179" s="67">
        <f>单位属性!BI179</f>
        <v>0</v>
      </c>
      <c r="BO179" s="67">
        <f>单位属性!BJ179</f>
        <v>0</v>
      </c>
      <c r="BP179" s="67">
        <f>单位属性!BK179</f>
        <v>0</v>
      </c>
      <c r="BQ179" s="67" t="str">
        <f t="shared" si="58"/>
        <v>InitTypeState6('FB26',0,0,0,0,0,0,0,0,0,0)</v>
      </c>
      <c r="BR179" s="67">
        <f>单位属性!BL179</f>
        <v>0</v>
      </c>
      <c r="BS179" s="67">
        <f>单位属性!BM179</f>
        <v>0</v>
      </c>
      <c r="BT179" s="67">
        <f>单位属性!BN179</f>
        <v>0</v>
      </c>
      <c r="BU179" s="67">
        <f>单位属性!BO179</f>
        <v>0</v>
      </c>
      <c r="BV179" s="67">
        <f>单位属性!BP179</f>
        <v>0</v>
      </c>
      <c r="BW179" s="67">
        <f>单位属性!BQ179</f>
        <v>0</v>
      </c>
      <c r="BX179" s="67">
        <f>单位属性!BR179</f>
        <v>0</v>
      </c>
      <c r="BY179" s="67">
        <f>单位属性!BS179</f>
        <v>0</v>
      </c>
      <c r="BZ179" s="67">
        <f>单位属性!BT179</f>
        <v>0</v>
      </c>
      <c r="CA179" s="67">
        <f>单位属性!BU179</f>
        <v>0</v>
      </c>
      <c r="CB179" s="67" t="str">
        <f t="shared" si="59"/>
        <v>InitTypeState7('FB26',0,0,0,0,0,0,0,0,0,0)</v>
      </c>
      <c r="CC179" s="67" t="str">
        <f t="shared" si="60"/>
        <v/>
      </c>
      <c r="CD179" s="67" t="str">
        <f t="shared" si="61"/>
        <v/>
      </c>
      <c r="CE179" s="67" t="str">
        <f t="shared" si="62"/>
        <v/>
      </c>
      <c r="CF179" s="67" t="str">
        <f t="shared" si="63"/>
        <v>InitTypeState4('FB26',0,0,15,0,0,0,0,0,0,0)</v>
      </c>
      <c r="CG179" s="67" t="str">
        <f t="shared" si="64"/>
        <v/>
      </c>
      <c r="CH179" s="67" t="str">
        <f t="shared" si="65"/>
        <v/>
      </c>
      <c r="CI179" s="67" t="str">
        <f t="shared" si="66"/>
        <v/>
      </c>
    </row>
    <row r="180" spans="1:87" s="67" customFormat="1" ht="15.95" customHeight="1">
      <c r="A180" s="67" t="str">
        <f>单位属性!A180</f>
        <v>FB27</v>
      </c>
      <c r="B180" s="67" t="str">
        <f t="shared" si="52"/>
        <v>'FB27'</v>
      </c>
      <c r="C180" s="67" t="str">
        <f>单位属性!B180</f>
        <v>四海瓶</v>
      </c>
      <c r="D180" s="67">
        <f>ROUND(单位属性!D180,0)</f>
        <v>0</v>
      </c>
      <c r="E180" s="67">
        <f>ROUND(单位属性!E180,0)</f>
        <v>0</v>
      </c>
      <c r="F180" s="67">
        <f>ROUND(单位属性!F180,0)</f>
        <v>0</v>
      </c>
      <c r="G180" s="67">
        <f>ROUND(单位属性!G180,0)</f>
        <v>0</v>
      </c>
      <c r="H180" s="67">
        <f>ROUND(单位属性!H180,0)</f>
        <v>0</v>
      </c>
      <c r="I180" s="67">
        <f>ROUND(单位属性!I180,0)</f>
        <v>0</v>
      </c>
      <c r="J180" s="67">
        <f>ROUND(单位属性!J180,0)</f>
        <v>0</v>
      </c>
      <c r="K180" s="67">
        <f>ROUND(单位属性!K180,0)</f>
        <v>0</v>
      </c>
      <c r="L180" s="67">
        <f>ROUND(单位属性!L180,0)</f>
        <v>150</v>
      </c>
      <c r="M180" s="67">
        <f>ROUND(单位属性!M180,0)</f>
        <v>0</v>
      </c>
      <c r="N180" s="67" t="str">
        <f t="shared" si="53"/>
        <v>InitTypeState1('FB27',0,0,0,0,0,0,0,0,150,0)</v>
      </c>
      <c r="O180" s="67">
        <f>ROUND(单位属性!N180,0)</f>
        <v>0</v>
      </c>
      <c r="P180" s="67">
        <f>ROUND(单位属性!O180,0)</f>
        <v>0</v>
      </c>
      <c r="Q180" s="67">
        <f>ROUND(单位属性!P180,0)</f>
        <v>0</v>
      </c>
      <c r="R180" s="67">
        <f>ROUND(单位属性!Q180,0)</f>
        <v>0</v>
      </c>
      <c r="S180" s="67">
        <f>ROUND(单位属性!R180,0)</f>
        <v>0</v>
      </c>
      <c r="T180" s="67">
        <f>ROUND(单位属性!S180,0)</f>
        <v>0</v>
      </c>
      <c r="U180" s="67">
        <f>ROUND(单位属性!T180,0)</f>
        <v>0</v>
      </c>
      <c r="V180" s="67">
        <f>ROUND(单位属性!U180,0)</f>
        <v>0</v>
      </c>
      <c r="W180" s="67">
        <f>ROUND(单位属性!V180,0)</f>
        <v>0</v>
      </c>
      <c r="X180" s="67">
        <f>ROUND(单位属性!W180,0)</f>
        <v>0</v>
      </c>
      <c r="Y180" s="67" t="str">
        <f t="shared" si="54"/>
        <v>InitTypeState2('FB27',0,0,0,0,0,0,0,0,0,0)</v>
      </c>
      <c r="Z180" s="67">
        <f>ROUND(单位属性!X180,0)</f>
        <v>0</v>
      </c>
      <c r="AA180" s="67">
        <f>ROUND(单位属性!Y180,0)</f>
        <v>0</v>
      </c>
      <c r="AB180" s="67">
        <f>ROUND(单位属性!Z180,0)</f>
        <v>0</v>
      </c>
      <c r="AC180" s="67">
        <f>ROUND(单位属性!AA180,0)</f>
        <v>0</v>
      </c>
      <c r="AD180" s="67">
        <f>ROUND(单位属性!AB180,0)</f>
        <v>0</v>
      </c>
      <c r="AE180" s="67">
        <f>ROUND(单位属性!AC180,0)</f>
        <v>0</v>
      </c>
      <c r="AF180" s="67">
        <f>ROUND(单位属性!AD180,0)</f>
        <v>0</v>
      </c>
      <c r="AG180" s="67">
        <f>ROUND(单位属性!AE180,0)</f>
        <v>0</v>
      </c>
      <c r="AH180" s="67">
        <f>ROUND(单位属性!AF180,0)</f>
        <v>0</v>
      </c>
      <c r="AI180" s="67">
        <f>ROUND(单位属性!AG180,0)</f>
        <v>0</v>
      </c>
      <c r="AJ180" s="67" t="str">
        <f t="shared" si="55"/>
        <v>InitTypeState3('FB27',0,0,0,0,0,0,0,0,0,0)</v>
      </c>
      <c r="AK180" s="67">
        <f>ROUND(单位属性!AH180,0)</f>
        <v>0</v>
      </c>
      <c r="AL180" s="67">
        <f>ROUND(单位属性!AI180,0)</f>
        <v>0</v>
      </c>
      <c r="AM180" s="67">
        <f>ROUND(单位属性!AJ180,0)</f>
        <v>0</v>
      </c>
      <c r="AN180" s="67">
        <f>ROUND(单位属性!AK180,0)</f>
        <v>0</v>
      </c>
      <c r="AO180" s="67">
        <f>ROUND(单位属性!AL180,0)</f>
        <v>0</v>
      </c>
      <c r="AP180" s="67">
        <f>ROUND(单位属性!AM180,0)</f>
        <v>0</v>
      </c>
      <c r="AQ180" s="67">
        <f>ROUND(单位属性!AN180,0)</f>
        <v>0</v>
      </c>
      <c r="AR180" s="67">
        <f>ROUND(单位属性!AO180,0)</f>
        <v>0</v>
      </c>
      <c r="AS180" s="67">
        <f>ROUND(单位属性!AP180,0)</f>
        <v>0</v>
      </c>
      <c r="AT180" s="67">
        <f>ROUND(单位属性!AQ180,0)</f>
        <v>0</v>
      </c>
      <c r="AU180" s="67" t="str">
        <f t="shared" si="56"/>
        <v>InitTypeState4('FB27',0,0,0,0,0,0,0,0,0,0)</v>
      </c>
      <c r="AV180" s="67">
        <f>单位属性!AR180</f>
        <v>0</v>
      </c>
      <c r="AW180" s="67">
        <f>单位属性!AS180</f>
        <v>0</v>
      </c>
      <c r="AX180" s="67">
        <f>单位属性!AT180</f>
        <v>0</v>
      </c>
      <c r="AY180" s="67">
        <f>单位属性!AU180</f>
        <v>0</v>
      </c>
      <c r="AZ180" s="67">
        <f>单位属性!AV180</f>
        <v>0</v>
      </c>
      <c r="BA180" s="67">
        <f>单位属性!AW180</f>
        <v>0</v>
      </c>
      <c r="BB180" s="67">
        <f>单位属性!AX180</f>
        <v>0</v>
      </c>
      <c r="BC180" s="67">
        <f>单位属性!AY180</f>
        <v>0</v>
      </c>
      <c r="BD180" s="67">
        <f>单位属性!AZ180</f>
        <v>0</v>
      </c>
      <c r="BE180" s="67">
        <f>单位属性!BA180</f>
        <v>0</v>
      </c>
      <c r="BF180" s="67" t="str">
        <f t="shared" si="57"/>
        <v>InitTypeState5('FB27',0,0,0,0,0,0,0,0,0,0)</v>
      </c>
      <c r="BG180" s="67">
        <f>单位属性!BB180</f>
        <v>0</v>
      </c>
      <c r="BH180" s="67">
        <f>单位属性!BC180</f>
        <v>0</v>
      </c>
      <c r="BI180" s="67">
        <f>单位属性!BD180</f>
        <v>0</v>
      </c>
      <c r="BJ180" s="67">
        <f>单位属性!BE180</f>
        <v>0</v>
      </c>
      <c r="BK180" s="67">
        <f>单位属性!BF180</f>
        <v>0</v>
      </c>
      <c r="BL180" s="67">
        <f>单位属性!BG180</f>
        <v>0</v>
      </c>
      <c r="BM180" s="67">
        <f>单位属性!BH180</f>
        <v>0</v>
      </c>
      <c r="BN180" s="67">
        <f>单位属性!BI180</f>
        <v>0</v>
      </c>
      <c r="BO180" s="67">
        <f>单位属性!BJ180</f>
        <v>0</v>
      </c>
      <c r="BP180" s="67">
        <f>单位属性!BK180</f>
        <v>0</v>
      </c>
      <c r="BQ180" s="67" t="str">
        <f t="shared" si="58"/>
        <v>InitTypeState6('FB27',0,0,0,0,0,0,0,0,0,0)</v>
      </c>
      <c r="BR180" s="67">
        <f>单位属性!BL180</f>
        <v>0</v>
      </c>
      <c r="BS180" s="67">
        <f>单位属性!BM180</f>
        <v>0</v>
      </c>
      <c r="BT180" s="67">
        <f>单位属性!BN180</f>
        <v>0</v>
      </c>
      <c r="BU180" s="67">
        <f>单位属性!BO180</f>
        <v>0</v>
      </c>
      <c r="BV180" s="67">
        <f>单位属性!BP180</f>
        <v>0</v>
      </c>
      <c r="BW180" s="67">
        <f>单位属性!BQ180</f>
        <v>0</v>
      </c>
      <c r="BX180" s="67">
        <f>单位属性!BR180</f>
        <v>0</v>
      </c>
      <c r="BY180" s="67">
        <f>单位属性!BS180</f>
        <v>0</v>
      </c>
      <c r="BZ180" s="67">
        <f>单位属性!BT180</f>
        <v>0</v>
      </c>
      <c r="CA180" s="67">
        <f>单位属性!BU180</f>
        <v>0</v>
      </c>
      <c r="CB180" s="67" t="str">
        <f t="shared" si="59"/>
        <v>InitTypeState7('FB27',0,0,0,0,0,0,0,0,0,0)</v>
      </c>
      <c r="CC180" s="67" t="str">
        <f t="shared" si="60"/>
        <v>InitTypeState1('FB27',0,0,0,0,0,0,0,0,150,0)</v>
      </c>
      <c r="CD180" s="67" t="str">
        <f t="shared" si="61"/>
        <v/>
      </c>
      <c r="CE180" s="67" t="str">
        <f t="shared" si="62"/>
        <v/>
      </c>
      <c r="CF180" s="67" t="str">
        <f t="shared" si="63"/>
        <v/>
      </c>
      <c r="CG180" s="67" t="str">
        <f t="shared" si="64"/>
        <v/>
      </c>
      <c r="CH180" s="67" t="str">
        <f t="shared" si="65"/>
        <v/>
      </c>
      <c r="CI180" s="67" t="str">
        <f t="shared" si="66"/>
        <v/>
      </c>
    </row>
    <row r="181" spans="1:87" s="67" customFormat="1" ht="15.95" customHeight="1">
      <c r="A181" s="67" t="str">
        <f>单位属性!A181</f>
        <v>FB28</v>
      </c>
      <c r="B181" s="67" t="str">
        <f t="shared" si="52"/>
        <v>'FB28'</v>
      </c>
      <c r="C181" s="67" t="str">
        <f>单位属性!B181</f>
        <v>乾坤针</v>
      </c>
      <c r="D181" s="67">
        <f>ROUND(单位属性!D181,0)</f>
        <v>0</v>
      </c>
      <c r="E181" s="67">
        <f>ROUND(单位属性!E181,0)</f>
        <v>0</v>
      </c>
      <c r="F181" s="67">
        <f>ROUND(单位属性!F181,0)</f>
        <v>0</v>
      </c>
      <c r="G181" s="67">
        <f>ROUND(单位属性!G181,0)</f>
        <v>0</v>
      </c>
      <c r="H181" s="67">
        <f>ROUND(单位属性!H181,0)</f>
        <v>0</v>
      </c>
      <c r="I181" s="67">
        <f>ROUND(单位属性!I181,0)</f>
        <v>0</v>
      </c>
      <c r="J181" s="67">
        <f>ROUND(单位属性!J181,0)</f>
        <v>0</v>
      </c>
      <c r="K181" s="67">
        <f>ROUND(单位属性!K181,0)</f>
        <v>0</v>
      </c>
      <c r="L181" s="67">
        <f>ROUND(单位属性!L181,0)</f>
        <v>0</v>
      </c>
      <c r="M181" s="67">
        <f>ROUND(单位属性!M181,0)</f>
        <v>0</v>
      </c>
      <c r="N181" s="67" t="str">
        <f t="shared" si="53"/>
        <v>InitTypeState1('FB28',0,0,0,0,0,0,0,0,0,0)</v>
      </c>
      <c r="O181" s="67">
        <f>ROUND(单位属性!N181,0)</f>
        <v>0</v>
      </c>
      <c r="P181" s="67">
        <f>ROUND(单位属性!O181,0)</f>
        <v>0</v>
      </c>
      <c r="Q181" s="67">
        <f>ROUND(单位属性!P181,0)</f>
        <v>0</v>
      </c>
      <c r="R181" s="67">
        <f>ROUND(单位属性!Q181,0)</f>
        <v>0</v>
      </c>
      <c r="S181" s="67">
        <f>ROUND(单位属性!R181,0)</f>
        <v>0</v>
      </c>
      <c r="T181" s="67">
        <f>ROUND(单位属性!S181,0)</f>
        <v>0</v>
      </c>
      <c r="U181" s="67">
        <f>ROUND(单位属性!T181,0)</f>
        <v>0</v>
      </c>
      <c r="V181" s="67">
        <f>ROUND(单位属性!U181,0)</f>
        <v>0</v>
      </c>
      <c r="W181" s="67">
        <f>ROUND(单位属性!V181,0)</f>
        <v>0</v>
      </c>
      <c r="X181" s="67">
        <f>ROUND(单位属性!W181,0)</f>
        <v>0</v>
      </c>
      <c r="Y181" s="67" t="str">
        <f t="shared" si="54"/>
        <v>InitTypeState2('FB28',0,0,0,0,0,0,0,0,0,0)</v>
      </c>
      <c r="Z181" s="67">
        <f>ROUND(单位属性!X181,0)</f>
        <v>0</v>
      </c>
      <c r="AA181" s="67">
        <f>ROUND(单位属性!Y181,0)</f>
        <v>0</v>
      </c>
      <c r="AB181" s="67">
        <f>ROUND(单位属性!Z181,0)</f>
        <v>0</v>
      </c>
      <c r="AC181" s="67">
        <f>ROUND(单位属性!AA181,0)</f>
        <v>0</v>
      </c>
      <c r="AD181" s="67">
        <f>ROUND(单位属性!AB181,0)</f>
        <v>0</v>
      </c>
      <c r="AE181" s="67">
        <f>ROUND(单位属性!AC181,0)</f>
        <v>0</v>
      </c>
      <c r="AF181" s="67">
        <f>ROUND(单位属性!AD181,0)</f>
        <v>0</v>
      </c>
      <c r="AG181" s="67">
        <f>ROUND(单位属性!AE181,0)</f>
        <v>0</v>
      </c>
      <c r="AH181" s="67">
        <f>ROUND(单位属性!AF181,0)</f>
        <v>0</v>
      </c>
      <c r="AI181" s="67">
        <f>ROUND(单位属性!AG181,0)</f>
        <v>0</v>
      </c>
      <c r="AJ181" s="67" t="str">
        <f t="shared" si="55"/>
        <v>InitTypeState3('FB28',0,0,0,0,0,0,0,0,0,0)</v>
      </c>
      <c r="AK181" s="67">
        <f>ROUND(单位属性!AH181,0)</f>
        <v>0</v>
      </c>
      <c r="AL181" s="67">
        <f>ROUND(单位属性!AI181,0)</f>
        <v>10</v>
      </c>
      <c r="AM181" s="67">
        <f>ROUND(单位属性!AJ181,0)</f>
        <v>0</v>
      </c>
      <c r="AN181" s="67">
        <f>ROUND(单位属性!AK181,0)</f>
        <v>0</v>
      </c>
      <c r="AO181" s="67">
        <f>ROUND(单位属性!AL181,0)</f>
        <v>0</v>
      </c>
      <c r="AP181" s="67">
        <f>ROUND(单位属性!AM181,0)</f>
        <v>0</v>
      </c>
      <c r="AQ181" s="67">
        <f>ROUND(单位属性!AN181,0)</f>
        <v>0</v>
      </c>
      <c r="AR181" s="67">
        <f>ROUND(单位属性!AO181,0)</f>
        <v>0</v>
      </c>
      <c r="AS181" s="67">
        <f>ROUND(单位属性!AP181,0)</f>
        <v>0</v>
      </c>
      <c r="AT181" s="67">
        <f>ROUND(单位属性!AQ181,0)</f>
        <v>0</v>
      </c>
      <c r="AU181" s="67" t="str">
        <f t="shared" si="56"/>
        <v>InitTypeState4('FB28',0,10,0,0,0,0,0,0,0,0)</v>
      </c>
      <c r="AV181" s="67">
        <f>单位属性!AR181</f>
        <v>0</v>
      </c>
      <c r="AW181" s="67">
        <f>单位属性!AS181</f>
        <v>0</v>
      </c>
      <c r="AX181" s="67">
        <f>单位属性!AT181</f>
        <v>0</v>
      </c>
      <c r="AY181" s="67">
        <f>单位属性!AU181</f>
        <v>0</v>
      </c>
      <c r="AZ181" s="67">
        <f>单位属性!AV181</f>
        <v>0</v>
      </c>
      <c r="BA181" s="67">
        <f>单位属性!AW181</f>
        <v>0</v>
      </c>
      <c r="BB181" s="67">
        <f>单位属性!AX181</f>
        <v>0</v>
      </c>
      <c r="BC181" s="67">
        <f>单位属性!AY181</f>
        <v>0</v>
      </c>
      <c r="BD181" s="67">
        <f>单位属性!AZ181</f>
        <v>0</v>
      </c>
      <c r="BE181" s="67">
        <f>单位属性!BA181</f>
        <v>0</v>
      </c>
      <c r="BF181" s="67" t="str">
        <f t="shared" si="57"/>
        <v>InitTypeState5('FB28',0,0,0,0,0,0,0,0,0,0)</v>
      </c>
      <c r="BG181" s="67">
        <f>单位属性!BB181</f>
        <v>0</v>
      </c>
      <c r="BH181" s="67">
        <f>单位属性!BC181</f>
        <v>0</v>
      </c>
      <c r="BI181" s="67">
        <f>单位属性!BD181</f>
        <v>0</v>
      </c>
      <c r="BJ181" s="67">
        <f>单位属性!BE181</f>
        <v>0</v>
      </c>
      <c r="BK181" s="67">
        <f>单位属性!BF181</f>
        <v>0</v>
      </c>
      <c r="BL181" s="67">
        <f>单位属性!BG181</f>
        <v>0</v>
      </c>
      <c r="BM181" s="67">
        <f>单位属性!BH181</f>
        <v>0</v>
      </c>
      <c r="BN181" s="67">
        <f>单位属性!BI181</f>
        <v>0</v>
      </c>
      <c r="BO181" s="67">
        <f>单位属性!BJ181</f>
        <v>0</v>
      </c>
      <c r="BP181" s="67">
        <f>单位属性!BK181</f>
        <v>0</v>
      </c>
      <c r="BQ181" s="67" t="str">
        <f t="shared" si="58"/>
        <v>InitTypeState6('FB28',0,0,0,0,0,0,0,0,0,0)</v>
      </c>
      <c r="BR181" s="67">
        <f>单位属性!BL181</f>
        <v>0</v>
      </c>
      <c r="BS181" s="67">
        <f>单位属性!BM181</f>
        <v>0</v>
      </c>
      <c r="BT181" s="67">
        <f>单位属性!BN181</f>
        <v>0</v>
      </c>
      <c r="BU181" s="67">
        <f>单位属性!BO181</f>
        <v>0</v>
      </c>
      <c r="BV181" s="67">
        <f>单位属性!BP181</f>
        <v>0</v>
      </c>
      <c r="BW181" s="67">
        <f>单位属性!BQ181</f>
        <v>0</v>
      </c>
      <c r="BX181" s="67">
        <f>单位属性!BR181</f>
        <v>0</v>
      </c>
      <c r="BY181" s="67">
        <f>单位属性!BS181</f>
        <v>0</v>
      </c>
      <c r="BZ181" s="67">
        <f>单位属性!BT181</f>
        <v>0</v>
      </c>
      <c r="CA181" s="67">
        <f>单位属性!BU181</f>
        <v>0</v>
      </c>
      <c r="CB181" s="67" t="str">
        <f t="shared" si="59"/>
        <v>InitTypeState7('FB28',0,0,0,0,0,0,0,0,0,0)</v>
      </c>
      <c r="CC181" s="67" t="str">
        <f t="shared" si="60"/>
        <v/>
      </c>
      <c r="CD181" s="67" t="str">
        <f t="shared" si="61"/>
        <v/>
      </c>
      <c r="CE181" s="67" t="str">
        <f t="shared" si="62"/>
        <v/>
      </c>
      <c r="CF181" s="67" t="str">
        <f t="shared" si="63"/>
        <v>InitTypeState4('FB28',0,10,0,0,0,0,0,0,0,0)</v>
      </c>
      <c r="CG181" s="67" t="str">
        <f t="shared" si="64"/>
        <v/>
      </c>
      <c r="CH181" s="67" t="str">
        <f t="shared" si="65"/>
        <v/>
      </c>
      <c r="CI181" s="67" t="str">
        <f t="shared" si="66"/>
        <v/>
      </c>
    </row>
    <row r="182" spans="1:87" s="67" customFormat="1" ht="15.95" customHeight="1">
      <c r="A182" s="67" t="str">
        <f>单位属性!A182</f>
        <v>FB29</v>
      </c>
      <c r="B182" s="67" t="str">
        <f t="shared" si="52"/>
        <v>'FB29'</v>
      </c>
      <c r="C182" s="67" t="str">
        <f>单位属性!B182</f>
        <v>斩仙飞刀</v>
      </c>
      <c r="D182" s="67">
        <f>ROUND(单位属性!D182,0)</f>
        <v>0</v>
      </c>
      <c r="E182" s="67">
        <f>ROUND(单位属性!E182,0)</f>
        <v>0</v>
      </c>
      <c r="F182" s="67">
        <f>ROUND(单位属性!F182,0)</f>
        <v>0</v>
      </c>
      <c r="G182" s="67">
        <f>ROUND(单位属性!G182,0)</f>
        <v>0</v>
      </c>
      <c r="H182" s="67">
        <f>ROUND(单位属性!H182,0)</f>
        <v>0</v>
      </c>
      <c r="I182" s="67">
        <f>ROUND(单位属性!I182,0)</f>
        <v>0</v>
      </c>
      <c r="J182" s="67">
        <f>ROUND(单位属性!J182,0)</f>
        <v>0</v>
      </c>
      <c r="K182" s="67">
        <f>ROUND(单位属性!K182,0)</f>
        <v>0</v>
      </c>
      <c r="L182" s="67">
        <f>ROUND(单位属性!L182,0)</f>
        <v>0</v>
      </c>
      <c r="M182" s="67">
        <f>ROUND(单位属性!M182,0)</f>
        <v>0</v>
      </c>
      <c r="N182" s="67" t="str">
        <f t="shared" si="53"/>
        <v>InitTypeState1('FB29',0,0,0,0,0,0,0,0,0,0)</v>
      </c>
      <c r="O182" s="67">
        <f>ROUND(单位属性!N182,0)</f>
        <v>0</v>
      </c>
      <c r="P182" s="67">
        <f>ROUND(单位属性!O182,0)</f>
        <v>0</v>
      </c>
      <c r="Q182" s="67">
        <f>ROUND(单位属性!P182,0)</f>
        <v>0</v>
      </c>
      <c r="R182" s="67">
        <f>ROUND(单位属性!Q182,0)</f>
        <v>0</v>
      </c>
      <c r="S182" s="67">
        <f>ROUND(单位属性!R182,0)</f>
        <v>0</v>
      </c>
      <c r="T182" s="67">
        <f>ROUND(单位属性!S182,0)</f>
        <v>0</v>
      </c>
      <c r="U182" s="67">
        <f>ROUND(单位属性!T182,0)</f>
        <v>0</v>
      </c>
      <c r="V182" s="67">
        <f>ROUND(单位属性!U182,0)</f>
        <v>0</v>
      </c>
      <c r="W182" s="67">
        <f>ROUND(单位属性!V182,0)</f>
        <v>0</v>
      </c>
      <c r="X182" s="67">
        <f>ROUND(单位属性!W182,0)</f>
        <v>0</v>
      </c>
      <c r="Y182" s="67" t="str">
        <f t="shared" si="54"/>
        <v>InitTypeState2('FB29',0,0,0,0,0,0,0,0,0,0)</v>
      </c>
      <c r="Z182" s="67">
        <f>ROUND(单位属性!X182,0)</f>
        <v>0</v>
      </c>
      <c r="AA182" s="67">
        <f>ROUND(单位属性!Y182,0)</f>
        <v>0</v>
      </c>
      <c r="AB182" s="67">
        <f>ROUND(单位属性!Z182,0)</f>
        <v>0</v>
      </c>
      <c r="AC182" s="67">
        <f>ROUND(单位属性!AA182,0)</f>
        <v>0</v>
      </c>
      <c r="AD182" s="67">
        <f>ROUND(单位属性!AB182,0)</f>
        <v>0</v>
      </c>
      <c r="AE182" s="67">
        <f>ROUND(单位属性!AC182,0)</f>
        <v>0</v>
      </c>
      <c r="AF182" s="67">
        <f>ROUND(单位属性!AD182,0)</f>
        <v>0</v>
      </c>
      <c r="AG182" s="67">
        <f>ROUND(单位属性!AE182,0)</f>
        <v>0</v>
      </c>
      <c r="AH182" s="67">
        <f>ROUND(单位属性!AF182,0)</f>
        <v>0</v>
      </c>
      <c r="AI182" s="67">
        <f>ROUND(单位属性!AG182,0)</f>
        <v>0</v>
      </c>
      <c r="AJ182" s="67" t="str">
        <f t="shared" si="55"/>
        <v>InitTypeState3('FB29',0,0,0,0,0,0,0,0,0,0)</v>
      </c>
      <c r="AK182" s="67">
        <f>ROUND(单位属性!AH182,0)</f>
        <v>0</v>
      </c>
      <c r="AL182" s="67">
        <f>ROUND(单位属性!AI182,0)</f>
        <v>0</v>
      </c>
      <c r="AM182" s="67">
        <f>ROUND(单位属性!AJ182,0)</f>
        <v>0</v>
      </c>
      <c r="AN182" s="67">
        <f>ROUND(单位属性!AK182,0)</f>
        <v>0</v>
      </c>
      <c r="AO182" s="67">
        <f>ROUND(单位属性!AL182,0)</f>
        <v>0</v>
      </c>
      <c r="AP182" s="67">
        <f>ROUND(单位属性!AM182,0)</f>
        <v>0</v>
      </c>
      <c r="AQ182" s="67">
        <f>ROUND(单位属性!AN182,0)</f>
        <v>0</v>
      </c>
      <c r="AR182" s="67">
        <f>ROUND(单位属性!AO182,0)</f>
        <v>0</v>
      </c>
      <c r="AS182" s="67">
        <f>ROUND(单位属性!AP182,0)</f>
        <v>0</v>
      </c>
      <c r="AT182" s="67">
        <f>ROUND(单位属性!AQ182,0)</f>
        <v>0</v>
      </c>
      <c r="AU182" s="67" t="str">
        <f t="shared" si="56"/>
        <v>InitTypeState4('FB29',0,0,0,0,0,0,0,0,0,0)</v>
      </c>
      <c r="AV182" s="67">
        <f>单位属性!AR182</f>
        <v>0</v>
      </c>
      <c r="AW182" s="67">
        <f>单位属性!AS182</f>
        <v>0</v>
      </c>
      <c r="AX182" s="67">
        <f>单位属性!AT182</f>
        <v>0</v>
      </c>
      <c r="AY182" s="67">
        <f>单位属性!AU182</f>
        <v>0</v>
      </c>
      <c r="AZ182" s="67">
        <f>单位属性!AV182</f>
        <v>0</v>
      </c>
      <c r="BA182" s="67">
        <f>单位属性!AW182</f>
        <v>0</v>
      </c>
      <c r="BB182" s="67">
        <f>单位属性!AX182</f>
        <v>0</v>
      </c>
      <c r="BC182" s="67">
        <f>单位属性!AY182</f>
        <v>0</v>
      </c>
      <c r="BD182" s="67">
        <f>单位属性!AZ182</f>
        <v>0</v>
      </c>
      <c r="BE182" s="67">
        <f>单位属性!BA182</f>
        <v>0</v>
      </c>
      <c r="BF182" s="67" t="str">
        <f t="shared" si="57"/>
        <v>InitTypeState5('FB29',0,0,0,0,0,0,0,0,0,0)</v>
      </c>
      <c r="BG182" s="67">
        <f>单位属性!BB182</f>
        <v>0</v>
      </c>
      <c r="BH182" s="67">
        <f>单位属性!BC182</f>
        <v>0</v>
      </c>
      <c r="BI182" s="67">
        <f>单位属性!BD182</f>
        <v>0</v>
      </c>
      <c r="BJ182" s="67">
        <f>单位属性!BE182</f>
        <v>0</v>
      </c>
      <c r="BK182" s="67">
        <f>单位属性!BF182</f>
        <v>0</v>
      </c>
      <c r="BL182" s="67">
        <f>单位属性!BG182</f>
        <v>0</v>
      </c>
      <c r="BM182" s="67">
        <f>单位属性!BH182</f>
        <v>0</v>
      </c>
      <c r="BN182" s="67">
        <f>单位属性!BI182</f>
        <v>0</v>
      </c>
      <c r="BO182" s="67">
        <f>单位属性!BJ182</f>
        <v>0</v>
      </c>
      <c r="BP182" s="67">
        <f>单位属性!BK182</f>
        <v>0</v>
      </c>
      <c r="BQ182" s="67" t="str">
        <f t="shared" si="58"/>
        <v>InitTypeState6('FB29',0,0,0,0,0,0,0,0,0,0)</v>
      </c>
      <c r="BR182" s="67">
        <f>单位属性!BL182</f>
        <v>0</v>
      </c>
      <c r="BS182" s="67">
        <f>单位属性!BM182</f>
        <v>0</v>
      </c>
      <c r="BT182" s="67">
        <f>单位属性!BN182</f>
        <v>0</v>
      </c>
      <c r="BU182" s="67">
        <f>单位属性!BO182</f>
        <v>0</v>
      </c>
      <c r="BV182" s="67">
        <f>单位属性!BP182</f>
        <v>0</v>
      </c>
      <c r="BW182" s="67">
        <f>单位属性!BQ182</f>
        <v>0</v>
      </c>
      <c r="BX182" s="67">
        <f>单位属性!BR182</f>
        <v>0</v>
      </c>
      <c r="BY182" s="67">
        <f>单位属性!BS182</f>
        <v>0</v>
      </c>
      <c r="BZ182" s="67">
        <f>单位属性!BT182</f>
        <v>0</v>
      </c>
      <c r="CA182" s="67">
        <f>单位属性!BU182</f>
        <v>0</v>
      </c>
      <c r="CB182" s="67" t="str">
        <f t="shared" si="59"/>
        <v>InitTypeState7('FB29',0,0,0,0,0,0,0,0,0,0)</v>
      </c>
      <c r="CC182" s="67" t="str">
        <f t="shared" si="60"/>
        <v/>
      </c>
      <c r="CD182" s="67" t="str">
        <f t="shared" si="61"/>
        <v/>
      </c>
      <c r="CE182" s="67" t="str">
        <f t="shared" si="62"/>
        <v/>
      </c>
      <c r="CF182" s="67" t="str">
        <f t="shared" si="63"/>
        <v/>
      </c>
      <c r="CG182" s="67" t="str">
        <f t="shared" si="64"/>
        <v/>
      </c>
      <c r="CH182" s="67" t="str">
        <f t="shared" si="65"/>
        <v/>
      </c>
      <c r="CI182" s="67" t="str">
        <f t="shared" si="66"/>
        <v/>
      </c>
    </row>
    <row r="183" spans="1:87" s="67" customFormat="1" ht="15.95" customHeight="1">
      <c r="A183" s="67" t="str">
        <f>单位属性!A183</f>
        <v>FB30</v>
      </c>
      <c r="B183" s="67" t="str">
        <f t="shared" si="52"/>
        <v>'FB30'</v>
      </c>
      <c r="C183" s="67" t="str">
        <f>单位属性!B183</f>
        <v>万鸦壶</v>
      </c>
      <c r="D183" s="67">
        <f>ROUND(单位属性!D183,0)</f>
        <v>0</v>
      </c>
      <c r="E183" s="67">
        <f>ROUND(单位属性!E183,0)</f>
        <v>0</v>
      </c>
      <c r="F183" s="67">
        <f>ROUND(单位属性!F183,0)</f>
        <v>0</v>
      </c>
      <c r="G183" s="67">
        <f>ROUND(单位属性!G183,0)</f>
        <v>0</v>
      </c>
      <c r="H183" s="67">
        <f>ROUND(单位属性!H183,0)</f>
        <v>0</v>
      </c>
      <c r="I183" s="67">
        <f>ROUND(单位属性!I183,0)</f>
        <v>0</v>
      </c>
      <c r="J183" s="67">
        <f>ROUND(单位属性!J183,0)</f>
        <v>0</v>
      </c>
      <c r="K183" s="67">
        <f>ROUND(单位属性!K183,0)</f>
        <v>0</v>
      </c>
      <c r="L183" s="67">
        <f>ROUND(单位属性!L183,0)</f>
        <v>0</v>
      </c>
      <c r="M183" s="67">
        <f>ROUND(单位属性!M183,0)</f>
        <v>0</v>
      </c>
      <c r="N183" s="67" t="str">
        <f t="shared" si="53"/>
        <v>InitTypeState1('FB30',0,0,0,0,0,0,0,0,0,0)</v>
      </c>
      <c r="O183" s="67">
        <f>ROUND(单位属性!N183,0)</f>
        <v>0</v>
      </c>
      <c r="P183" s="67">
        <f>ROUND(单位属性!O183,0)</f>
        <v>0</v>
      </c>
      <c r="Q183" s="67">
        <f>ROUND(单位属性!P183,0)</f>
        <v>0</v>
      </c>
      <c r="R183" s="67">
        <f>ROUND(单位属性!Q183,0)</f>
        <v>0</v>
      </c>
      <c r="S183" s="67">
        <f>ROUND(单位属性!R183,0)</f>
        <v>0</v>
      </c>
      <c r="T183" s="67">
        <f>ROUND(单位属性!S183,0)</f>
        <v>0</v>
      </c>
      <c r="U183" s="67">
        <f>ROUND(单位属性!T183,0)</f>
        <v>0</v>
      </c>
      <c r="V183" s="67">
        <f>ROUND(单位属性!U183,0)</f>
        <v>0</v>
      </c>
      <c r="W183" s="67">
        <f>ROUND(单位属性!V183,0)</f>
        <v>0</v>
      </c>
      <c r="X183" s="67">
        <f>ROUND(单位属性!W183,0)</f>
        <v>0</v>
      </c>
      <c r="Y183" s="67" t="str">
        <f t="shared" si="54"/>
        <v>InitTypeState2('FB30',0,0,0,0,0,0,0,0,0,0)</v>
      </c>
      <c r="Z183" s="67">
        <f>ROUND(单位属性!X183,0)</f>
        <v>0</v>
      </c>
      <c r="AA183" s="67">
        <f>ROUND(单位属性!Y183,0)</f>
        <v>0</v>
      </c>
      <c r="AB183" s="67">
        <f>ROUND(单位属性!Z183,0)</f>
        <v>0</v>
      </c>
      <c r="AC183" s="67">
        <f>ROUND(单位属性!AA183,0)</f>
        <v>0</v>
      </c>
      <c r="AD183" s="67">
        <f>ROUND(单位属性!AB183,0)</f>
        <v>0</v>
      </c>
      <c r="AE183" s="67">
        <f>ROUND(单位属性!AC183,0)</f>
        <v>0</v>
      </c>
      <c r="AF183" s="67">
        <f>ROUND(单位属性!AD183,0)</f>
        <v>0</v>
      </c>
      <c r="AG183" s="67">
        <f>ROUND(单位属性!AE183,0)</f>
        <v>0</v>
      </c>
      <c r="AH183" s="67">
        <f>ROUND(单位属性!AF183,0)</f>
        <v>0</v>
      </c>
      <c r="AI183" s="67">
        <f>ROUND(单位属性!AG183,0)</f>
        <v>0</v>
      </c>
      <c r="AJ183" s="67" t="str">
        <f t="shared" si="55"/>
        <v>InitTypeState3('FB30',0,0,0,0,0,0,0,0,0,0)</v>
      </c>
      <c r="AK183" s="67">
        <f>ROUND(单位属性!AH183,0)</f>
        <v>0</v>
      </c>
      <c r="AL183" s="67">
        <f>ROUND(单位属性!AI183,0)</f>
        <v>0</v>
      </c>
      <c r="AM183" s="67">
        <f>ROUND(单位属性!AJ183,0)</f>
        <v>10</v>
      </c>
      <c r="AN183" s="67">
        <f>ROUND(单位属性!AK183,0)</f>
        <v>0</v>
      </c>
      <c r="AO183" s="67">
        <f>ROUND(单位属性!AL183,0)</f>
        <v>0</v>
      </c>
      <c r="AP183" s="67">
        <f>ROUND(单位属性!AM183,0)</f>
        <v>0</v>
      </c>
      <c r="AQ183" s="67">
        <f>ROUND(单位属性!AN183,0)</f>
        <v>0</v>
      </c>
      <c r="AR183" s="67">
        <f>ROUND(单位属性!AO183,0)</f>
        <v>0</v>
      </c>
      <c r="AS183" s="67">
        <f>ROUND(单位属性!AP183,0)</f>
        <v>0</v>
      </c>
      <c r="AT183" s="67">
        <f>ROUND(单位属性!AQ183,0)</f>
        <v>0</v>
      </c>
      <c r="AU183" s="67" t="str">
        <f t="shared" si="56"/>
        <v>InitTypeState4('FB30',0,0,10,0,0,0,0,0,0,0)</v>
      </c>
      <c r="AV183" s="67">
        <f>单位属性!AR183</f>
        <v>0</v>
      </c>
      <c r="AW183" s="67">
        <f>单位属性!AS183</f>
        <v>0</v>
      </c>
      <c r="AX183" s="67">
        <f>单位属性!AT183</f>
        <v>0</v>
      </c>
      <c r="AY183" s="67">
        <f>单位属性!AU183</f>
        <v>0</v>
      </c>
      <c r="AZ183" s="67">
        <f>单位属性!AV183</f>
        <v>0</v>
      </c>
      <c r="BA183" s="67">
        <f>单位属性!AW183</f>
        <v>0</v>
      </c>
      <c r="BB183" s="67">
        <f>单位属性!AX183</f>
        <v>0</v>
      </c>
      <c r="BC183" s="67">
        <f>单位属性!AY183</f>
        <v>0</v>
      </c>
      <c r="BD183" s="67">
        <f>单位属性!AZ183</f>
        <v>0</v>
      </c>
      <c r="BE183" s="67">
        <f>单位属性!BA183</f>
        <v>0</v>
      </c>
      <c r="BF183" s="67" t="str">
        <f t="shared" si="57"/>
        <v>InitTypeState5('FB30',0,0,0,0,0,0,0,0,0,0)</v>
      </c>
      <c r="BG183" s="67">
        <f>单位属性!BB183</f>
        <v>0</v>
      </c>
      <c r="BH183" s="67">
        <f>单位属性!BC183</f>
        <v>0</v>
      </c>
      <c r="BI183" s="67">
        <f>单位属性!BD183</f>
        <v>0</v>
      </c>
      <c r="BJ183" s="67">
        <f>单位属性!BE183</f>
        <v>0</v>
      </c>
      <c r="BK183" s="67">
        <f>单位属性!BF183</f>
        <v>0</v>
      </c>
      <c r="BL183" s="67">
        <f>单位属性!BG183</f>
        <v>0</v>
      </c>
      <c r="BM183" s="67">
        <f>单位属性!BH183</f>
        <v>0</v>
      </c>
      <c r="BN183" s="67">
        <f>单位属性!BI183</f>
        <v>0</v>
      </c>
      <c r="BO183" s="67">
        <f>单位属性!BJ183</f>
        <v>0</v>
      </c>
      <c r="BP183" s="67">
        <f>单位属性!BK183</f>
        <v>0</v>
      </c>
      <c r="BQ183" s="67" t="str">
        <f t="shared" si="58"/>
        <v>InitTypeState6('FB30',0,0,0,0,0,0,0,0,0,0)</v>
      </c>
      <c r="BR183" s="67">
        <f>单位属性!BL183</f>
        <v>0</v>
      </c>
      <c r="BS183" s="67">
        <f>单位属性!BM183</f>
        <v>0</v>
      </c>
      <c r="BT183" s="67">
        <f>单位属性!BN183</f>
        <v>0</v>
      </c>
      <c r="BU183" s="67">
        <f>单位属性!BO183</f>
        <v>0</v>
      </c>
      <c r="BV183" s="67">
        <f>单位属性!BP183</f>
        <v>0</v>
      </c>
      <c r="BW183" s="67">
        <f>单位属性!BQ183</f>
        <v>0</v>
      </c>
      <c r="BX183" s="67">
        <f>单位属性!BR183</f>
        <v>0</v>
      </c>
      <c r="BY183" s="67">
        <f>单位属性!BS183</f>
        <v>0</v>
      </c>
      <c r="BZ183" s="67">
        <f>单位属性!BT183</f>
        <v>0</v>
      </c>
      <c r="CA183" s="67">
        <f>单位属性!BU183</f>
        <v>0</v>
      </c>
      <c r="CB183" s="67" t="str">
        <f t="shared" si="59"/>
        <v>InitTypeState7('FB30',0,0,0,0,0,0,0,0,0,0)</v>
      </c>
      <c r="CC183" s="67" t="str">
        <f t="shared" si="60"/>
        <v/>
      </c>
      <c r="CD183" s="67" t="str">
        <f t="shared" si="61"/>
        <v/>
      </c>
      <c r="CE183" s="67" t="str">
        <f t="shared" si="62"/>
        <v/>
      </c>
      <c r="CF183" s="67" t="str">
        <f t="shared" si="63"/>
        <v>InitTypeState4('FB30',0,0,10,0,0,0,0,0,0,0)</v>
      </c>
      <c r="CG183" s="67" t="str">
        <f t="shared" si="64"/>
        <v/>
      </c>
      <c r="CH183" s="67" t="str">
        <f t="shared" si="65"/>
        <v/>
      </c>
      <c r="CI183" s="67" t="str">
        <f t="shared" si="66"/>
        <v/>
      </c>
    </row>
    <row r="184" spans="1:87" s="67" customFormat="1" ht="15.95" customHeight="1">
      <c r="A184" s="67" t="str">
        <f>单位属性!A184</f>
        <v>FB31</v>
      </c>
      <c r="B184" s="67" t="str">
        <f t="shared" si="52"/>
        <v>'FB31'</v>
      </c>
      <c r="C184" s="67" t="str">
        <f>单位属性!B184</f>
        <v>万里起云烟</v>
      </c>
      <c r="D184" s="67">
        <f>ROUND(单位属性!D184,0)</f>
        <v>0</v>
      </c>
      <c r="E184" s="67">
        <f>ROUND(单位属性!E184,0)</f>
        <v>0</v>
      </c>
      <c r="F184" s="67">
        <f>ROUND(单位属性!F184,0)</f>
        <v>0</v>
      </c>
      <c r="G184" s="67">
        <f>ROUND(单位属性!G184,0)</f>
        <v>0</v>
      </c>
      <c r="H184" s="67">
        <f>ROUND(单位属性!H184,0)</f>
        <v>0</v>
      </c>
      <c r="I184" s="67">
        <f>ROUND(单位属性!I184,0)</f>
        <v>0</v>
      </c>
      <c r="J184" s="67">
        <f>ROUND(单位属性!J184,0)</f>
        <v>0</v>
      </c>
      <c r="K184" s="67">
        <f>ROUND(单位属性!K184,0)</f>
        <v>0</v>
      </c>
      <c r="L184" s="67">
        <f>ROUND(单位属性!L184,0)</f>
        <v>0</v>
      </c>
      <c r="M184" s="67">
        <f>ROUND(单位属性!M184,0)</f>
        <v>0</v>
      </c>
      <c r="N184" s="67" t="str">
        <f t="shared" si="53"/>
        <v>InitTypeState1('FB31',0,0,0,0,0,0,0,0,0,0)</v>
      </c>
      <c r="O184" s="67">
        <f>ROUND(单位属性!N184,0)</f>
        <v>0</v>
      </c>
      <c r="P184" s="67">
        <f>ROUND(单位属性!O184,0)</f>
        <v>0</v>
      </c>
      <c r="Q184" s="67">
        <f>ROUND(单位属性!P184,0)</f>
        <v>0</v>
      </c>
      <c r="R184" s="67">
        <f>ROUND(单位属性!Q184,0)</f>
        <v>15</v>
      </c>
      <c r="S184" s="67">
        <f>ROUND(单位属性!R184,0)</f>
        <v>0</v>
      </c>
      <c r="T184" s="67">
        <f>ROUND(单位属性!S184,0)</f>
        <v>0</v>
      </c>
      <c r="U184" s="67">
        <f>ROUND(单位属性!T184,0)</f>
        <v>0</v>
      </c>
      <c r="V184" s="67">
        <f>ROUND(单位属性!U184,0)</f>
        <v>0</v>
      </c>
      <c r="W184" s="67">
        <f>ROUND(单位属性!V184,0)</f>
        <v>0</v>
      </c>
      <c r="X184" s="67">
        <f>ROUND(单位属性!W184,0)</f>
        <v>0</v>
      </c>
      <c r="Y184" s="67" t="str">
        <f t="shared" si="54"/>
        <v>InitTypeState2('FB31',0,0,0,15,0,0,0,0,0,0)</v>
      </c>
      <c r="Z184" s="67">
        <f>ROUND(单位属性!X184,0)</f>
        <v>0</v>
      </c>
      <c r="AA184" s="67">
        <f>ROUND(单位属性!Y184,0)</f>
        <v>0</v>
      </c>
      <c r="AB184" s="67">
        <f>ROUND(单位属性!Z184,0)</f>
        <v>0</v>
      </c>
      <c r="AC184" s="67">
        <f>ROUND(单位属性!AA184,0)</f>
        <v>0</v>
      </c>
      <c r="AD184" s="67">
        <f>ROUND(单位属性!AB184,0)</f>
        <v>0</v>
      </c>
      <c r="AE184" s="67">
        <f>ROUND(单位属性!AC184,0)</f>
        <v>0</v>
      </c>
      <c r="AF184" s="67">
        <f>ROUND(单位属性!AD184,0)</f>
        <v>0</v>
      </c>
      <c r="AG184" s="67">
        <f>ROUND(单位属性!AE184,0)</f>
        <v>0</v>
      </c>
      <c r="AH184" s="67">
        <f>ROUND(单位属性!AF184,0)</f>
        <v>0</v>
      </c>
      <c r="AI184" s="67">
        <f>ROUND(单位属性!AG184,0)</f>
        <v>0</v>
      </c>
      <c r="AJ184" s="67" t="str">
        <f t="shared" si="55"/>
        <v>InitTypeState3('FB31',0,0,0,0,0,0,0,0,0,0)</v>
      </c>
      <c r="AK184" s="67">
        <f>ROUND(单位属性!AH184,0)</f>
        <v>0</v>
      </c>
      <c r="AL184" s="67">
        <f>ROUND(单位属性!AI184,0)</f>
        <v>0</v>
      </c>
      <c r="AM184" s="67">
        <f>ROUND(单位属性!AJ184,0)</f>
        <v>0</v>
      </c>
      <c r="AN184" s="67">
        <f>ROUND(单位属性!AK184,0)</f>
        <v>0</v>
      </c>
      <c r="AO184" s="67">
        <f>ROUND(单位属性!AL184,0)</f>
        <v>0</v>
      </c>
      <c r="AP184" s="67">
        <f>ROUND(单位属性!AM184,0)</f>
        <v>0</v>
      </c>
      <c r="AQ184" s="67">
        <f>ROUND(单位属性!AN184,0)</f>
        <v>0</v>
      </c>
      <c r="AR184" s="67">
        <f>ROUND(单位属性!AO184,0)</f>
        <v>0</v>
      </c>
      <c r="AS184" s="67">
        <f>ROUND(单位属性!AP184,0)</f>
        <v>0</v>
      </c>
      <c r="AT184" s="67">
        <f>ROUND(单位属性!AQ184,0)</f>
        <v>0</v>
      </c>
      <c r="AU184" s="67" t="str">
        <f t="shared" si="56"/>
        <v>InitTypeState4('FB31',0,0,0,0,0,0,0,0,0,0)</v>
      </c>
      <c r="AV184" s="67">
        <f>单位属性!AR184</f>
        <v>0</v>
      </c>
      <c r="AW184" s="67">
        <f>单位属性!AS184</f>
        <v>0</v>
      </c>
      <c r="AX184" s="67">
        <f>单位属性!AT184</f>
        <v>0</v>
      </c>
      <c r="AY184" s="67">
        <f>单位属性!AU184</f>
        <v>0</v>
      </c>
      <c r="AZ184" s="67">
        <f>单位属性!AV184</f>
        <v>0</v>
      </c>
      <c r="BA184" s="67">
        <f>单位属性!AW184</f>
        <v>0</v>
      </c>
      <c r="BB184" s="67">
        <f>单位属性!AX184</f>
        <v>0</v>
      </c>
      <c r="BC184" s="67">
        <f>单位属性!AY184</f>
        <v>0</v>
      </c>
      <c r="BD184" s="67">
        <f>单位属性!AZ184</f>
        <v>0</v>
      </c>
      <c r="BE184" s="67">
        <f>单位属性!BA184</f>
        <v>0</v>
      </c>
      <c r="BF184" s="67" t="str">
        <f t="shared" si="57"/>
        <v>InitTypeState5('FB31',0,0,0,0,0,0,0,0,0,0)</v>
      </c>
      <c r="BG184" s="67">
        <f>单位属性!BB184</f>
        <v>0</v>
      </c>
      <c r="BH184" s="67">
        <f>单位属性!BC184</f>
        <v>0</v>
      </c>
      <c r="BI184" s="67">
        <f>单位属性!BD184</f>
        <v>0</v>
      </c>
      <c r="BJ184" s="67">
        <f>单位属性!BE184</f>
        <v>0</v>
      </c>
      <c r="BK184" s="67">
        <f>单位属性!BF184</f>
        <v>0</v>
      </c>
      <c r="BL184" s="67">
        <f>单位属性!BG184</f>
        <v>0</v>
      </c>
      <c r="BM184" s="67">
        <f>单位属性!BH184</f>
        <v>0</v>
      </c>
      <c r="BN184" s="67">
        <f>单位属性!BI184</f>
        <v>0</v>
      </c>
      <c r="BO184" s="67">
        <f>单位属性!BJ184</f>
        <v>0</v>
      </c>
      <c r="BP184" s="67">
        <f>单位属性!BK184</f>
        <v>0</v>
      </c>
      <c r="BQ184" s="67" t="str">
        <f t="shared" si="58"/>
        <v>InitTypeState6('FB31',0,0,0,0,0,0,0,0,0,0)</v>
      </c>
      <c r="BR184" s="67">
        <f>单位属性!BL184</f>
        <v>0</v>
      </c>
      <c r="BS184" s="67">
        <f>单位属性!BM184</f>
        <v>0</v>
      </c>
      <c r="BT184" s="67">
        <f>单位属性!BN184</f>
        <v>0</v>
      </c>
      <c r="BU184" s="67">
        <f>单位属性!BO184</f>
        <v>0</v>
      </c>
      <c r="BV184" s="67">
        <f>单位属性!BP184</f>
        <v>0</v>
      </c>
      <c r="BW184" s="67">
        <f>单位属性!BQ184</f>
        <v>0</v>
      </c>
      <c r="BX184" s="67">
        <f>单位属性!BR184</f>
        <v>0</v>
      </c>
      <c r="BY184" s="67">
        <f>单位属性!BS184</f>
        <v>0</v>
      </c>
      <c r="BZ184" s="67">
        <f>单位属性!BT184</f>
        <v>0</v>
      </c>
      <c r="CA184" s="67">
        <f>单位属性!BU184</f>
        <v>0</v>
      </c>
      <c r="CB184" s="67" t="str">
        <f t="shared" si="59"/>
        <v>InitTypeState7('FB31',0,0,0,0,0,0,0,0,0,0)</v>
      </c>
      <c r="CC184" s="67" t="str">
        <f t="shared" si="60"/>
        <v/>
      </c>
      <c r="CD184" s="67" t="str">
        <f t="shared" si="61"/>
        <v>InitTypeState2('FB31',0,0,0,15,0,0,0,0,0,0)</v>
      </c>
      <c r="CE184" s="67" t="str">
        <f t="shared" si="62"/>
        <v/>
      </c>
      <c r="CF184" s="67" t="str">
        <f t="shared" si="63"/>
        <v/>
      </c>
      <c r="CG184" s="67" t="str">
        <f t="shared" si="64"/>
        <v/>
      </c>
      <c r="CH184" s="67" t="str">
        <f t="shared" si="65"/>
        <v/>
      </c>
      <c r="CI184" s="67" t="str">
        <f t="shared" si="66"/>
        <v/>
      </c>
    </row>
    <row r="185" spans="1:87" s="67" customFormat="1" ht="15.95" customHeight="1">
      <c r="A185" s="67" t="str">
        <f>单位属性!A185</f>
        <v>FB32</v>
      </c>
      <c r="B185" s="67" t="str">
        <f t="shared" si="52"/>
        <v>'FB32'</v>
      </c>
      <c r="C185" s="67" t="str">
        <f>单位属性!B185</f>
        <v>照天印</v>
      </c>
      <c r="D185" s="67">
        <f>ROUND(单位属性!D185,0)</f>
        <v>0</v>
      </c>
      <c r="E185" s="67">
        <f>ROUND(单位属性!E185,0)</f>
        <v>0</v>
      </c>
      <c r="F185" s="67">
        <f>ROUND(单位属性!F185,0)</f>
        <v>0</v>
      </c>
      <c r="G185" s="67">
        <f>ROUND(单位属性!G185,0)</f>
        <v>0</v>
      </c>
      <c r="H185" s="67">
        <f>ROUND(单位属性!H185,0)</f>
        <v>0</v>
      </c>
      <c r="I185" s="67">
        <f>ROUND(单位属性!I185,0)</f>
        <v>0</v>
      </c>
      <c r="J185" s="67">
        <f>ROUND(单位属性!J185,0)</f>
        <v>0</v>
      </c>
      <c r="K185" s="67">
        <f>ROUND(单位属性!K185,0)</f>
        <v>0</v>
      </c>
      <c r="L185" s="67">
        <f>ROUND(单位属性!L185,0)</f>
        <v>0</v>
      </c>
      <c r="M185" s="67">
        <f>ROUND(单位属性!M185,0)</f>
        <v>0</v>
      </c>
      <c r="N185" s="67" t="str">
        <f t="shared" si="53"/>
        <v>InitTypeState1('FB32',0,0,0,0,0,0,0,0,0,0)</v>
      </c>
      <c r="O185" s="67">
        <f>ROUND(单位属性!N185,0)</f>
        <v>0</v>
      </c>
      <c r="P185" s="67">
        <f>ROUND(单位属性!O185,0)</f>
        <v>0</v>
      </c>
      <c r="Q185" s="67">
        <f>ROUND(单位属性!P185,0)</f>
        <v>0</v>
      </c>
      <c r="R185" s="67">
        <f>ROUND(单位属性!Q185,0)</f>
        <v>0</v>
      </c>
      <c r="S185" s="67">
        <f>ROUND(单位属性!R185,0)</f>
        <v>0</v>
      </c>
      <c r="T185" s="67">
        <f>ROUND(单位属性!S185,0)</f>
        <v>0</v>
      </c>
      <c r="U185" s="67">
        <f>ROUND(单位属性!T185,0)</f>
        <v>0</v>
      </c>
      <c r="V185" s="67">
        <f>ROUND(单位属性!U185,0)</f>
        <v>0</v>
      </c>
      <c r="W185" s="67">
        <f>ROUND(单位属性!V185,0)</f>
        <v>0</v>
      </c>
      <c r="X185" s="67">
        <f>ROUND(单位属性!W185,0)</f>
        <v>0</v>
      </c>
      <c r="Y185" s="67" t="str">
        <f t="shared" si="54"/>
        <v>InitTypeState2('FB32',0,0,0,0,0,0,0,0,0,0)</v>
      </c>
      <c r="Z185" s="67">
        <f>ROUND(单位属性!X185,0)</f>
        <v>0</v>
      </c>
      <c r="AA185" s="67">
        <f>ROUND(单位属性!Y185,0)</f>
        <v>0</v>
      </c>
      <c r="AB185" s="67">
        <f>ROUND(单位属性!Z185,0)</f>
        <v>0</v>
      </c>
      <c r="AC185" s="67">
        <f>ROUND(单位属性!AA185,0)</f>
        <v>0</v>
      </c>
      <c r="AD185" s="67">
        <f>ROUND(单位属性!AB185,0)</f>
        <v>0</v>
      </c>
      <c r="AE185" s="67">
        <f>ROUND(单位属性!AC185,0)</f>
        <v>0</v>
      </c>
      <c r="AF185" s="67">
        <f>ROUND(单位属性!AD185,0)</f>
        <v>0</v>
      </c>
      <c r="AG185" s="67">
        <f>ROUND(单位属性!AE185,0)</f>
        <v>0</v>
      </c>
      <c r="AH185" s="67">
        <f>ROUND(单位属性!AF185,0)</f>
        <v>0</v>
      </c>
      <c r="AI185" s="67">
        <f>ROUND(单位属性!AG185,0)</f>
        <v>0</v>
      </c>
      <c r="AJ185" s="67" t="str">
        <f t="shared" si="55"/>
        <v>InitTypeState3('FB32',0,0,0,0,0,0,0,0,0,0)</v>
      </c>
      <c r="AK185" s="67">
        <f>ROUND(单位属性!AH185,0)</f>
        <v>0</v>
      </c>
      <c r="AL185" s="67">
        <f>ROUND(单位属性!AI185,0)</f>
        <v>0</v>
      </c>
      <c r="AM185" s="67">
        <f>ROUND(单位属性!AJ185,0)</f>
        <v>0</v>
      </c>
      <c r="AN185" s="67">
        <f>ROUND(单位属性!AK185,0)</f>
        <v>0</v>
      </c>
      <c r="AO185" s="67">
        <f>ROUND(单位属性!AL185,0)</f>
        <v>0</v>
      </c>
      <c r="AP185" s="67">
        <f>ROUND(单位属性!AM185,0)</f>
        <v>0</v>
      </c>
      <c r="AQ185" s="67">
        <f>ROUND(单位属性!AN185,0)</f>
        <v>0</v>
      </c>
      <c r="AR185" s="67">
        <f>ROUND(单位属性!AO185,0)</f>
        <v>0</v>
      </c>
      <c r="AS185" s="67">
        <f>ROUND(单位属性!AP185,0)</f>
        <v>0</v>
      </c>
      <c r="AT185" s="67">
        <f>ROUND(单位属性!AQ185,0)</f>
        <v>0</v>
      </c>
      <c r="AU185" s="67" t="str">
        <f t="shared" si="56"/>
        <v>InitTypeState4('FB32',0,0,0,0,0,0,0,0,0,0)</v>
      </c>
      <c r="AV185" s="67">
        <f>单位属性!AR185</f>
        <v>0</v>
      </c>
      <c r="AW185" s="67">
        <f>单位属性!AS185</f>
        <v>0</v>
      </c>
      <c r="AX185" s="67">
        <f>单位属性!AT185</f>
        <v>0</v>
      </c>
      <c r="AY185" s="67">
        <f>单位属性!AU185</f>
        <v>0</v>
      </c>
      <c r="AZ185" s="67">
        <f>单位属性!AV185</f>
        <v>0</v>
      </c>
      <c r="BA185" s="67">
        <f>单位属性!AW185</f>
        <v>0</v>
      </c>
      <c r="BB185" s="67">
        <f>单位属性!AX185</f>
        <v>0</v>
      </c>
      <c r="BC185" s="67">
        <f>单位属性!AY185</f>
        <v>0</v>
      </c>
      <c r="BD185" s="67">
        <f>单位属性!AZ185</f>
        <v>0</v>
      </c>
      <c r="BE185" s="67">
        <f>单位属性!BA185</f>
        <v>0</v>
      </c>
      <c r="BF185" s="67" t="str">
        <f t="shared" si="57"/>
        <v>InitTypeState5('FB32',0,0,0,0,0,0,0,0,0,0)</v>
      </c>
      <c r="BG185" s="67">
        <f>单位属性!BB185</f>
        <v>0</v>
      </c>
      <c r="BH185" s="67">
        <f>单位属性!BC185</f>
        <v>0</v>
      </c>
      <c r="BI185" s="67">
        <f>单位属性!BD185</f>
        <v>0</v>
      </c>
      <c r="BJ185" s="67">
        <f>单位属性!BE185</f>
        <v>0</v>
      </c>
      <c r="BK185" s="67">
        <f>单位属性!BF185</f>
        <v>0</v>
      </c>
      <c r="BL185" s="67">
        <f>单位属性!BG185</f>
        <v>0</v>
      </c>
      <c r="BM185" s="67">
        <f>单位属性!BH185</f>
        <v>0</v>
      </c>
      <c r="BN185" s="67">
        <f>单位属性!BI185</f>
        <v>0</v>
      </c>
      <c r="BO185" s="67">
        <f>单位属性!BJ185</f>
        <v>0</v>
      </c>
      <c r="BP185" s="67">
        <f>单位属性!BK185</f>
        <v>0</v>
      </c>
      <c r="BQ185" s="67" t="str">
        <f t="shared" si="58"/>
        <v>InitTypeState6('FB32',0,0,0,0,0,0,0,0,0,0)</v>
      </c>
      <c r="BR185" s="67">
        <f>单位属性!BL185</f>
        <v>0</v>
      </c>
      <c r="BS185" s="67">
        <f>单位属性!BM185</f>
        <v>0</v>
      </c>
      <c r="BT185" s="67">
        <f>单位属性!BN185</f>
        <v>0</v>
      </c>
      <c r="BU185" s="67">
        <f>单位属性!BO185</f>
        <v>0</v>
      </c>
      <c r="BV185" s="67">
        <f>单位属性!BP185</f>
        <v>0</v>
      </c>
      <c r="BW185" s="67">
        <f>单位属性!BQ185</f>
        <v>0</v>
      </c>
      <c r="BX185" s="67">
        <f>单位属性!BR185</f>
        <v>0</v>
      </c>
      <c r="BY185" s="67">
        <f>单位属性!BS185</f>
        <v>0</v>
      </c>
      <c r="BZ185" s="67">
        <f>单位属性!BT185</f>
        <v>0</v>
      </c>
      <c r="CA185" s="67">
        <f>单位属性!BU185</f>
        <v>0</v>
      </c>
      <c r="CB185" s="67" t="str">
        <f t="shared" si="59"/>
        <v>InitTypeState7('FB32',0,0,0,0,0,0,0,0,0,0)</v>
      </c>
      <c r="CC185" s="67" t="str">
        <f t="shared" si="60"/>
        <v/>
      </c>
      <c r="CD185" s="67" t="str">
        <f t="shared" si="61"/>
        <v/>
      </c>
      <c r="CE185" s="67" t="str">
        <f t="shared" si="62"/>
        <v/>
      </c>
      <c r="CF185" s="67" t="str">
        <f t="shared" si="63"/>
        <v/>
      </c>
      <c r="CG185" s="67" t="str">
        <f t="shared" si="64"/>
        <v/>
      </c>
      <c r="CH185" s="67" t="str">
        <f t="shared" si="65"/>
        <v/>
      </c>
      <c r="CI185" s="67" t="str">
        <f t="shared" si="66"/>
        <v/>
      </c>
    </row>
    <row r="186" spans="1:87" s="67" customFormat="1" ht="15.95" customHeight="1">
      <c r="A186" s="67" t="str">
        <f>单位属性!A186</f>
        <v>FB33</v>
      </c>
      <c r="B186" s="67" t="str">
        <f t="shared" si="52"/>
        <v>'FB33'</v>
      </c>
      <c r="C186" s="67" t="str">
        <f>单位属性!B186</f>
        <v>青云剑</v>
      </c>
      <c r="D186" s="67">
        <f>ROUND(单位属性!D186,0)</f>
        <v>0</v>
      </c>
      <c r="E186" s="67">
        <f>ROUND(单位属性!E186,0)</f>
        <v>0</v>
      </c>
      <c r="F186" s="67">
        <f>ROUND(单位属性!F186,0)</f>
        <v>0</v>
      </c>
      <c r="G186" s="67">
        <f>ROUND(单位属性!G186,0)</f>
        <v>0</v>
      </c>
      <c r="H186" s="67">
        <f>ROUND(单位属性!H186,0)</f>
        <v>0</v>
      </c>
      <c r="I186" s="67">
        <f>ROUND(单位属性!I186,0)</f>
        <v>0</v>
      </c>
      <c r="J186" s="67">
        <f>ROUND(单位属性!J186,0)</f>
        <v>0</v>
      </c>
      <c r="K186" s="67">
        <f>ROUND(单位属性!K186,0)</f>
        <v>0</v>
      </c>
      <c r="L186" s="67">
        <f>ROUND(单位属性!L186,0)</f>
        <v>0</v>
      </c>
      <c r="M186" s="67">
        <f>ROUND(单位属性!M186,0)</f>
        <v>0</v>
      </c>
      <c r="N186" s="67" t="str">
        <f t="shared" si="53"/>
        <v>InitTypeState1('FB33',0,0,0,0,0,0,0,0,0,0)</v>
      </c>
      <c r="O186" s="67">
        <f>ROUND(单位属性!N186,0)</f>
        <v>0</v>
      </c>
      <c r="P186" s="67">
        <f>ROUND(单位属性!O186,0)</f>
        <v>0</v>
      </c>
      <c r="Q186" s="67">
        <f>ROUND(单位属性!P186,0)</f>
        <v>0</v>
      </c>
      <c r="R186" s="67">
        <f>ROUND(单位属性!Q186,0)</f>
        <v>0</v>
      </c>
      <c r="S186" s="67">
        <f>ROUND(单位属性!R186,0)</f>
        <v>0</v>
      </c>
      <c r="T186" s="67">
        <f>ROUND(单位属性!S186,0)</f>
        <v>0</v>
      </c>
      <c r="U186" s="67">
        <f>ROUND(单位属性!T186,0)</f>
        <v>0</v>
      </c>
      <c r="V186" s="67">
        <f>ROUND(单位属性!U186,0)</f>
        <v>0</v>
      </c>
      <c r="W186" s="67">
        <f>ROUND(单位属性!V186,0)</f>
        <v>0</v>
      </c>
      <c r="X186" s="67">
        <f>ROUND(单位属性!W186,0)</f>
        <v>0</v>
      </c>
      <c r="Y186" s="67" t="str">
        <f t="shared" si="54"/>
        <v>InitTypeState2('FB33',0,0,0,0,0,0,0,0,0,0)</v>
      </c>
      <c r="Z186" s="67">
        <f>ROUND(单位属性!X186,0)</f>
        <v>5</v>
      </c>
      <c r="AA186" s="67">
        <f>ROUND(单位属性!Y186,0)</f>
        <v>0</v>
      </c>
      <c r="AB186" s="67">
        <f>ROUND(单位属性!Z186,0)</f>
        <v>0</v>
      </c>
      <c r="AC186" s="67">
        <f>ROUND(单位属性!AA186,0)</f>
        <v>0</v>
      </c>
      <c r="AD186" s="67">
        <f>ROUND(单位属性!AB186,0)</f>
        <v>0</v>
      </c>
      <c r="AE186" s="67">
        <f>ROUND(单位属性!AC186,0)</f>
        <v>0</v>
      </c>
      <c r="AF186" s="67">
        <f>ROUND(单位属性!AD186,0)</f>
        <v>0</v>
      </c>
      <c r="AG186" s="67">
        <f>ROUND(单位属性!AE186,0)</f>
        <v>0</v>
      </c>
      <c r="AH186" s="67">
        <f>ROUND(单位属性!AF186,0)</f>
        <v>0</v>
      </c>
      <c r="AI186" s="67">
        <f>ROUND(单位属性!AG186,0)</f>
        <v>0</v>
      </c>
      <c r="AJ186" s="67" t="str">
        <f t="shared" si="55"/>
        <v>InitTypeState3('FB33',5,0,0,0,0,0,0,0,0,0)</v>
      </c>
      <c r="AK186" s="67">
        <f>ROUND(单位属性!AH186,0)</f>
        <v>0</v>
      </c>
      <c r="AL186" s="67">
        <f>ROUND(单位属性!AI186,0)</f>
        <v>0</v>
      </c>
      <c r="AM186" s="67">
        <f>ROUND(单位属性!AJ186,0)</f>
        <v>0</v>
      </c>
      <c r="AN186" s="67">
        <f>ROUND(单位属性!AK186,0)</f>
        <v>0</v>
      </c>
      <c r="AO186" s="67">
        <f>ROUND(单位属性!AL186,0)</f>
        <v>0</v>
      </c>
      <c r="AP186" s="67">
        <f>ROUND(单位属性!AM186,0)</f>
        <v>0</v>
      </c>
      <c r="AQ186" s="67">
        <f>ROUND(单位属性!AN186,0)</f>
        <v>0</v>
      </c>
      <c r="AR186" s="67">
        <f>ROUND(单位属性!AO186,0)</f>
        <v>0</v>
      </c>
      <c r="AS186" s="67">
        <f>ROUND(单位属性!AP186,0)</f>
        <v>0</v>
      </c>
      <c r="AT186" s="67">
        <f>ROUND(单位属性!AQ186,0)</f>
        <v>0</v>
      </c>
      <c r="AU186" s="67" t="str">
        <f t="shared" si="56"/>
        <v>InitTypeState4('FB33',0,0,0,0,0,0,0,0,0,0)</v>
      </c>
      <c r="AV186" s="67">
        <f>单位属性!AR186</f>
        <v>0</v>
      </c>
      <c r="AW186" s="67">
        <f>单位属性!AS186</f>
        <v>0</v>
      </c>
      <c r="AX186" s="67">
        <f>单位属性!AT186</f>
        <v>0</v>
      </c>
      <c r="AY186" s="67">
        <f>单位属性!AU186</f>
        <v>0</v>
      </c>
      <c r="AZ186" s="67">
        <f>单位属性!AV186</f>
        <v>0</v>
      </c>
      <c r="BA186" s="67">
        <f>单位属性!AW186</f>
        <v>0</v>
      </c>
      <c r="BB186" s="67">
        <f>单位属性!AX186</f>
        <v>0</v>
      </c>
      <c r="BC186" s="67">
        <f>单位属性!AY186</f>
        <v>0</v>
      </c>
      <c r="BD186" s="67">
        <f>单位属性!AZ186</f>
        <v>0</v>
      </c>
      <c r="BE186" s="67">
        <f>单位属性!BA186</f>
        <v>0</v>
      </c>
      <c r="BF186" s="67" t="str">
        <f t="shared" si="57"/>
        <v>InitTypeState5('FB33',0,0,0,0,0,0,0,0,0,0)</v>
      </c>
      <c r="BG186" s="67">
        <f>单位属性!BB186</f>
        <v>0</v>
      </c>
      <c r="BH186" s="67">
        <f>单位属性!BC186</f>
        <v>0</v>
      </c>
      <c r="BI186" s="67">
        <f>单位属性!BD186</f>
        <v>0</v>
      </c>
      <c r="BJ186" s="67">
        <f>单位属性!BE186</f>
        <v>0</v>
      </c>
      <c r="BK186" s="67">
        <f>单位属性!BF186</f>
        <v>0</v>
      </c>
      <c r="BL186" s="67">
        <f>单位属性!BG186</f>
        <v>0</v>
      </c>
      <c r="BM186" s="67">
        <f>单位属性!BH186</f>
        <v>0</v>
      </c>
      <c r="BN186" s="67">
        <f>单位属性!BI186</f>
        <v>0</v>
      </c>
      <c r="BO186" s="67">
        <f>单位属性!BJ186</f>
        <v>0</v>
      </c>
      <c r="BP186" s="67">
        <f>单位属性!BK186</f>
        <v>0</v>
      </c>
      <c r="BQ186" s="67" t="str">
        <f t="shared" si="58"/>
        <v>InitTypeState6('FB33',0,0,0,0,0,0,0,0,0,0)</v>
      </c>
      <c r="BR186" s="67">
        <f>单位属性!BL186</f>
        <v>0</v>
      </c>
      <c r="BS186" s="67">
        <f>单位属性!BM186</f>
        <v>0</v>
      </c>
      <c r="BT186" s="67">
        <f>单位属性!BN186</f>
        <v>0</v>
      </c>
      <c r="BU186" s="67">
        <f>单位属性!BO186</f>
        <v>0</v>
      </c>
      <c r="BV186" s="67">
        <f>单位属性!BP186</f>
        <v>0</v>
      </c>
      <c r="BW186" s="67">
        <f>单位属性!BQ186</f>
        <v>0</v>
      </c>
      <c r="BX186" s="67">
        <f>单位属性!BR186</f>
        <v>0</v>
      </c>
      <c r="BY186" s="67">
        <f>单位属性!BS186</f>
        <v>0</v>
      </c>
      <c r="BZ186" s="67">
        <f>单位属性!BT186</f>
        <v>0</v>
      </c>
      <c r="CA186" s="67">
        <f>单位属性!BU186</f>
        <v>0</v>
      </c>
      <c r="CB186" s="67" t="str">
        <f t="shared" si="59"/>
        <v>InitTypeState7('FB33',0,0,0,0,0,0,0,0,0,0)</v>
      </c>
      <c r="CC186" s="67" t="str">
        <f t="shared" si="60"/>
        <v/>
      </c>
      <c r="CD186" s="67" t="str">
        <f t="shared" si="61"/>
        <v/>
      </c>
      <c r="CE186" s="67" t="str">
        <f t="shared" si="62"/>
        <v>InitTypeState3('FB33',5,0,0,0,0,0,0,0,0,0)</v>
      </c>
      <c r="CF186" s="67" t="str">
        <f t="shared" si="63"/>
        <v/>
      </c>
      <c r="CG186" s="67" t="str">
        <f t="shared" si="64"/>
        <v/>
      </c>
      <c r="CH186" s="67" t="str">
        <f t="shared" si="65"/>
        <v/>
      </c>
      <c r="CI186" s="67" t="str">
        <f t="shared" si="66"/>
        <v/>
      </c>
    </row>
    <row r="187" spans="1:87" s="67" customFormat="1" ht="15.95" customHeight="1">
      <c r="A187" s="67" t="str">
        <f>单位属性!A187</f>
        <v>FB34</v>
      </c>
      <c r="B187" s="67" t="str">
        <f t="shared" si="52"/>
        <v>'FB34'</v>
      </c>
      <c r="C187" s="67" t="str">
        <f>单位属性!B187</f>
        <v>琵琶</v>
      </c>
      <c r="D187" s="67">
        <f>ROUND(单位属性!D187,0)</f>
        <v>0</v>
      </c>
      <c r="E187" s="67">
        <f>ROUND(单位属性!E187,0)</f>
        <v>0</v>
      </c>
      <c r="F187" s="67">
        <f>ROUND(单位属性!F187,0)</f>
        <v>0</v>
      </c>
      <c r="G187" s="67">
        <f>ROUND(单位属性!G187,0)</f>
        <v>0</v>
      </c>
      <c r="H187" s="67">
        <f>ROUND(单位属性!H187,0)</f>
        <v>0</v>
      </c>
      <c r="I187" s="67">
        <f>ROUND(单位属性!I187,0)</f>
        <v>0</v>
      </c>
      <c r="J187" s="67">
        <f>ROUND(单位属性!J187,0)</f>
        <v>0</v>
      </c>
      <c r="K187" s="67">
        <f>ROUND(单位属性!K187,0)</f>
        <v>0</v>
      </c>
      <c r="L187" s="67">
        <f>ROUND(单位属性!L187,0)</f>
        <v>0</v>
      </c>
      <c r="M187" s="67">
        <f>ROUND(单位属性!M187,0)</f>
        <v>0</v>
      </c>
      <c r="N187" s="67" t="str">
        <f t="shared" si="53"/>
        <v>InitTypeState1('FB34',0,0,0,0,0,0,0,0,0,0)</v>
      </c>
      <c r="O187" s="67">
        <f>ROUND(单位属性!N187,0)</f>
        <v>0</v>
      </c>
      <c r="P187" s="67">
        <f>ROUND(单位属性!O187,0)</f>
        <v>0</v>
      </c>
      <c r="Q187" s="67">
        <f>ROUND(单位属性!P187,0)</f>
        <v>0</v>
      </c>
      <c r="R187" s="67">
        <f>ROUND(单位属性!Q187,0)</f>
        <v>0</v>
      </c>
      <c r="S187" s="67">
        <f>ROUND(单位属性!R187,0)</f>
        <v>0</v>
      </c>
      <c r="T187" s="67">
        <f>ROUND(单位属性!S187,0)</f>
        <v>0</v>
      </c>
      <c r="U187" s="67">
        <f>ROUND(单位属性!T187,0)</f>
        <v>0</v>
      </c>
      <c r="V187" s="67">
        <f>ROUND(单位属性!U187,0)</f>
        <v>0</v>
      </c>
      <c r="W187" s="67">
        <f>ROUND(单位属性!V187,0)</f>
        <v>0</v>
      </c>
      <c r="X187" s="67">
        <f>ROUND(单位属性!W187,0)</f>
        <v>0</v>
      </c>
      <c r="Y187" s="67" t="str">
        <f t="shared" si="54"/>
        <v>InitTypeState2('FB34',0,0,0,0,0,0,0,0,0,0)</v>
      </c>
      <c r="Z187" s="67">
        <f>ROUND(单位属性!X187,0)</f>
        <v>3</v>
      </c>
      <c r="AA187" s="67">
        <f>ROUND(单位属性!Y187,0)</f>
        <v>0</v>
      </c>
      <c r="AB187" s="67">
        <f>ROUND(单位属性!Z187,0)</f>
        <v>0</v>
      </c>
      <c r="AC187" s="67">
        <f>ROUND(单位属性!AA187,0)</f>
        <v>0</v>
      </c>
      <c r="AD187" s="67">
        <f>ROUND(单位属性!AB187,0)</f>
        <v>0</v>
      </c>
      <c r="AE187" s="67">
        <f>ROUND(单位属性!AC187,0)</f>
        <v>0</v>
      </c>
      <c r="AF187" s="67">
        <f>ROUND(单位属性!AD187,0)</f>
        <v>0</v>
      </c>
      <c r="AG187" s="67">
        <f>ROUND(单位属性!AE187,0)</f>
        <v>0</v>
      </c>
      <c r="AH187" s="67">
        <f>ROUND(单位属性!AF187,0)</f>
        <v>0</v>
      </c>
      <c r="AI187" s="67">
        <f>ROUND(单位属性!AG187,0)</f>
        <v>0</v>
      </c>
      <c r="AJ187" s="67" t="str">
        <f t="shared" si="55"/>
        <v>InitTypeState3('FB34',3,0,0,0,0,0,0,0,0,0)</v>
      </c>
      <c r="AK187" s="67">
        <f>ROUND(单位属性!AH187,0)</f>
        <v>0</v>
      </c>
      <c r="AL187" s="67">
        <f>ROUND(单位属性!AI187,0)</f>
        <v>0</v>
      </c>
      <c r="AM187" s="67">
        <f>ROUND(单位属性!AJ187,0)</f>
        <v>0</v>
      </c>
      <c r="AN187" s="67">
        <f>ROUND(单位属性!AK187,0)</f>
        <v>0</v>
      </c>
      <c r="AO187" s="67">
        <f>ROUND(单位属性!AL187,0)</f>
        <v>0</v>
      </c>
      <c r="AP187" s="67">
        <f>ROUND(单位属性!AM187,0)</f>
        <v>0</v>
      </c>
      <c r="AQ187" s="67">
        <f>ROUND(单位属性!AN187,0)</f>
        <v>0</v>
      </c>
      <c r="AR187" s="67">
        <f>ROUND(单位属性!AO187,0)</f>
        <v>0</v>
      </c>
      <c r="AS187" s="67">
        <f>ROUND(单位属性!AP187,0)</f>
        <v>0</v>
      </c>
      <c r="AT187" s="67">
        <f>ROUND(单位属性!AQ187,0)</f>
        <v>0</v>
      </c>
      <c r="AU187" s="67" t="str">
        <f t="shared" si="56"/>
        <v>InitTypeState4('FB34',0,0,0,0,0,0,0,0,0,0)</v>
      </c>
      <c r="AV187" s="67">
        <f>单位属性!AR187</f>
        <v>0</v>
      </c>
      <c r="AW187" s="67">
        <f>单位属性!AS187</f>
        <v>0</v>
      </c>
      <c r="AX187" s="67">
        <f>单位属性!AT187</f>
        <v>0</v>
      </c>
      <c r="AY187" s="67">
        <f>单位属性!AU187</f>
        <v>0</v>
      </c>
      <c r="AZ187" s="67">
        <f>单位属性!AV187</f>
        <v>0</v>
      </c>
      <c r="BA187" s="67">
        <f>单位属性!AW187</f>
        <v>0</v>
      </c>
      <c r="BB187" s="67">
        <f>单位属性!AX187</f>
        <v>0</v>
      </c>
      <c r="BC187" s="67">
        <f>单位属性!AY187</f>
        <v>0</v>
      </c>
      <c r="BD187" s="67">
        <f>单位属性!AZ187</f>
        <v>0</v>
      </c>
      <c r="BE187" s="67">
        <f>单位属性!BA187</f>
        <v>0</v>
      </c>
      <c r="BF187" s="67" t="str">
        <f t="shared" si="57"/>
        <v>InitTypeState5('FB34',0,0,0,0,0,0,0,0,0,0)</v>
      </c>
      <c r="BG187" s="67">
        <f>单位属性!BB187</f>
        <v>0</v>
      </c>
      <c r="BH187" s="67">
        <f>单位属性!BC187</f>
        <v>0</v>
      </c>
      <c r="BI187" s="67">
        <f>单位属性!BD187</f>
        <v>0</v>
      </c>
      <c r="BJ187" s="67">
        <f>单位属性!BE187</f>
        <v>0</v>
      </c>
      <c r="BK187" s="67">
        <f>单位属性!BF187</f>
        <v>0</v>
      </c>
      <c r="BL187" s="67">
        <f>单位属性!BG187</f>
        <v>0</v>
      </c>
      <c r="BM187" s="67">
        <f>单位属性!BH187</f>
        <v>0</v>
      </c>
      <c r="BN187" s="67">
        <f>单位属性!BI187</f>
        <v>0</v>
      </c>
      <c r="BO187" s="67">
        <f>单位属性!BJ187</f>
        <v>0</v>
      </c>
      <c r="BP187" s="67">
        <f>单位属性!BK187</f>
        <v>0</v>
      </c>
      <c r="BQ187" s="67" t="str">
        <f t="shared" si="58"/>
        <v>InitTypeState6('FB34',0,0,0,0,0,0,0,0,0,0)</v>
      </c>
      <c r="BR187" s="67">
        <f>单位属性!BL187</f>
        <v>0</v>
      </c>
      <c r="BS187" s="67">
        <f>单位属性!BM187</f>
        <v>0</v>
      </c>
      <c r="BT187" s="67">
        <f>单位属性!BN187</f>
        <v>0</v>
      </c>
      <c r="BU187" s="67">
        <f>单位属性!BO187</f>
        <v>0</v>
      </c>
      <c r="BV187" s="67">
        <f>单位属性!BP187</f>
        <v>0</v>
      </c>
      <c r="BW187" s="67">
        <f>单位属性!BQ187</f>
        <v>0</v>
      </c>
      <c r="BX187" s="67">
        <f>单位属性!BR187</f>
        <v>0</v>
      </c>
      <c r="BY187" s="67">
        <f>单位属性!BS187</f>
        <v>0</v>
      </c>
      <c r="BZ187" s="67">
        <f>单位属性!BT187</f>
        <v>0</v>
      </c>
      <c r="CA187" s="67">
        <f>单位属性!BU187</f>
        <v>0</v>
      </c>
      <c r="CB187" s="67" t="str">
        <f t="shared" si="59"/>
        <v>InitTypeState7('FB34',0,0,0,0,0,0,0,0,0,0)</v>
      </c>
      <c r="CC187" s="67" t="str">
        <f t="shared" si="60"/>
        <v/>
      </c>
      <c r="CD187" s="67" t="str">
        <f t="shared" si="61"/>
        <v/>
      </c>
      <c r="CE187" s="67" t="str">
        <f t="shared" si="62"/>
        <v>InitTypeState3('FB34',3,0,0,0,0,0,0,0,0,0)</v>
      </c>
      <c r="CF187" s="67" t="str">
        <f t="shared" si="63"/>
        <v/>
      </c>
      <c r="CG187" s="67" t="str">
        <f t="shared" si="64"/>
        <v/>
      </c>
      <c r="CH187" s="67" t="str">
        <f t="shared" si="65"/>
        <v/>
      </c>
      <c r="CI187" s="67" t="str">
        <f t="shared" si="66"/>
        <v/>
      </c>
    </row>
    <row r="188" spans="1:87" s="67" customFormat="1" ht="15.95" customHeight="1">
      <c r="A188" s="67" t="str">
        <f>单位属性!A188</f>
        <v>FB35</v>
      </c>
      <c r="B188" s="67" t="str">
        <f t="shared" si="52"/>
        <v>'FB35'</v>
      </c>
      <c r="C188" s="67" t="str">
        <f>单位属性!B188</f>
        <v>混元伞</v>
      </c>
      <c r="D188" s="67">
        <f>ROUND(单位属性!D188,0)</f>
        <v>0</v>
      </c>
      <c r="E188" s="67">
        <f>ROUND(单位属性!E188,0)</f>
        <v>0</v>
      </c>
      <c r="F188" s="67">
        <f>ROUND(单位属性!F188,0)</f>
        <v>0</v>
      </c>
      <c r="G188" s="67">
        <f>ROUND(单位属性!G188,0)</f>
        <v>0</v>
      </c>
      <c r="H188" s="67">
        <f>ROUND(单位属性!H188,0)</f>
        <v>0</v>
      </c>
      <c r="I188" s="67">
        <f>ROUND(单位属性!I188,0)</f>
        <v>0</v>
      </c>
      <c r="J188" s="67">
        <f>ROUND(单位属性!J188,0)</f>
        <v>0</v>
      </c>
      <c r="K188" s="67">
        <f>ROUND(单位属性!K188,0)</f>
        <v>0</v>
      </c>
      <c r="L188" s="67">
        <f>ROUND(单位属性!L188,0)</f>
        <v>0</v>
      </c>
      <c r="M188" s="67">
        <f>ROUND(单位属性!M188,0)</f>
        <v>0</v>
      </c>
      <c r="N188" s="67" t="str">
        <f t="shared" si="53"/>
        <v>InitTypeState1('FB35',0,0,0,0,0,0,0,0,0,0)</v>
      </c>
      <c r="O188" s="67">
        <f>ROUND(单位属性!N188,0)</f>
        <v>0</v>
      </c>
      <c r="P188" s="67">
        <f>ROUND(单位属性!O188,0)</f>
        <v>0</v>
      </c>
      <c r="Q188" s="67">
        <f>ROUND(单位属性!P188,0)</f>
        <v>0</v>
      </c>
      <c r="R188" s="67">
        <f>ROUND(单位属性!Q188,0)</f>
        <v>0</v>
      </c>
      <c r="S188" s="67">
        <f>ROUND(单位属性!R188,0)</f>
        <v>0</v>
      </c>
      <c r="T188" s="67">
        <f>ROUND(单位属性!S188,0)</f>
        <v>0</v>
      </c>
      <c r="U188" s="67">
        <f>ROUND(单位属性!T188,0)</f>
        <v>0</v>
      </c>
      <c r="V188" s="67">
        <f>ROUND(单位属性!U188,0)</f>
        <v>0</v>
      </c>
      <c r="W188" s="67">
        <f>ROUND(单位属性!V188,0)</f>
        <v>0</v>
      </c>
      <c r="X188" s="67">
        <f>ROUND(单位属性!W188,0)</f>
        <v>0</v>
      </c>
      <c r="Y188" s="67" t="str">
        <f t="shared" si="54"/>
        <v>InitTypeState2('FB35',0,0,0,0,0,0,0,0,0,0)</v>
      </c>
      <c r="Z188" s="67">
        <f>ROUND(单位属性!X188,0)</f>
        <v>0</v>
      </c>
      <c r="AA188" s="67">
        <f>ROUND(单位属性!Y188,0)</f>
        <v>0</v>
      </c>
      <c r="AB188" s="67">
        <f>ROUND(单位属性!Z188,0)</f>
        <v>0</v>
      </c>
      <c r="AC188" s="67">
        <f>ROUND(单位属性!AA188,0)</f>
        <v>0</v>
      </c>
      <c r="AD188" s="67">
        <f>ROUND(单位属性!AB188,0)</f>
        <v>0</v>
      </c>
      <c r="AE188" s="67">
        <f>ROUND(单位属性!AC188,0)</f>
        <v>0</v>
      </c>
      <c r="AF188" s="67">
        <f>ROUND(单位属性!AD188,0)</f>
        <v>0</v>
      </c>
      <c r="AG188" s="67">
        <f>ROUND(单位属性!AE188,0)</f>
        <v>0</v>
      </c>
      <c r="AH188" s="67">
        <f>ROUND(单位属性!AF188,0)</f>
        <v>0</v>
      </c>
      <c r="AI188" s="67">
        <f>ROUND(单位属性!AG188,0)</f>
        <v>0</v>
      </c>
      <c r="AJ188" s="67" t="str">
        <f t="shared" si="55"/>
        <v>InitTypeState3('FB35',0,0,0,0,0,0,0,0,0,0)</v>
      </c>
      <c r="AK188" s="67">
        <f>ROUND(单位属性!AH188,0)</f>
        <v>0</v>
      </c>
      <c r="AL188" s="67">
        <f>ROUND(单位属性!AI188,0)</f>
        <v>0</v>
      </c>
      <c r="AM188" s="67">
        <f>ROUND(单位属性!AJ188,0)</f>
        <v>0</v>
      </c>
      <c r="AN188" s="67">
        <f>ROUND(单位属性!AK188,0)</f>
        <v>0</v>
      </c>
      <c r="AO188" s="67">
        <f>ROUND(单位属性!AL188,0)</f>
        <v>0</v>
      </c>
      <c r="AP188" s="67">
        <f>ROUND(单位属性!AM188,0)</f>
        <v>0</v>
      </c>
      <c r="AQ188" s="67">
        <f>ROUND(单位属性!AN188,0)</f>
        <v>0</v>
      </c>
      <c r="AR188" s="67">
        <f>ROUND(单位属性!AO188,0)</f>
        <v>0</v>
      </c>
      <c r="AS188" s="67">
        <f>ROUND(单位属性!AP188,0)</f>
        <v>0</v>
      </c>
      <c r="AT188" s="67">
        <f>ROUND(单位属性!AQ188,0)</f>
        <v>0</v>
      </c>
      <c r="AU188" s="67" t="str">
        <f t="shared" si="56"/>
        <v>InitTypeState4('FB35',0,0,0,0,0,0,0,0,0,0)</v>
      </c>
      <c r="AV188" s="67">
        <f>单位属性!AR188</f>
        <v>0</v>
      </c>
      <c r="AW188" s="67">
        <f>单位属性!AS188</f>
        <v>0</v>
      </c>
      <c r="AX188" s="67">
        <f>单位属性!AT188</f>
        <v>0</v>
      </c>
      <c r="AY188" s="67">
        <f>单位属性!AU188</f>
        <v>0</v>
      </c>
      <c r="AZ188" s="67">
        <f>单位属性!AV188</f>
        <v>0</v>
      </c>
      <c r="BA188" s="67">
        <f>单位属性!AW188</f>
        <v>0</v>
      </c>
      <c r="BB188" s="67">
        <f>单位属性!AX188</f>
        <v>0</v>
      </c>
      <c r="BC188" s="67">
        <f>单位属性!AY188</f>
        <v>0</v>
      </c>
      <c r="BD188" s="67">
        <f>单位属性!AZ188</f>
        <v>0</v>
      </c>
      <c r="BE188" s="67">
        <f>单位属性!BA188</f>
        <v>0</v>
      </c>
      <c r="BF188" s="67" t="str">
        <f t="shared" si="57"/>
        <v>InitTypeState5('FB35',0,0,0,0,0,0,0,0,0,0)</v>
      </c>
      <c r="BG188" s="67">
        <f>单位属性!BB188</f>
        <v>0</v>
      </c>
      <c r="BH188" s="67">
        <f>单位属性!BC188</f>
        <v>0</v>
      </c>
      <c r="BI188" s="67">
        <f>单位属性!BD188</f>
        <v>0</v>
      </c>
      <c r="BJ188" s="67">
        <f>单位属性!BE188</f>
        <v>0</v>
      </c>
      <c r="BK188" s="67">
        <f>单位属性!BF188</f>
        <v>0</v>
      </c>
      <c r="BL188" s="67">
        <f>单位属性!BG188</f>
        <v>0</v>
      </c>
      <c r="BM188" s="67">
        <f>单位属性!BH188</f>
        <v>0</v>
      </c>
      <c r="BN188" s="67">
        <f>单位属性!BI188</f>
        <v>0</v>
      </c>
      <c r="BO188" s="67">
        <f>单位属性!BJ188</f>
        <v>0</v>
      </c>
      <c r="BP188" s="67">
        <f>单位属性!BK188</f>
        <v>0</v>
      </c>
      <c r="BQ188" s="67" t="str">
        <f t="shared" si="58"/>
        <v>InitTypeState6('FB35',0,0,0,0,0,0,0,0,0,0)</v>
      </c>
      <c r="BR188" s="67">
        <f>单位属性!BL188</f>
        <v>0</v>
      </c>
      <c r="BS188" s="67">
        <f>单位属性!BM188</f>
        <v>0</v>
      </c>
      <c r="BT188" s="67">
        <f>单位属性!BN188</f>
        <v>0</v>
      </c>
      <c r="BU188" s="67">
        <f>单位属性!BO188</f>
        <v>0</v>
      </c>
      <c r="BV188" s="67">
        <f>单位属性!BP188</f>
        <v>0</v>
      </c>
      <c r="BW188" s="67">
        <f>单位属性!BQ188</f>
        <v>0</v>
      </c>
      <c r="BX188" s="67">
        <f>单位属性!BR188</f>
        <v>0</v>
      </c>
      <c r="BY188" s="67">
        <f>单位属性!BS188</f>
        <v>0</v>
      </c>
      <c r="BZ188" s="67">
        <f>单位属性!BT188</f>
        <v>0</v>
      </c>
      <c r="CA188" s="67">
        <f>单位属性!BU188</f>
        <v>0</v>
      </c>
      <c r="CB188" s="67" t="str">
        <f t="shared" si="59"/>
        <v>InitTypeState7('FB35',0,0,0,0,0,0,0,0,0,0)</v>
      </c>
      <c r="CC188" s="67" t="str">
        <f t="shared" si="60"/>
        <v/>
      </c>
      <c r="CD188" s="67" t="str">
        <f t="shared" si="61"/>
        <v/>
      </c>
      <c r="CE188" s="67" t="str">
        <f t="shared" si="62"/>
        <v/>
      </c>
      <c r="CF188" s="67" t="str">
        <f t="shared" si="63"/>
        <v/>
      </c>
      <c r="CG188" s="67" t="str">
        <f t="shared" si="64"/>
        <v/>
      </c>
      <c r="CH188" s="67" t="str">
        <f t="shared" si="65"/>
        <v/>
      </c>
      <c r="CI188" s="67" t="str">
        <f t="shared" si="66"/>
        <v/>
      </c>
    </row>
    <row r="189" spans="1:87" s="67" customFormat="1" ht="15.95" customHeight="1">
      <c r="A189" s="67" t="str">
        <f>单位属性!A189</f>
        <v>FB36</v>
      </c>
      <c r="B189" s="67" t="str">
        <f t="shared" si="52"/>
        <v>'FB36'</v>
      </c>
      <c r="C189" s="67" t="str">
        <f>单位属性!B189</f>
        <v>花狐貂</v>
      </c>
      <c r="D189" s="67">
        <f>ROUND(单位属性!D189,0)</f>
        <v>0</v>
      </c>
      <c r="E189" s="67">
        <f>ROUND(单位属性!E189,0)</f>
        <v>0</v>
      </c>
      <c r="F189" s="67">
        <f>ROUND(单位属性!F189,0)</f>
        <v>0</v>
      </c>
      <c r="G189" s="67">
        <f>ROUND(单位属性!G189,0)</f>
        <v>0</v>
      </c>
      <c r="H189" s="67">
        <f>ROUND(单位属性!H189,0)</f>
        <v>0</v>
      </c>
      <c r="I189" s="67">
        <f>ROUND(单位属性!I189,0)</f>
        <v>0</v>
      </c>
      <c r="J189" s="67">
        <f>ROUND(单位属性!J189,0)</f>
        <v>0</v>
      </c>
      <c r="K189" s="67">
        <f>ROUND(单位属性!K189,0)</f>
        <v>0</v>
      </c>
      <c r="L189" s="67">
        <f>ROUND(单位属性!L189,0)</f>
        <v>0</v>
      </c>
      <c r="M189" s="67">
        <f>ROUND(单位属性!M189,0)</f>
        <v>0</v>
      </c>
      <c r="N189" s="67" t="str">
        <f t="shared" si="53"/>
        <v>InitTypeState1('FB36',0,0,0,0,0,0,0,0,0,0)</v>
      </c>
      <c r="O189" s="67">
        <f>ROUND(单位属性!N189,0)</f>
        <v>0</v>
      </c>
      <c r="P189" s="67">
        <f>ROUND(单位属性!O189,0)</f>
        <v>0</v>
      </c>
      <c r="Q189" s="67">
        <f>ROUND(单位属性!P189,0)</f>
        <v>0</v>
      </c>
      <c r="R189" s="67">
        <f>ROUND(单位属性!Q189,0)</f>
        <v>0</v>
      </c>
      <c r="S189" s="67">
        <f>ROUND(单位属性!R189,0)</f>
        <v>0</v>
      </c>
      <c r="T189" s="67">
        <f>ROUND(单位属性!S189,0)</f>
        <v>0</v>
      </c>
      <c r="U189" s="67">
        <f>ROUND(单位属性!T189,0)</f>
        <v>0</v>
      </c>
      <c r="V189" s="67">
        <f>ROUND(单位属性!U189,0)</f>
        <v>0</v>
      </c>
      <c r="W189" s="67">
        <f>ROUND(单位属性!V189,0)</f>
        <v>0</v>
      </c>
      <c r="X189" s="67">
        <f>ROUND(单位属性!W189,0)</f>
        <v>0</v>
      </c>
      <c r="Y189" s="67" t="str">
        <f t="shared" si="54"/>
        <v>InitTypeState2('FB36',0,0,0,0,0,0,0,0,0,0)</v>
      </c>
      <c r="Z189" s="67">
        <f>ROUND(单位属性!X189,0)</f>
        <v>0</v>
      </c>
      <c r="AA189" s="67">
        <f>ROUND(单位属性!Y189,0)</f>
        <v>0</v>
      </c>
      <c r="AB189" s="67">
        <f>ROUND(单位属性!Z189,0)</f>
        <v>0</v>
      </c>
      <c r="AC189" s="67">
        <f>ROUND(单位属性!AA189,0)</f>
        <v>0</v>
      </c>
      <c r="AD189" s="67">
        <f>ROUND(单位属性!AB189,0)</f>
        <v>0</v>
      </c>
      <c r="AE189" s="67">
        <f>ROUND(单位属性!AC189,0)</f>
        <v>0</v>
      </c>
      <c r="AF189" s="67">
        <f>ROUND(单位属性!AD189,0)</f>
        <v>0</v>
      </c>
      <c r="AG189" s="67">
        <f>ROUND(单位属性!AE189,0)</f>
        <v>0</v>
      </c>
      <c r="AH189" s="67">
        <f>ROUND(单位属性!AF189,0)</f>
        <v>0</v>
      </c>
      <c r="AI189" s="67">
        <f>ROUND(单位属性!AG189,0)</f>
        <v>0</v>
      </c>
      <c r="AJ189" s="67" t="str">
        <f t="shared" si="55"/>
        <v>InitTypeState3('FB36',0,0,0,0,0,0,0,0,0,0)</v>
      </c>
      <c r="AK189" s="67">
        <f>ROUND(单位属性!AH189,0)</f>
        <v>0</v>
      </c>
      <c r="AL189" s="67">
        <f>ROUND(单位属性!AI189,0)</f>
        <v>0</v>
      </c>
      <c r="AM189" s="67">
        <f>ROUND(单位属性!AJ189,0)</f>
        <v>0</v>
      </c>
      <c r="AN189" s="67">
        <f>ROUND(单位属性!AK189,0)</f>
        <v>0</v>
      </c>
      <c r="AO189" s="67">
        <f>ROUND(单位属性!AL189,0)</f>
        <v>0</v>
      </c>
      <c r="AP189" s="67">
        <f>ROUND(单位属性!AM189,0)</f>
        <v>0</v>
      </c>
      <c r="AQ189" s="67">
        <f>ROUND(单位属性!AN189,0)</f>
        <v>0</v>
      </c>
      <c r="AR189" s="67">
        <f>ROUND(单位属性!AO189,0)</f>
        <v>0</v>
      </c>
      <c r="AS189" s="67">
        <f>ROUND(单位属性!AP189,0)</f>
        <v>0</v>
      </c>
      <c r="AT189" s="67">
        <f>ROUND(单位属性!AQ189,0)</f>
        <v>0</v>
      </c>
      <c r="AU189" s="67" t="str">
        <f t="shared" si="56"/>
        <v>InitTypeState4('FB36',0,0,0,0,0,0,0,0,0,0)</v>
      </c>
      <c r="AV189" s="67">
        <f>单位属性!AR189</f>
        <v>0</v>
      </c>
      <c r="AW189" s="67">
        <f>单位属性!AS189</f>
        <v>0</v>
      </c>
      <c r="AX189" s="67">
        <f>单位属性!AT189</f>
        <v>0</v>
      </c>
      <c r="AY189" s="67">
        <f>单位属性!AU189</f>
        <v>0</v>
      </c>
      <c r="AZ189" s="67">
        <f>单位属性!AV189</f>
        <v>0</v>
      </c>
      <c r="BA189" s="67">
        <f>单位属性!AW189</f>
        <v>0</v>
      </c>
      <c r="BB189" s="67">
        <f>单位属性!AX189</f>
        <v>0</v>
      </c>
      <c r="BC189" s="67">
        <f>单位属性!AY189</f>
        <v>0</v>
      </c>
      <c r="BD189" s="67">
        <f>单位属性!AZ189</f>
        <v>0</v>
      </c>
      <c r="BE189" s="67">
        <f>单位属性!BA189</f>
        <v>0</v>
      </c>
      <c r="BF189" s="67" t="str">
        <f t="shared" si="57"/>
        <v>InitTypeState5('FB36',0,0,0,0,0,0,0,0,0,0)</v>
      </c>
      <c r="BG189" s="67">
        <f>单位属性!BB189</f>
        <v>0</v>
      </c>
      <c r="BH189" s="67">
        <f>单位属性!BC189</f>
        <v>0</v>
      </c>
      <c r="BI189" s="67">
        <f>单位属性!BD189</f>
        <v>0</v>
      </c>
      <c r="BJ189" s="67">
        <f>单位属性!BE189</f>
        <v>0</v>
      </c>
      <c r="BK189" s="67">
        <f>单位属性!BF189</f>
        <v>0</v>
      </c>
      <c r="BL189" s="67">
        <f>单位属性!BG189</f>
        <v>0</v>
      </c>
      <c r="BM189" s="67">
        <f>单位属性!BH189</f>
        <v>0</v>
      </c>
      <c r="BN189" s="67">
        <f>单位属性!BI189</f>
        <v>0</v>
      </c>
      <c r="BO189" s="67">
        <f>单位属性!BJ189</f>
        <v>0</v>
      </c>
      <c r="BP189" s="67">
        <f>单位属性!BK189</f>
        <v>0</v>
      </c>
      <c r="BQ189" s="67" t="str">
        <f t="shared" si="58"/>
        <v>InitTypeState6('FB36',0,0,0,0,0,0,0,0,0,0)</v>
      </c>
      <c r="BR189" s="67">
        <f>单位属性!BL189</f>
        <v>0</v>
      </c>
      <c r="BS189" s="67">
        <f>单位属性!BM189</f>
        <v>0</v>
      </c>
      <c r="BT189" s="67">
        <f>单位属性!BN189</f>
        <v>0</v>
      </c>
      <c r="BU189" s="67">
        <f>单位属性!BO189</f>
        <v>0</v>
      </c>
      <c r="BV189" s="67">
        <f>单位属性!BP189</f>
        <v>0</v>
      </c>
      <c r="BW189" s="67">
        <f>单位属性!BQ189</f>
        <v>0</v>
      </c>
      <c r="BX189" s="67">
        <f>单位属性!BR189</f>
        <v>0</v>
      </c>
      <c r="BY189" s="67">
        <f>单位属性!BS189</f>
        <v>0</v>
      </c>
      <c r="BZ189" s="67">
        <f>单位属性!BT189</f>
        <v>0</v>
      </c>
      <c r="CA189" s="67">
        <f>单位属性!BU189</f>
        <v>0</v>
      </c>
      <c r="CB189" s="67" t="str">
        <f t="shared" si="59"/>
        <v>InitTypeState7('FB36',0,0,0,0,0,0,0,0,0,0)</v>
      </c>
      <c r="CC189" s="67" t="str">
        <f t="shared" si="60"/>
        <v/>
      </c>
      <c r="CD189" s="67" t="str">
        <f t="shared" si="61"/>
        <v/>
      </c>
      <c r="CE189" s="67" t="str">
        <f t="shared" si="62"/>
        <v/>
      </c>
      <c r="CF189" s="67" t="str">
        <f t="shared" si="63"/>
        <v/>
      </c>
      <c r="CG189" s="67" t="str">
        <f t="shared" si="64"/>
        <v/>
      </c>
      <c r="CH189" s="67" t="str">
        <f t="shared" si="65"/>
        <v/>
      </c>
      <c r="CI189" s="67" t="str">
        <f t="shared" si="66"/>
        <v/>
      </c>
    </row>
    <row r="190" spans="1:87" s="67" customFormat="1" ht="15.95" customHeight="1">
      <c r="A190" s="67" t="str">
        <f>单位属性!A190</f>
        <v>FB37</v>
      </c>
      <c r="B190" s="67" t="str">
        <f t="shared" si="52"/>
        <v>'FB37'</v>
      </c>
      <c r="C190" s="67" t="str">
        <f>单位属性!B190</f>
        <v>降魔杵</v>
      </c>
      <c r="D190" s="67">
        <f>ROUND(单位属性!D190,0)</f>
        <v>15000</v>
      </c>
      <c r="E190" s="67">
        <f>ROUND(单位属性!E190,0)</f>
        <v>0</v>
      </c>
      <c r="F190" s="67">
        <f>ROUND(单位属性!F190,0)</f>
        <v>0</v>
      </c>
      <c r="G190" s="67">
        <f>ROUND(单位属性!G190,0)</f>
        <v>0</v>
      </c>
      <c r="H190" s="67">
        <f>ROUND(单位属性!H190,0)</f>
        <v>0</v>
      </c>
      <c r="I190" s="67">
        <f>ROUND(单位属性!I190,0)</f>
        <v>0</v>
      </c>
      <c r="J190" s="67">
        <f>ROUND(单位属性!J190,0)</f>
        <v>0</v>
      </c>
      <c r="K190" s="67">
        <f>ROUND(单位属性!K190,0)</f>
        <v>0</v>
      </c>
      <c r="L190" s="67">
        <f>ROUND(单位属性!L190,0)</f>
        <v>0</v>
      </c>
      <c r="M190" s="67">
        <f>ROUND(单位属性!M190,0)</f>
        <v>0</v>
      </c>
      <c r="N190" s="67" t="str">
        <f t="shared" si="53"/>
        <v>InitTypeState1('FB37',15000,0,0,0,0,0,0,0,0,0)</v>
      </c>
      <c r="O190" s="67">
        <f>ROUND(单位属性!N190,0)</f>
        <v>0</v>
      </c>
      <c r="P190" s="67">
        <f>ROUND(单位属性!O190,0)</f>
        <v>0</v>
      </c>
      <c r="Q190" s="67">
        <f>ROUND(单位属性!P190,0)</f>
        <v>0</v>
      </c>
      <c r="R190" s="67">
        <f>ROUND(单位属性!Q190,0)</f>
        <v>0</v>
      </c>
      <c r="S190" s="67">
        <f>ROUND(单位属性!R190,0)</f>
        <v>0</v>
      </c>
      <c r="T190" s="67">
        <f>ROUND(单位属性!S190,0)</f>
        <v>0</v>
      </c>
      <c r="U190" s="67">
        <f>ROUND(单位属性!T190,0)</f>
        <v>0</v>
      </c>
      <c r="V190" s="67">
        <f>ROUND(单位属性!U190,0)</f>
        <v>0</v>
      </c>
      <c r="W190" s="67">
        <f>ROUND(单位属性!V190,0)</f>
        <v>0</v>
      </c>
      <c r="X190" s="67">
        <f>ROUND(单位属性!W190,0)</f>
        <v>0</v>
      </c>
      <c r="Y190" s="67" t="str">
        <f t="shared" si="54"/>
        <v>InitTypeState2('FB37',0,0,0,0,0,0,0,0,0,0)</v>
      </c>
      <c r="Z190" s="67">
        <f>ROUND(单位属性!X190,0)</f>
        <v>0</v>
      </c>
      <c r="AA190" s="67">
        <f>ROUND(单位属性!Y190,0)</f>
        <v>0</v>
      </c>
      <c r="AB190" s="67">
        <f>ROUND(单位属性!Z190,0)</f>
        <v>0</v>
      </c>
      <c r="AC190" s="67">
        <f>ROUND(单位属性!AA190,0)</f>
        <v>0</v>
      </c>
      <c r="AD190" s="67">
        <f>ROUND(单位属性!AB190,0)</f>
        <v>0</v>
      </c>
      <c r="AE190" s="67">
        <f>ROUND(单位属性!AC190,0)</f>
        <v>0</v>
      </c>
      <c r="AF190" s="67">
        <f>ROUND(单位属性!AD190,0)</f>
        <v>0</v>
      </c>
      <c r="AG190" s="67">
        <f>ROUND(单位属性!AE190,0)</f>
        <v>0</v>
      </c>
      <c r="AH190" s="67">
        <f>ROUND(单位属性!AF190,0)</f>
        <v>0</v>
      </c>
      <c r="AI190" s="67">
        <f>ROUND(单位属性!AG190,0)</f>
        <v>0</v>
      </c>
      <c r="AJ190" s="67" t="str">
        <f t="shared" si="55"/>
        <v>InitTypeState3('FB37',0,0,0,0,0,0,0,0,0,0)</v>
      </c>
      <c r="AK190" s="67">
        <f>ROUND(单位属性!AH190,0)</f>
        <v>0</v>
      </c>
      <c r="AL190" s="67">
        <f>ROUND(单位属性!AI190,0)</f>
        <v>0</v>
      </c>
      <c r="AM190" s="67">
        <f>ROUND(单位属性!AJ190,0)</f>
        <v>0</v>
      </c>
      <c r="AN190" s="67">
        <f>ROUND(单位属性!AK190,0)</f>
        <v>0</v>
      </c>
      <c r="AO190" s="67">
        <f>ROUND(单位属性!AL190,0)</f>
        <v>0</v>
      </c>
      <c r="AP190" s="67">
        <f>ROUND(单位属性!AM190,0)</f>
        <v>0</v>
      </c>
      <c r="AQ190" s="67">
        <f>ROUND(单位属性!AN190,0)</f>
        <v>0</v>
      </c>
      <c r="AR190" s="67">
        <f>ROUND(单位属性!AO190,0)</f>
        <v>0</v>
      </c>
      <c r="AS190" s="67">
        <f>ROUND(单位属性!AP190,0)</f>
        <v>0</v>
      </c>
      <c r="AT190" s="67">
        <f>ROUND(单位属性!AQ190,0)</f>
        <v>0</v>
      </c>
      <c r="AU190" s="67" t="str">
        <f t="shared" si="56"/>
        <v>InitTypeState4('FB37',0,0,0,0,0,0,0,0,0,0)</v>
      </c>
      <c r="AV190" s="67">
        <f>单位属性!AR190</f>
        <v>0</v>
      </c>
      <c r="AW190" s="67">
        <f>单位属性!AS190</f>
        <v>0</v>
      </c>
      <c r="AX190" s="67">
        <f>单位属性!AT190</f>
        <v>0</v>
      </c>
      <c r="AY190" s="67">
        <f>单位属性!AU190</f>
        <v>0</v>
      </c>
      <c r="AZ190" s="67">
        <f>单位属性!AV190</f>
        <v>0</v>
      </c>
      <c r="BA190" s="67">
        <f>单位属性!AW190</f>
        <v>0</v>
      </c>
      <c r="BB190" s="67">
        <f>单位属性!AX190</f>
        <v>0</v>
      </c>
      <c r="BC190" s="67">
        <f>单位属性!AY190</f>
        <v>0</v>
      </c>
      <c r="BD190" s="67">
        <f>单位属性!AZ190</f>
        <v>0</v>
      </c>
      <c r="BE190" s="67">
        <f>单位属性!BA190</f>
        <v>0</v>
      </c>
      <c r="BF190" s="67" t="str">
        <f t="shared" si="57"/>
        <v>InitTypeState5('FB37',0,0,0,0,0,0,0,0,0,0)</v>
      </c>
      <c r="BG190" s="67">
        <f>单位属性!BB190</f>
        <v>0</v>
      </c>
      <c r="BH190" s="67">
        <f>单位属性!BC190</f>
        <v>0</v>
      </c>
      <c r="BI190" s="67">
        <f>单位属性!BD190</f>
        <v>0</v>
      </c>
      <c r="BJ190" s="67">
        <f>单位属性!BE190</f>
        <v>0</v>
      </c>
      <c r="BK190" s="67">
        <f>单位属性!BF190</f>
        <v>0</v>
      </c>
      <c r="BL190" s="67">
        <f>单位属性!BG190</f>
        <v>0</v>
      </c>
      <c r="BM190" s="67">
        <f>单位属性!BH190</f>
        <v>0</v>
      </c>
      <c r="BN190" s="67">
        <f>单位属性!BI190</f>
        <v>0</v>
      </c>
      <c r="BO190" s="67">
        <f>单位属性!BJ190</f>
        <v>0</v>
      </c>
      <c r="BP190" s="67">
        <f>单位属性!BK190</f>
        <v>0</v>
      </c>
      <c r="BQ190" s="67" t="str">
        <f t="shared" si="58"/>
        <v>InitTypeState6('FB37',0,0,0,0,0,0,0,0,0,0)</v>
      </c>
      <c r="BR190" s="67">
        <f>单位属性!BL190</f>
        <v>0</v>
      </c>
      <c r="BS190" s="67">
        <f>单位属性!BM190</f>
        <v>0</v>
      </c>
      <c r="BT190" s="67">
        <f>单位属性!BN190</f>
        <v>0</v>
      </c>
      <c r="BU190" s="67">
        <f>单位属性!BO190</f>
        <v>0</v>
      </c>
      <c r="BV190" s="67">
        <f>单位属性!BP190</f>
        <v>0</v>
      </c>
      <c r="BW190" s="67">
        <f>单位属性!BQ190</f>
        <v>0</v>
      </c>
      <c r="BX190" s="67">
        <f>单位属性!BR190</f>
        <v>0</v>
      </c>
      <c r="BY190" s="67">
        <f>单位属性!BS190</f>
        <v>0</v>
      </c>
      <c r="BZ190" s="67">
        <f>单位属性!BT190</f>
        <v>0</v>
      </c>
      <c r="CA190" s="67">
        <f>单位属性!BU190</f>
        <v>0</v>
      </c>
      <c r="CB190" s="67" t="str">
        <f t="shared" si="59"/>
        <v>InitTypeState7('FB37',0,0,0,0,0,0,0,0,0,0)</v>
      </c>
      <c r="CC190" s="67" t="str">
        <f t="shared" si="60"/>
        <v>InitTypeState1('FB37',15000,0,0,0,0,0,0,0,0,0)</v>
      </c>
      <c r="CD190" s="67" t="str">
        <f t="shared" si="61"/>
        <v/>
      </c>
      <c r="CE190" s="67" t="str">
        <f t="shared" si="62"/>
        <v/>
      </c>
      <c r="CF190" s="67" t="str">
        <f t="shared" si="63"/>
        <v/>
      </c>
      <c r="CG190" s="67" t="str">
        <f t="shared" si="64"/>
        <v/>
      </c>
      <c r="CH190" s="67" t="str">
        <f t="shared" si="65"/>
        <v/>
      </c>
      <c r="CI190" s="67" t="str">
        <f t="shared" si="66"/>
        <v/>
      </c>
    </row>
    <row r="191" spans="1:87" s="67" customFormat="1" ht="15.95" customHeight="1">
      <c r="A191" s="67" t="str">
        <f>单位属性!A191</f>
        <v>FB38</v>
      </c>
      <c r="B191" s="67" t="str">
        <f t="shared" si="52"/>
        <v>'FB38'</v>
      </c>
      <c r="C191" s="67" t="str">
        <f>单位属性!B191</f>
        <v>六根清净竹</v>
      </c>
      <c r="D191" s="67">
        <f>ROUND(单位属性!D191,0)</f>
        <v>0</v>
      </c>
      <c r="E191" s="67">
        <f>ROUND(单位属性!E191,0)</f>
        <v>0</v>
      </c>
      <c r="F191" s="67">
        <f>ROUND(单位属性!F191,0)</f>
        <v>0</v>
      </c>
      <c r="G191" s="67">
        <f>ROUND(单位属性!G191,0)</f>
        <v>0</v>
      </c>
      <c r="H191" s="67">
        <f>ROUND(单位属性!H191,0)</f>
        <v>0</v>
      </c>
      <c r="I191" s="67">
        <f>ROUND(单位属性!I191,0)</f>
        <v>0</v>
      </c>
      <c r="J191" s="67">
        <f>ROUND(单位属性!J191,0)</f>
        <v>0</v>
      </c>
      <c r="K191" s="67">
        <f>ROUND(单位属性!K191,0)</f>
        <v>0</v>
      </c>
      <c r="L191" s="67">
        <f>ROUND(单位属性!L191,0)</f>
        <v>0</v>
      </c>
      <c r="M191" s="67">
        <f>ROUND(单位属性!M191,0)</f>
        <v>0</v>
      </c>
      <c r="N191" s="67" t="str">
        <f t="shared" si="53"/>
        <v>InitTypeState1('FB38',0,0,0,0,0,0,0,0,0,0)</v>
      </c>
      <c r="O191" s="67">
        <f>ROUND(单位属性!N191,0)</f>
        <v>0</v>
      </c>
      <c r="P191" s="67">
        <f>ROUND(单位属性!O191,0)</f>
        <v>0</v>
      </c>
      <c r="Q191" s="67">
        <f>ROUND(单位属性!P191,0)</f>
        <v>0</v>
      </c>
      <c r="R191" s="67">
        <f>ROUND(单位属性!Q191,0)</f>
        <v>0</v>
      </c>
      <c r="S191" s="67">
        <f>ROUND(单位属性!R191,0)</f>
        <v>0</v>
      </c>
      <c r="T191" s="67">
        <f>ROUND(单位属性!S191,0)</f>
        <v>0</v>
      </c>
      <c r="U191" s="67">
        <f>ROUND(单位属性!T191,0)</f>
        <v>0</v>
      </c>
      <c r="V191" s="67">
        <f>ROUND(单位属性!U191,0)</f>
        <v>0</v>
      </c>
      <c r="W191" s="67">
        <f>ROUND(单位属性!V191,0)</f>
        <v>0</v>
      </c>
      <c r="X191" s="67">
        <f>ROUND(单位属性!W191,0)</f>
        <v>0</v>
      </c>
      <c r="Y191" s="67" t="str">
        <f t="shared" si="54"/>
        <v>InitTypeState2('FB38',0,0,0,0,0,0,0,0,0,0)</v>
      </c>
      <c r="Z191" s="67">
        <f>ROUND(单位属性!X191,0)</f>
        <v>0</v>
      </c>
      <c r="AA191" s="67">
        <f>ROUND(单位属性!Y191,0)</f>
        <v>0</v>
      </c>
      <c r="AB191" s="67">
        <f>ROUND(单位属性!Z191,0)</f>
        <v>0</v>
      </c>
      <c r="AC191" s="67">
        <f>ROUND(单位属性!AA191,0)</f>
        <v>0</v>
      </c>
      <c r="AD191" s="67">
        <f>ROUND(单位属性!AB191,0)</f>
        <v>0</v>
      </c>
      <c r="AE191" s="67">
        <f>ROUND(单位属性!AC191,0)</f>
        <v>0</v>
      </c>
      <c r="AF191" s="67">
        <f>ROUND(单位属性!AD191,0)</f>
        <v>0</v>
      </c>
      <c r="AG191" s="67">
        <f>ROUND(单位属性!AE191,0)</f>
        <v>0</v>
      </c>
      <c r="AH191" s="67">
        <f>ROUND(单位属性!AF191,0)</f>
        <v>0</v>
      </c>
      <c r="AI191" s="67">
        <f>ROUND(单位属性!AG191,0)</f>
        <v>0</v>
      </c>
      <c r="AJ191" s="67" t="str">
        <f t="shared" si="55"/>
        <v>InitTypeState3('FB38',0,0,0,0,0,0,0,0,0,0)</v>
      </c>
      <c r="AK191" s="67">
        <f>ROUND(单位属性!AH191,0)</f>
        <v>0</v>
      </c>
      <c r="AL191" s="67">
        <f>ROUND(单位属性!AI191,0)</f>
        <v>0</v>
      </c>
      <c r="AM191" s="67">
        <f>ROUND(单位属性!AJ191,0)</f>
        <v>0</v>
      </c>
      <c r="AN191" s="67">
        <f>ROUND(单位属性!AK191,0)</f>
        <v>0</v>
      </c>
      <c r="AO191" s="67">
        <f>ROUND(单位属性!AL191,0)</f>
        <v>0</v>
      </c>
      <c r="AP191" s="67">
        <f>ROUND(单位属性!AM191,0)</f>
        <v>0</v>
      </c>
      <c r="AQ191" s="67">
        <f>ROUND(单位属性!AN191,0)</f>
        <v>0</v>
      </c>
      <c r="AR191" s="67">
        <f>ROUND(单位属性!AO191,0)</f>
        <v>0</v>
      </c>
      <c r="AS191" s="67">
        <f>ROUND(单位属性!AP191,0)</f>
        <v>0</v>
      </c>
      <c r="AT191" s="67">
        <f>ROUND(单位属性!AQ191,0)</f>
        <v>0</v>
      </c>
      <c r="AU191" s="67" t="str">
        <f t="shared" si="56"/>
        <v>InitTypeState4('FB38',0,0,0,0,0,0,0,0,0,0)</v>
      </c>
      <c r="AV191" s="67">
        <f>单位属性!AR191</f>
        <v>0</v>
      </c>
      <c r="AW191" s="67">
        <f>单位属性!AS191</f>
        <v>0</v>
      </c>
      <c r="AX191" s="67">
        <f>单位属性!AT191</f>
        <v>0</v>
      </c>
      <c r="AY191" s="67">
        <f>单位属性!AU191</f>
        <v>0</v>
      </c>
      <c r="AZ191" s="67">
        <f>单位属性!AV191</f>
        <v>0</v>
      </c>
      <c r="BA191" s="67">
        <f>单位属性!AW191</f>
        <v>0</v>
      </c>
      <c r="BB191" s="67">
        <f>单位属性!AX191</f>
        <v>0</v>
      </c>
      <c r="BC191" s="67">
        <f>单位属性!AY191</f>
        <v>0</v>
      </c>
      <c r="BD191" s="67">
        <f>单位属性!AZ191</f>
        <v>0</v>
      </c>
      <c r="BE191" s="67">
        <f>单位属性!BA191</f>
        <v>0</v>
      </c>
      <c r="BF191" s="67" t="str">
        <f t="shared" si="57"/>
        <v>InitTypeState5('FB38',0,0,0,0,0,0,0,0,0,0)</v>
      </c>
      <c r="BG191" s="67">
        <f>单位属性!BB191</f>
        <v>0</v>
      </c>
      <c r="BH191" s="67">
        <f>单位属性!BC191</f>
        <v>0</v>
      </c>
      <c r="BI191" s="67">
        <f>单位属性!BD191</f>
        <v>0</v>
      </c>
      <c r="BJ191" s="67">
        <f>单位属性!BE191</f>
        <v>0</v>
      </c>
      <c r="BK191" s="67">
        <f>单位属性!BF191</f>
        <v>0</v>
      </c>
      <c r="BL191" s="67">
        <f>单位属性!BG191</f>
        <v>0</v>
      </c>
      <c r="BM191" s="67">
        <f>单位属性!BH191</f>
        <v>0</v>
      </c>
      <c r="BN191" s="67">
        <f>单位属性!BI191</f>
        <v>0</v>
      </c>
      <c r="BO191" s="67">
        <f>单位属性!BJ191</f>
        <v>0</v>
      </c>
      <c r="BP191" s="67">
        <f>单位属性!BK191</f>
        <v>0</v>
      </c>
      <c r="BQ191" s="67" t="str">
        <f t="shared" si="58"/>
        <v>InitTypeState6('FB38',0,0,0,0,0,0,0,0,0,0)</v>
      </c>
      <c r="BR191" s="67">
        <f>单位属性!BL191</f>
        <v>0</v>
      </c>
      <c r="BS191" s="67">
        <f>单位属性!BM191</f>
        <v>0</v>
      </c>
      <c r="BT191" s="67">
        <f>单位属性!BN191</f>
        <v>0</v>
      </c>
      <c r="BU191" s="67">
        <f>单位属性!BO191</f>
        <v>0</v>
      </c>
      <c r="BV191" s="67">
        <f>单位属性!BP191</f>
        <v>0</v>
      </c>
      <c r="BW191" s="67">
        <f>单位属性!BQ191</f>
        <v>0</v>
      </c>
      <c r="BX191" s="67">
        <f>单位属性!BR191</f>
        <v>0</v>
      </c>
      <c r="BY191" s="67">
        <f>单位属性!BS191</f>
        <v>0</v>
      </c>
      <c r="BZ191" s="67">
        <f>单位属性!BT191</f>
        <v>0</v>
      </c>
      <c r="CA191" s="67">
        <f>单位属性!BU191</f>
        <v>0</v>
      </c>
      <c r="CB191" s="67" t="str">
        <f t="shared" si="59"/>
        <v>InitTypeState7('FB38',0,0,0,0,0,0,0,0,0,0)</v>
      </c>
      <c r="CC191" s="67" t="str">
        <f t="shared" si="60"/>
        <v/>
      </c>
      <c r="CD191" s="67" t="str">
        <f t="shared" si="61"/>
        <v/>
      </c>
      <c r="CE191" s="67" t="str">
        <f t="shared" si="62"/>
        <v/>
      </c>
      <c r="CF191" s="67" t="str">
        <f t="shared" si="63"/>
        <v/>
      </c>
      <c r="CG191" s="67" t="str">
        <f t="shared" si="64"/>
        <v/>
      </c>
      <c r="CH191" s="67" t="str">
        <f t="shared" si="65"/>
        <v/>
      </c>
      <c r="CI191" s="67" t="str">
        <f t="shared" si="66"/>
        <v/>
      </c>
    </row>
    <row r="192" spans="1:87" s="67" customFormat="1" ht="15.95" customHeight="1">
      <c r="A192" s="67" t="str">
        <f>单位属性!A192</f>
        <v>FB39</v>
      </c>
      <c r="B192" s="67" t="str">
        <f t="shared" si="52"/>
        <v>'FB39'</v>
      </c>
      <c r="C192" s="67" t="str">
        <f>单位属性!B192</f>
        <v>七宝妙树</v>
      </c>
      <c r="D192" s="67">
        <f>ROUND(单位属性!D192,0)</f>
        <v>0</v>
      </c>
      <c r="E192" s="67">
        <f>ROUND(单位属性!E192,0)</f>
        <v>0</v>
      </c>
      <c r="F192" s="67">
        <f>ROUND(单位属性!F192,0)</f>
        <v>0</v>
      </c>
      <c r="G192" s="67">
        <f>ROUND(单位属性!G192,0)</f>
        <v>0</v>
      </c>
      <c r="H192" s="67">
        <f>ROUND(单位属性!H192,0)</f>
        <v>0</v>
      </c>
      <c r="I192" s="67">
        <f>ROUND(单位属性!I192,0)</f>
        <v>0</v>
      </c>
      <c r="J192" s="67">
        <f>ROUND(单位属性!J192,0)</f>
        <v>0</v>
      </c>
      <c r="K192" s="67">
        <f>ROUND(单位属性!K192,0)</f>
        <v>0</v>
      </c>
      <c r="L192" s="67">
        <f>ROUND(单位属性!L192,0)</f>
        <v>0</v>
      </c>
      <c r="M192" s="67">
        <f>ROUND(单位属性!M192,0)</f>
        <v>0</v>
      </c>
      <c r="N192" s="67" t="str">
        <f t="shared" si="53"/>
        <v>InitTypeState1('FB39',0,0,0,0,0,0,0,0,0,0)</v>
      </c>
      <c r="O192" s="67">
        <f>ROUND(单位属性!N192,0)</f>
        <v>0</v>
      </c>
      <c r="P192" s="67">
        <f>ROUND(单位属性!O192,0)</f>
        <v>0</v>
      </c>
      <c r="Q192" s="67">
        <f>ROUND(单位属性!P192,0)</f>
        <v>0</v>
      </c>
      <c r="R192" s="67">
        <f>ROUND(单位属性!Q192,0)</f>
        <v>0</v>
      </c>
      <c r="S192" s="67">
        <f>ROUND(单位属性!R192,0)</f>
        <v>0</v>
      </c>
      <c r="T192" s="67">
        <f>ROUND(单位属性!S192,0)</f>
        <v>0</v>
      </c>
      <c r="U192" s="67">
        <f>ROUND(单位属性!T192,0)</f>
        <v>0</v>
      </c>
      <c r="V192" s="67">
        <f>ROUND(单位属性!U192,0)</f>
        <v>0</v>
      </c>
      <c r="W192" s="67">
        <f>ROUND(单位属性!V192,0)</f>
        <v>9</v>
      </c>
      <c r="X192" s="67">
        <f>ROUND(单位属性!W192,0)</f>
        <v>0</v>
      </c>
      <c r="Y192" s="67" t="str">
        <f t="shared" si="54"/>
        <v>InitTypeState2('FB39',0,0,0,0,0,0,0,0,9,0)</v>
      </c>
      <c r="Z192" s="67">
        <f>ROUND(单位属性!X192,0)</f>
        <v>0</v>
      </c>
      <c r="AA192" s="67">
        <f>ROUND(单位属性!Y192,0)</f>
        <v>0</v>
      </c>
      <c r="AB192" s="67">
        <f>ROUND(单位属性!Z192,0)</f>
        <v>0</v>
      </c>
      <c r="AC192" s="67">
        <f>ROUND(单位属性!AA192,0)</f>
        <v>0</v>
      </c>
      <c r="AD192" s="67">
        <f>ROUND(单位属性!AB192,0)</f>
        <v>0</v>
      </c>
      <c r="AE192" s="67">
        <f>ROUND(单位属性!AC192,0)</f>
        <v>0</v>
      </c>
      <c r="AF192" s="67">
        <f>ROUND(单位属性!AD192,0)</f>
        <v>0</v>
      </c>
      <c r="AG192" s="67">
        <f>ROUND(单位属性!AE192,0)</f>
        <v>0</v>
      </c>
      <c r="AH192" s="67">
        <f>ROUND(单位属性!AF192,0)</f>
        <v>0</v>
      </c>
      <c r="AI192" s="67">
        <f>ROUND(单位属性!AG192,0)</f>
        <v>0</v>
      </c>
      <c r="AJ192" s="67" t="str">
        <f t="shared" si="55"/>
        <v>InitTypeState3('FB39',0,0,0,0,0,0,0,0,0,0)</v>
      </c>
      <c r="AK192" s="67">
        <f>ROUND(单位属性!AH192,0)</f>
        <v>0</v>
      </c>
      <c r="AL192" s="67">
        <f>ROUND(单位属性!AI192,0)</f>
        <v>0</v>
      </c>
      <c r="AM192" s="67">
        <f>ROUND(单位属性!AJ192,0)</f>
        <v>0</v>
      </c>
      <c r="AN192" s="67">
        <f>ROUND(单位属性!AK192,0)</f>
        <v>0</v>
      </c>
      <c r="AO192" s="67">
        <f>ROUND(单位属性!AL192,0)</f>
        <v>0</v>
      </c>
      <c r="AP192" s="67">
        <f>ROUND(单位属性!AM192,0)</f>
        <v>0</v>
      </c>
      <c r="AQ192" s="67">
        <f>ROUND(单位属性!AN192,0)</f>
        <v>0</v>
      </c>
      <c r="AR192" s="67">
        <f>ROUND(单位属性!AO192,0)</f>
        <v>0</v>
      </c>
      <c r="AS192" s="67">
        <f>ROUND(单位属性!AP192,0)</f>
        <v>0</v>
      </c>
      <c r="AT192" s="67">
        <f>ROUND(单位属性!AQ192,0)</f>
        <v>0</v>
      </c>
      <c r="AU192" s="67" t="str">
        <f t="shared" si="56"/>
        <v>InitTypeState4('FB39',0,0,0,0,0,0,0,0,0,0)</v>
      </c>
      <c r="AV192" s="67">
        <f>单位属性!AR192</f>
        <v>0</v>
      </c>
      <c r="AW192" s="67">
        <f>单位属性!AS192</f>
        <v>0</v>
      </c>
      <c r="AX192" s="67">
        <f>单位属性!AT192</f>
        <v>0</v>
      </c>
      <c r="AY192" s="67">
        <f>单位属性!AU192</f>
        <v>0</v>
      </c>
      <c r="AZ192" s="67">
        <f>单位属性!AV192</f>
        <v>0</v>
      </c>
      <c r="BA192" s="67">
        <f>单位属性!AW192</f>
        <v>0</v>
      </c>
      <c r="BB192" s="67">
        <f>单位属性!AX192</f>
        <v>0</v>
      </c>
      <c r="BC192" s="67">
        <f>单位属性!AY192</f>
        <v>0</v>
      </c>
      <c r="BD192" s="67">
        <f>单位属性!AZ192</f>
        <v>0</v>
      </c>
      <c r="BE192" s="67">
        <f>单位属性!BA192</f>
        <v>0</v>
      </c>
      <c r="BF192" s="67" t="str">
        <f t="shared" si="57"/>
        <v>InitTypeState5('FB39',0,0,0,0,0,0,0,0,0,0)</v>
      </c>
      <c r="BG192" s="67">
        <f>单位属性!BB192</f>
        <v>0</v>
      </c>
      <c r="BH192" s="67">
        <f>单位属性!BC192</f>
        <v>0</v>
      </c>
      <c r="BI192" s="67">
        <f>单位属性!BD192</f>
        <v>0</v>
      </c>
      <c r="BJ192" s="67">
        <f>单位属性!BE192</f>
        <v>0</v>
      </c>
      <c r="BK192" s="67">
        <f>单位属性!BF192</f>
        <v>0</v>
      </c>
      <c r="BL192" s="67">
        <f>单位属性!BG192</f>
        <v>0</v>
      </c>
      <c r="BM192" s="67">
        <f>单位属性!BH192</f>
        <v>0</v>
      </c>
      <c r="BN192" s="67">
        <f>单位属性!BI192</f>
        <v>0</v>
      </c>
      <c r="BO192" s="67">
        <f>单位属性!BJ192</f>
        <v>0</v>
      </c>
      <c r="BP192" s="67">
        <f>单位属性!BK192</f>
        <v>0</v>
      </c>
      <c r="BQ192" s="67" t="str">
        <f t="shared" si="58"/>
        <v>InitTypeState6('FB39',0,0,0,0,0,0,0,0,0,0)</v>
      </c>
      <c r="BR192" s="67">
        <f>单位属性!BL192</f>
        <v>0</v>
      </c>
      <c r="BS192" s="67">
        <f>单位属性!BM192</f>
        <v>0</v>
      </c>
      <c r="BT192" s="67">
        <f>单位属性!BN192</f>
        <v>0</v>
      </c>
      <c r="BU192" s="67">
        <f>单位属性!BO192</f>
        <v>0</v>
      </c>
      <c r="BV192" s="67">
        <f>单位属性!BP192</f>
        <v>0</v>
      </c>
      <c r="BW192" s="67">
        <f>单位属性!BQ192</f>
        <v>0</v>
      </c>
      <c r="BX192" s="67">
        <f>单位属性!BR192</f>
        <v>0</v>
      </c>
      <c r="BY192" s="67">
        <f>单位属性!BS192</f>
        <v>0</v>
      </c>
      <c r="BZ192" s="67">
        <f>单位属性!BT192</f>
        <v>0</v>
      </c>
      <c r="CA192" s="67">
        <f>单位属性!BU192</f>
        <v>0</v>
      </c>
      <c r="CB192" s="67" t="str">
        <f t="shared" si="59"/>
        <v>InitTypeState7('FB39',0,0,0,0,0,0,0,0,0,0)</v>
      </c>
      <c r="CC192" s="67" t="str">
        <f t="shared" si="60"/>
        <v/>
      </c>
      <c r="CD192" s="67" t="str">
        <f t="shared" si="61"/>
        <v>InitTypeState2('FB39',0,0,0,0,0,0,0,0,9,0)</v>
      </c>
      <c r="CE192" s="67" t="str">
        <f t="shared" si="62"/>
        <v/>
      </c>
      <c r="CF192" s="67" t="str">
        <f t="shared" si="63"/>
        <v/>
      </c>
      <c r="CG192" s="67" t="str">
        <f t="shared" si="64"/>
        <v/>
      </c>
      <c r="CH192" s="67" t="str">
        <f t="shared" si="65"/>
        <v/>
      </c>
      <c r="CI192" s="67" t="str">
        <f t="shared" si="66"/>
        <v/>
      </c>
    </row>
    <row r="193" spans="1:87" s="67" customFormat="1" ht="15.95" customHeight="1">
      <c r="A193" s="67" t="str">
        <f>单位属性!A193</f>
        <v>FB40</v>
      </c>
      <c r="B193" s="67" t="str">
        <f t="shared" si="52"/>
        <v>'FB40'</v>
      </c>
      <c r="C193" s="67" t="str">
        <f>单位属性!B193</f>
        <v>青色宝莲旗</v>
      </c>
      <c r="D193" s="67">
        <f>ROUND(单位属性!D193,0)</f>
        <v>0</v>
      </c>
      <c r="E193" s="67">
        <f>ROUND(单位属性!E193,0)</f>
        <v>0</v>
      </c>
      <c r="F193" s="67">
        <f>ROUND(单位属性!F193,0)</f>
        <v>0</v>
      </c>
      <c r="G193" s="67">
        <f>ROUND(单位属性!G193,0)</f>
        <v>0</v>
      </c>
      <c r="H193" s="67">
        <f>ROUND(单位属性!H193,0)</f>
        <v>0</v>
      </c>
      <c r="I193" s="67">
        <f>ROUND(单位属性!I193,0)</f>
        <v>0</v>
      </c>
      <c r="J193" s="67">
        <f>ROUND(单位属性!J193,0)</f>
        <v>0</v>
      </c>
      <c r="K193" s="67">
        <f>ROUND(单位属性!K193,0)</f>
        <v>0</v>
      </c>
      <c r="L193" s="67">
        <f>ROUND(单位属性!L193,0)</f>
        <v>0</v>
      </c>
      <c r="M193" s="67">
        <f>ROUND(单位属性!M193,0)</f>
        <v>0</v>
      </c>
      <c r="N193" s="67" t="str">
        <f t="shared" si="53"/>
        <v>InitTypeState1('FB40',0,0,0,0,0,0,0,0,0,0)</v>
      </c>
      <c r="O193" s="67">
        <f>ROUND(单位属性!N193,0)</f>
        <v>0</v>
      </c>
      <c r="P193" s="67">
        <f>ROUND(单位属性!O193,0)</f>
        <v>0</v>
      </c>
      <c r="Q193" s="67">
        <f>ROUND(单位属性!P193,0)</f>
        <v>0</v>
      </c>
      <c r="R193" s="67">
        <f>ROUND(单位属性!Q193,0)</f>
        <v>0</v>
      </c>
      <c r="S193" s="67">
        <f>ROUND(单位属性!R193,0)</f>
        <v>0</v>
      </c>
      <c r="T193" s="67">
        <f>ROUND(单位属性!S193,0)</f>
        <v>0</v>
      </c>
      <c r="U193" s="67">
        <f>ROUND(单位属性!T193,0)</f>
        <v>0</v>
      </c>
      <c r="V193" s="67">
        <f>ROUND(单位属性!U193,0)</f>
        <v>0</v>
      </c>
      <c r="W193" s="67">
        <f>ROUND(单位属性!V193,0)</f>
        <v>0</v>
      </c>
      <c r="X193" s="67">
        <f>ROUND(单位属性!W193,0)</f>
        <v>0</v>
      </c>
      <c r="Y193" s="67" t="str">
        <f t="shared" si="54"/>
        <v>InitTypeState2('FB40',0,0,0,0,0,0,0,0,0,0)</v>
      </c>
      <c r="Z193" s="67">
        <f>ROUND(单位属性!X193,0)</f>
        <v>0</v>
      </c>
      <c r="AA193" s="67">
        <f>ROUND(单位属性!Y193,0)</f>
        <v>0</v>
      </c>
      <c r="AB193" s="67">
        <f>ROUND(单位属性!Z193,0)</f>
        <v>0</v>
      </c>
      <c r="AC193" s="67">
        <f>ROUND(单位属性!AA193,0)</f>
        <v>0</v>
      </c>
      <c r="AD193" s="67">
        <f>ROUND(单位属性!AB193,0)</f>
        <v>0</v>
      </c>
      <c r="AE193" s="67">
        <f>ROUND(单位属性!AC193,0)</f>
        <v>0</v>
      </c>
      <c r="AF193" s="67">
        <f>ROUND(单位属性!AD193,0)</f>
        <v>0</v>
      </c>
      <c r="AG193" s="67">
        <f>ROUND(单位属性!AE193,0)</f>
        <v>0</v>
      </c>
      <c r="AH193" s="67">
        <f>ROUND(单位属性!AF193,0)</f>
        <v>0</v>
      </c>
      <c r="AI193" s="67">
        <f>ROUND(单位属性!AG193,0)</f>
        <v>0</v>
      </c>
      <c r="AJ193" s="67" t="str">
        <f t="shared" si="55"/>
        <v>InitTypeState3('FB40',0,0,0,0,0,0,0,0,0,0)</v>
      </c>
      <c r="AK193" s="67">
        <f>ROUND(单位属性!AH193,0)</f>
        <v>0</v>
      </c>
      <c r="AL193" s="67">
        <f>ROUND(单位属性!AI193,0)</f>
        <v>0</v>
      </c>
      <c r="AM193" s="67">
        <f>ROUND(单位属性!AJ193,0)</f>
        <v>0</v>
      </c>
      <c r="AN193" s="67">
        <f>ROUND(单位属性!AK193,0)</f>
        <v>0</v>
      </c>
      <c r="AO193" s="67">
        <f>ROUND(单位属性!AL193,0)</f>
        <v>0</v>
      </c>
      <c r="AP193" s="67">
        <f>ROUND(单位属性!AM193,0)</f>
        <v>0</v>
      </c>
      <c r="AQ193" s="67">
        <f>ROUND(单位属性!AN193,0)</f>
        <v>0</v>
      </c>
      <c r="AR193" s="67">
        <f>ROUND(单位属性!AO193,0)</f>
        <v>0</v>
      </c>
      <c r="AS193" s="67">
        <f>ROUND(单位属性!AP193,0)</f>
        <v>0</v>
      </c>
      <c r="AT193" s="67">
        <f>ROUND(单位属性!AQ193,0)</f>
        <v>0</v>
      </c>
      <c r="AU193" s="67" t="str">
        <f t="shared" si="56"/>
        <v>InitTypeState4('FB40',0,0,0,0,0,0,0,0,0,0)</v>
      </c>
      <c r="AV193" s="67">
        <f>单位属性!AR193</f>
        <v>0</v>
      </c>
      <c r="AW193" s="67">
        <f>单位属性!AS193</f>
        <v>0</v>
      </c>
      <c r="AX193" s="67">
        <f>单位属性!AT193</f>
        <v>0</v>
      </c>
      <c r="AY193" s="67">
        <f>单位属性!AU193</f>
        <v>0</v>
      </c>
      <c r="AZ193" s="67">
        <f>单位属性!AV193</f>
        <v>0</v>
      </c>
      <c r="BA193" s="67">
        <f>单位属性!AW193</f>
        <v>0</v>
      </c>
      <c r="BB193" s="67">
        <f>单位属性!AX193</f>
        <v>0</v>
      </c>
      <c r="BC193" s="67">
        <f>单位属性!AY193</f>
        <v>0</v>
      </c>
      <c r="BD193" s="67">
        <f>单位属性!AZ193</f>
        <v>0</v>
      </c>
      <c r="BE193" s="67">
        <f>单位属性!BA193</f>
        <v>0</v>
      </c>
      <c r="BF193" s="67" t="str">
        <f t="shared" si="57"/>
        <v>InitTypeState5('FB40',0,0,0,0,0,0,0,0,0,0)</v>
      </c>
      <c r="BG193" s="67">
        <f>单位属性!BB193</f>
        <v>0</v>
      </c>
      <c r="BH193" s="67">
        <f>单位属性!BC193</f>
        <v>0</v>
      </c>
      <c r="BI193" s="67">
        <f>单位属性!BD193</f>
        <v>0</v>
      </c>
      <c r="BJ193" s="67">
        <f>单位属性!BE193</f>
        <v>0</v>
      </c>
      <c r="BK193" s="67">
        <f>单位属性!BF193</f>
        <v>0</v>
      </c>
      <c r="BL193" s="67">
        <f>单位属性!BG193</f>
        <v>0</v>
      </c>
      <c r="BM193" s="67">
        <f>单位属性!BH193</f>
        <v>0</v>
      </c>
      <c r="BN193" s="67">
        <f>单位属性!BI193</f>
        <v>0</v>
      </c>
      <c r="BO193" s="67">
        <f>单位属性!BJ193</f>
        <v>0</v>
      </c>
      <c r="BP193" s="67">
        <f>单位属性!BK193</f>
        <v>0</v>
      </c>
      <c r="BQ193" s="67" t="str">
        <f t="shared" si="58"/>
        <v>InitTypeState6('FB40',0,0,0,0,0,0,0,0,0,0)</v>
      </c>
      <c r="BR193" s="67">
        <f>单位属性!BL193</f>
        <v>0</v>
      </c>
      <c r="BS193" s="67">
        <f>单位属性!BM193</f>
        <v>0</v>
      </c>
      <c r="BT193" s="67">
        <f>单位属性!BN193</f>
        <v>0</v>
      </c>
      <c r="BU193" s="67">
        <f>单位属性!BO193</f>
        <v>0</v>
      </c>
      <c r="BV193" s="67">
        <f>单位属性!BP193</f>
        <v>0</v>
      </c>
      <c r="BW193" s="67">
        <f>单位属性!BQ193</f>
        <v>0</v>
      </c>
      <c r="BX193" s="67">
        <f>单位属性!BR193</f>
        <v>0</v>
      </c>
      <c r="BY193" s="67">
        <f>单位属性!BS193</f>
        <v>0</v>
      </c>
      <c r="BZ193" s="67">
        <f>单位属性!BT193</f>
        <v>0</v>
      </c>
      <c r="CA193" s="67">
        <f>单位属性!BU193</f>
        <v>0</v>
      </c>
      <c r="CB193" s="67" t="str">
        <f t="shared" si="59"/>
        <v>InitTypeState7('FB40',0,0,0,0,0,0,0,0,0,0)</v>
      </c>
      <c r="CC193" s="67" t="str">
        <f t="shared" si="60"/>
        <v/>
      </c>
      <c r="CD193" s="67" t="str">
        <f t="shared" si="61"/>
        <v/>
      </c>
      <c r="CE193" s="67" t="str">
        <f t="shared" si="62"/>
        <v/>
      </c>
      <c r="CF193" s="67" t="str">
        <f t="shared" si="63"/>
        <v/>
      </c>
      <c r="CG193" s="67" t="str">
        <f t="shared" si="64"/>
        <v/>
      </c>
      <c r="CH193" s="67" t="str">
        <f t="shared" si="65"/>
        <v/>
      </c>
      <c r="CI193" s="67" t="str">
        <f t="shared" si="66"/>
        <v/>
      </c>
    </row>
    <row r="194" spans="1:87" s="67" customFormat="1" ht="15.95" customHeight="1">
      <c r="A194" s="67" t="str">
        <f>单位属性!A194</f>
        <v>FB41</v>
      </c>
      <c r="B194" s="67" t="str">
        <f t="shared" si="52"/>
        <v>'FB41'</v>
      </c>
      <c r="C194" s="67" t="str">
        <f>单位属性!B194</f>
        <v>金刚琢</v>
      </c>
      <c r="D194" s="67">
        <f>ROUND(单位属性!D194,0)</f>
        <v>0</v>
      </c>
      <c r="E194" s="67">
        <f>ROUND(单位属性!E194,0)</f>
        <v>15000</v>
      </c>
      <c r="F194" s="67">
        <f>ROUND(单位属性!F194,0)</f>
        <v>0</v>
      </c>
      <c r="G194" s="67">
        <f>ROUND(单位属性!G194,0)</f>
        <v>0</v>
      </c>
      <c r="H194" s="67">
        <f>ROUND(单位属性!H194,0)</f>
        <v>0</v>
      </c>
      <c r="I194" s="67">
        <f>ROUND(单位属性!I194,0)</f>
        <v>0</v>
      </c>
      <c r="J194" s="67">
        <f>ROUND(单位属性!J194,0)</f>
        <v>0</v>
      </c>
      <c r="K194" s="67">
        <f>ROUND(单位属性!K194,0)</f>
        <v>0</v>
      </c>
      <c r="L194" s="67">
        <f>ROUND(单位属性!L194,0)</f>
        <v>0</v>
      </c>
      <c r="M194" s="67">
        <f>ROUND(单位属性!M194,0)</f>
        <v>0</v>
      </c>
      <c r="N194" s="67" t="str">
        <f t="shared" si="53"/>
        <v>InitTypeState1('FB41',0,15000,0,0,0,0,0,0,0,0)</v>
      </c>
      <c r="O194" s="67">
        <f>ROUND(单位属性!N194,0)</f>
        <v>0</v>
      </c>
      <c r="P194" s="67">
        <f>ROUND(单位属性!O194,0)</f>
        <v>0</v>
      </c>
      <c r="Q194" s="67">
        <f>ROUND(单位属性!P194,0)</f>
        <v>0</v>
      </c>
      <c r="R194" s="67">
        <f>ROUND(单位属性!Q194,0)</f>
        <v>0</v>
      </c>
      <c r="S194" s="67">
        <f>ROUND(单位属性!R194,0)</f>
        <v>0</v>
      </c>
      <c r="T194" s="67">
        <f>ROUND(单位属性!S194,0)</f>
        <v>0</v>
      </c>
      <c r="U194" s="67">
        <f>ROUND(单位属性!T194,0)</f>
        <v>0</v>
      </c>
      <c r="V194" s="67">
        <f>ROUND(单位属性!U194,0)</f>
        <v>0</v>
      </c>
      <c r="W194" s="67">
        <f>ROUND(单位属性!V194,0)</f>
        <v>0</v>
      </c>
      <c r="X194" s="67">
        <f>ROUND(单位属性!W194,0)</f>
        <v>0</v>
      </c>
      <c r="Y194" s="67" t="str">
        <f t="shared" si="54"/>
        <v>InitTypeState2('FB41',0,0,0,0,0,0,0,0,0,0)</v>
      </c>
      <c r="Z194" s="67">
        <f>ROUND(单位属性!X194,0)</f>
        <v>0</v>
      </c>
      <c r="AA194" s="67">
        <f>ROUND(单位属性!Y194,0)</f>
        <v>0</v>
      </c>
      <c r="AB194" s="67">
        <f>ROUND(单位属性!Z194,0)</f>
        <v>0</v>
      </c>
      <c r="AC194" s="67">
        <f>ROUND(单位属性!AA194,0)</f>
        <v>0</v>
      </c>
      <c r="AD194" s="67">
        <f>ROUND(单位属性!AB194,0)</f>
        <v>0</v>
      </c>
      <c r="AE194" s="67">
        <f>ROUND(单位属性!AC194,0)</f>
        <v>0</v>
      </c>
      <c r="AF194" s="67">
        <f>ROUND(单位属性!AD194,0)</f>
        <v>0</v>
      </c>
      <c r="AG194" s="67">
        <f>ROUND(单位属性!AE194,0)</f>
        <v>0</v>
      </c>
      <c r="AH194" s="67">
        <f>ROUND(单位属性!AF194,0)</f>
        <v>0</v>
      </c>
      <c r="AI194" s="67">
        <f>ROUND(单位属性!AG194,0)</f>
        <v>0</v>
      </c>
      <c r="AJ194" s="67" t="str">
        <f t="shared" si="55"/>
        <v>InitTypeState3('FB41',0,0,0,0,0,0,0,0,0,0)</v>
      </c>
      <c r="AK194" s="67">
        <f>ROUND(单位属性!AH194,0)</f>
        <v>0</v>
      </c>
      <c r="AL194" s="67">
        <f>ROUND(单位属性!AI194,0)</f>
        <v>0</v>
      </c>
      <c r="AM194" s="67">
        <f>ROUND(单位属性!AJ194,0)</f>
        <v>0</v>
      </c>
      <c r="AN194" s="67">
        <f>ROUND(单位属性!AK194,0)</f>
        <v>0</v>
      </c>
      <c r="AO194" s="67">
        <f>ROUND(单位属性!AL194,0)</f>
        <v>0</v>
      </c>
      <c r="AP194" s="67">
        <f>ROUND(单位属性!AM194,0)</f>
        <v>0</v>
      </c>
      <c r="AQ194" s="67">
        <f>ROUND(单位属性!AN194,0)</f>
        <v>0</v>
      </c>
      <c r="AR194" s="67">
        <f>ROUND(单位属性!AO194,0)</f>
        <v>0</v>
      </c>
      <c r="AS194" s="67">
        <f>ROUND(单位属性!AP194,0)</f>
        <v>0</v>
      </c>
      <c r="AT194" s="67">
        <f>ROUND(单位属性!AQ194,0)</f>
        <v>0</v>
      </c>
      <c r="AU194" s="67" t="str">
        <f t="shared" si="56"/>
        <v>InitTypeState4('FB41',0,0,0,0,0,0,0,0,0,0)</v>
      </c>
      <c r="AV194" s="67">
        <f>单位属性!AR194</f>
        <v>0</v>
      </c>
      <c r="AW194" s="67">
        <f>单位属性!AS194</f>
        <v>0</v>
      </c>
      <c r="AX194" s="67">
        <f>单位属性!AT194</f>
        <v>0</v>
      </c>
      <c r="AY194" s="67">
        <f>单位属性!AU194</f>
        <v>0</v>
      </c>
      <c r="AZ194" s="67">
        <f>单位属性!AV194</f>
        <v>0</v>
      </c>
      <c r="BA194" s="67">
        <f>单位属性!AW194</f>
        <v>0</v>
      </c>
      <c r="BB194" s="67">
        <f>单位属性!AX194</f>
        <v>0</v>
      </c>
      <c r="BC194" s="67">
        <f>单位属性!AY194</f>
        <v>0</v>
      </c>
      <c r="BD194" s="67">
        <f>单位属性!AZ194</f>
        <v>0</v>
      </c>
      <c r="BE194" s="67">
        <f>单位属性!BA194</f>
        <v>0</v>
      </c>
      <c r="BF194" s="67" t="str">
        <f t="shared" si="57"/>
        <v>InitTypeState5('FB41',0,0,0,0,0,0,0,0,0,0)</v>
      </c>
      <c r="BG194" s="67">
        <f>单位属性!BB194</f>
        <v>0</v>
      </c>
      <c r="BH194" s="67">
        <f>单位属性!BC194</f>
        <v>0</v>
      </c>
      <c r="BI194" s="67">
        <f>单位属性!BD194</f>
        <v>0</v>
      </c>
      <c r="BJ194" s="67">
        <f>单位属性!BE194</f>
        <v>0</v>
      </c>
      <c r="BK194" s="67">
        <f>单位属性!BF194</f>
        <v>0</v>
      </c>
      <c r="BL194" s="67">
        <f>单位属性!BG194</f>
        <v>0</v>
      </c>
      <c r="BM194" s="67">
        <f>单位属性!BH194</f>
        <v>0</v>
      </c>
      <c r="BN194" s="67">
        <f>单位属性!BI194</f>
        <v>0</v>
      </c>
      <c r="BO194" s="67">
        <f>单位属性!BJ194</f>
        <v>0</v>
      </c>
      <c r="BP194" s="67">
        <f>单位属性!BK194</f>
        <v>0</v>
      </c>
      <c r="BQ194" s="67" t="str">
        <f t="shared" si="58"/>
        <v>InitTypeState6('FB41',0,0,0,0,0,0,0,0,0,0)</v>
      </c>
      <c r="BR194" s="67">
        <f>单位属性!BL194</f>
        <v>0</v>
      </c>
      <c r="BS194" s="67">
        <f>单位属性!BM194</f>
        <v>0</v>
      </c>
      <c r="BT194" s="67">
        <f>单位属性!BN194</f>
        <v>0</v>
      </c>
      <c r="BU194" s="67">
        <f>单位属性!BO194</f>
        <v>0</v>
      </c>
      <c r="BV194" s="67">
        <f>单位属性!BP194</f>
        <v>0</v>
      </c>
      <c r="BW194" s="67">
        <f>单位属性!BQ194</f>
        <v>0</v>
      </c>
      <c r="BX194" s="67">
        <f>单位属性!BR194</f>
        <v>0</v>
      </c>
      <c r="BY194" s="67">
        <f>单位属性!BS194</f>
        <v>0</v>
      </c>
      <c r="BZ194" s="67">
        <f>单位属性!BT194</f>
        <v>0</v>
      </c>
      <c r="CA194" s="67">
        <f>单位属性!BU194</f>
        <v>0</v>
      </c>
      <c r="CB194" s="67" t="str">
        <f t="shared" si="59"/>
        <v>InitTypeState7('FB41',0,0,0,0,0,0,0,0,0,0)</v>
      </c>
      <c r="CC194" s="67" t="str">
        <f t="shared" si="60"/>
        <v>InitTypeState1('FB41',0,15000,0,0,0,0,0,0,0,0)</v>
      </c>
      <c r="CD194" s="67" t="str">
        <f t="shared" si="61"/>
        <v/>
      </c>
      <c r="CE194" s="67" t="str">
        <f t="shared" si="62"/>
        <v/>
      </c>
      <c r="CF194" s="67" t="str">
        <f t="shared" si="63"/>
        <v/>
      </c>
      <c r="CG194" s="67" t="str">
        <f t="shared" si="64"/>
        <v/>
      </c>
      <c r="CH194" s="67" t="str">
        <f t="shared" si="65"/>
        <v/>
      </c>
      <c r="CI194" s="67" t="str">
        <f t="shared" si="66"/>
        <v/>
      </c>
    </row>
    <row r="195" spans="1:87" s="67" customFormat="1" ht="15.95" customHeight="1">
      <c r="A195" s="67" t="str">
        <f>单位属性!A195</f>
        <v>FB42</v>
      </c>
      <c r="B195" s="67" t="str">
        <f t="shared" ref="B195:B258" si="67">"'"&amp;$A195&amp;"'"</f>
        <v>'FB42'</v>
      </c>
      <c r="C195" s="67" t="str">
        <f>单位属性!B195</f>
        <v>太极图</v>
      </c>
      <c r="D195" s="67">
        <f>ROUND(单位属性!D195,0)</f>
        <v>0</v>
      </c>
      <c r="E195" s="67">
        <f>ROUND(单位属性!E195,0)</f>
        <v>0</v>
      </c>
      <c r="F195" s="67">
        <f>ROUND(单位属性!F195,0)</f>
        <v>0</v>
      </c>
      <c r="G195" s="67">
        <f>ROUND(单位属性!G195,0)</f>
        <v>0</v>
      </c>
      <c r="H195" s="67">
        <f>ROUND(单位属性!H195,0)</f>
        <v>0</v>
      </c>
      <c r="I195" s="67">
        <f>ROUND(单位属性!I195,0)</f>
        <v>0</v>
      </c>
      <c r="J195" s="67">
        <f>ROUND(单位属性!J195,0)</f>
        <v>0</v>
      </c>
      <c r="K195" s="67">
        <f>ROUND(单位属性!K195,0)</f>
        <v>0</v>
      </c>
      <c r="L195" s="67">
        <f>ROUND(单位属性!L195,0)</f>
        <v>0</v>
      </c>
      <c r="M195" s="67">
        <f>ROUND(单位属性!M195,0)</f>
        <v>0</v>
      </c>
      <c r="N195" s="67" t="str">
        <f t="shared" si="53"/>
        <v>InitTypeState1('FB42',0,0,0,0,0,0,0,0,0,0)</v>
      </c>
      <c r="O195" s="67">
        <f>ROUND(单位属性!N195,0)</f>
        <v>0</v>
      </c>
      <c r="P195" s="67">
        <f>ROUND(单位属性!O195,0)</f>
        <v>0</v>
      </c>
      <c r="Q195" s="67">
        <f>ROUND(单位属性!P195,0)</f>
        <v>0</v>
      </c>
      <c r="R195" s="67">
        <f>ROUND(单位属性!Q195,0)</f>
        <v>0</v>
      </c>
      <c r="S195" s="67">
        <f>ROUND(单位属性!R195,0)</f>
        <v>0</v>
      </c>
      <c r="T195" s="67">
        <f>ROUND(单位属性!S195,0)</f>
        <v>0</v>
      </c>
      <c r="U195" s="67">
        <f>ROUND(单位属性!T195,0)</f>
        <v>0</v>
      </c>
      <c r="V195" s="67">
        <f>ROUND(单位属性!U195,0)</f>
        <v>0</v>
      </c>
      <c r="W195" s="67">
        <f>ROUND(单位属性!V195,0)</f>
        <v>0</v>
      </c>
      <c r="X195" s="67">
        <f>ROUND(单位属性!W195,0)</f>
        <v>0</v>
      </c>
      <c r="Y195" s="67" t="str">
        <f t="shared" si="54"/>
        <v>InitTypeState2('FB42',0,0,0,0,0,0,0,0,0,0)</v>
      </c>
      <c r="Z195" s="67">
        <f>ROUND(单位属性!X195,0)</f>
        <v>0</v>
      </c>
      <c r="AA195" s="67">
        <f>ROUND(单位属性!Y195,0)</f>
        <v>0</v>
      </c>
      <c r="AB195" s="67">
        <f>ROUND(单位属性!Z195,0)</f>
        <v>0</v>
      </c>
      <c r="AC195" s="67">
        <f>ROUND(单位属性!AA195,0)</f>
        <v>0</v>
      </c>
      <c r="AD195" s="67">
        <f>ROUND(单位属性!AB195,0)</f>
        <v>0</v>
      </c>
      <c r="AE195" s="67">
        <f>ROUND(单位属性!AC195,0)</f>
        <v>0</v>
      </c>
      <c r="AF195" s="67">
        <f>ROUND(单位属性!AD195,0)</f>
        <v>0</v>
      </c>
      <c r="AG195" s="67">
        <f>ROUND(单位属性!AE195,0)</f>
        <v>0</v>
      </c>
      <c r="AH195" s="67">
        <f>ROUND(单位属性!AF195,0)</f>
        <v>0</v>
      </c>
      <c r="AI195" s="67">
        <f>ROUND(单位属性!AG195,0)</f>
        <v>0</v>
      </c>
      <c r="AJ195" s="67" t="str">
        <f t="shared" si="55"/>
        <v>InitTypeState3('FB42',0,0,0,0,0,0,0,0,0,0)</v>
      </c>
      <c r="AK195" s="67">
        <f>ROUND(单位属性!AH195,0)</f>
        <v>0</v>
      </c>
      <c r="AL195" s="67">
        <f>ROUND(单位属性!AI195,0)</f>
        <v>0</v>
      </c>
      <c r="AM195" s="67">
        <f>ROUND(单位属性!AJ195,0)</f>
        <v>0</v>
      </c>
      <c r="AN195" s="67">
        <f>ROUND(单位属性!AK195,0)</f>
        <v>0</v>
      </c>
      <c r="AO195" s="67">
        <f>ROUND(单位属性!AL195,0)</f>
        <v>0</v>
      </c>
      <c r="AP195" s="67">
        <f>ROUND(单位属性!AM195,0)</f>
        <v>0</v>
      </c>
      <c r="AQ195" s="67">
        <f>ROUND(单位属性!AN195,0)</f>
        <v>0</v>
      </c>
      <c r="AR195" s="67">
        <f>ROUND(单位属性!AO195,0)</f>
        <v>0</v>
      </c>
      <c r="AS195" s="67">
        <f>ROUND(单位属性!AP195,0)</f>
        <v>0</v>
      </c>
      <c r="AT195" s="67">
        <f>ROUND(单位属性!AQ195,0)</f>
        <v>0</v>
      </c>
      <c r="AU195" s="67" t="str">
        <f t="shared" si="56"/>
        <v>InitTypeState4('FB42',0,0,0,0,0,0,0,0,0,0)</v>
      </c>
      <c r="AV195" s="67">
        <f>单位属性!AR195</f>
        <v>0</v>
      </c>
      <c r="AW195" s="67">
        <f>单位属性!AS195</f>
        <v>0</v>
      </c>
      <c r="AX195" s="67">
        <f>单位属性!AT195</f>
        <v>0</v>
      </c>
      <c r="AY195" s="67">
        <f>单位属性!AU195</f>
        <v>0</v>
      </c>
      <c r="AZ195" s="67">
        <f>单位属性!AV195</f>
        <v>0</v>
      </c>
      <c r="BA195" s="67">
        <f>单位属性!AW195</f>
        <v>0</v>
      </c>
      <c r="BB195" s="67">
        <f>单位属性!AX195</f>
        <v>0</v>
      </c>
      <c r="BC195" s="67">
        <f>单位属性!AY195</f>
        <v>0</v>
      </c>
      <c r="BD195" s="67">
        <f>单位属性!AZ195</f>
        <v>0</v>
      </c>
      <c r="BE195" s="67">
        <f>单位属性!BA195</f>
        <v>0</v>
      </c>
      <c r="BF195" s="67" t="str">
        <f t="shared" si="57"/>
        <v>InitTypeState5('FB42',0,0,0,0,0,0,0,0,0,0)</v>
      </c>
      <c r="BG195" s="67">
        <f>单位属性!BB195</f>
        <v>0</v>
      </c>
      <c r="BH195" s="67">
        <f>单位属性!BC195</f>
        <v>0</v>
      </c>
      <c r="BI195" s="67">
        <f>单位属性!BD195</f>
        <v>0</v>
      </c>
      <c r="BJ195" s="67">
        <f>单位属性!BE195</f>
        <v>0</v>
      </c>
      <c r="BK195" s="67">
        <f>单位属性!BF195</f>
        <v>0</v>
      </c>
      <c r="BL195" s="67">
        <f>单位属性!BG195</f>
        <v>0</v>
      </c>
      <c r="BM195" s="67">
        <f>单位属性!BH195</f>
        <v>0</v>
      </c>
      <c r="BN195" s="67">
        <f>单位属性!BI195</f>
        <v>0</v>
      </c>
      <c r="BO195" s="67">
        <f>单位属性!BJ195</f>
        <v>0</v>
      </c>
      <c r="BP195" s="67">
        <f>单位属性!BK195</f>
        <v>0</v>
      </c>
      <c r="BQ195" s="67" t="str">
        <f t="shared" si="58"/>
        <v>InitTypeState6('FB42',0,0,0,0,0,0,0,0,0,0)</v>
      </c>
      <c r="BR195" s="67">
        <f>单位属性!BL195</f>
        <v>0</v>
      </c>
      <c r="BS195" s="67">
        <f>单位属性!BM195</f>
        <v>0</v>
      </c>
      <c r="BT195" s="67">
        <f>单位属性!BN195</f>
        <v>0</v>
      </c>
      <c r="BU195" s="67">
        <f>单位属性!BO195</f>
        <v>0</v>
      </c>
      <c r="BV195" s="67">
        <f>单位属性!BP195</f>
        <v>0</v>
      </c>
      <c r="BW195" s="67">
        <f>单位属性!BQ195</f>
        <v>0</v>
      </c>
      <c r="BX195" s="67">
        <f>单位属性!BR195</f>
        <v>0</v>
      </c>
      <c r="BY195" s="67">
        <f>单位属性!BS195</f>
        <v>0</v>
      </c>
      <c r="BZ195" s="67">
        <f>单位属性!BT195</f>
        <v>0</v>
      </c>
      <c r="CA195" s="67">
        <f>单位属性!BU195</f>
        <v>0</v>
      </c>
      <c r="CB195" s="67" t="str">
        <f t="shared" si="59"/>
        <v>InitTypeState7('FB42',0,0,0,0,0,0,0,0,0,0)</v>
      </c>
      <c r="CC195" s="67" t="str">
        <f t="shared" si="60"/>
        <v/>
      </c>
      <c r="CD195" s="67" t="str">
        <f t="shared" si="61"/>
        <v/>
      </c>
      <c r="CE195" s="67" t="str">
        <f t="shared" si="62"/>
        <v/>
      </c>
      <c r="CF195" s="67" t="str">
        <f t="shared" si="63"/>
        <v/>
      </c>
      <c r="CG195" s="67" t="str">
        <f t="shared" si="64"/>
        <v/>
      </c>
      <c r="CH195" s="67" t="str">
        <f t="shared" si="65"/>
        <v/>
      </c>
      <c r="CI195" s="67" t="str">
        <f t="shared" si="66"/>
        <v/>
      </c>
    </row>
    <row r="196" spans="1:87" s="67" customFormat="1" ht="15.95" customHeight="1">
      <c r="A196" s="67" t="str">
        <f>单位属性!A196</f>
        <v>FB43</v>
      </c>
      <c r="B196" s="67" t="str">
        <f t="shared" si="67"/>
        <v>'FB43'</v>
      </c>
      <c r="C196" s="67" t="str">
        <f>单位属性!B196</f>
        <v>乾坤图</v>
      </c>
      <c r="D196" s="67">
        <f>ROUND(单位属性!D196,0)</f>
        <v>0</v>
      </c>
      <c r="E196" s="67">
        <f>ROUND(单位属性!E196,0)</f>
        <v>0</v>
      </c>
      <c r="F196" s="67">
        <f>ROUND(单位属性!F196,0)</f>
        <v>0</v>
      </c>
      <c r="G196" s="67">
        <f>ROUND(单位属性!G196,0)</f>
        <v>0</v>
      </c>
      <c r="H196" s="67">
        <f>ROUND(单位属性!H196,0)</f>
        <v>0</v>
      </c>
      <c r="I196" s="67">
        <f>ROUND(单位属性!I196,0)</f>
        <v>0</v>
      </c>
      <c r="J196" s="67">
        <f>ROUND(单位属性!J196,0)</f>
        <v>0</v>
      </c>
      <c r="K196" s="67">
        <f>ROUND(单位属性!K196,0)</f>
        <v>0</v>
      </c>
      <c r="L196" s="67">
        <f>ROUND(单位属性!L196,0)</f>
        <v>0</v>
      </c>
      <c r="M196" s="67">
        <f>ROUND(单位属性!M196,0)</f>
        <v>0</v>
      </c>
      <c r="N196" s="67" t="str">
        <f t="shared" si="53"/>
        <v>InitTypeState1('FB43',0,0,0,0,0,0,0,0,0,0)</v>
      </c>
      <c r="O196" s="67">
        <f>ROUND(单位属性!N196,0)</f>
        <v>0</v>
      </c>
      <c r="P196" s="67">
        <f>ROUND(单位属性!O196,0)</f>
        <v>0</v>
      </c>
      <c r="Q196" s="67">
        <f>ROUND(单位属性!P196,0)</f>
        <v>0</v>
      </c>
      <c r="R196" s="67">
        <f>ROUND(单位属性!Q196,0)</f>
        <v>0</v>
      </c>
      <c r="S196" s="67">
        <f>ROUND(单位属性!R196,0)</f>
        <v>0</v>
      </c>
      <c r="T196" s="67">
        <f>ROUND(单位属性!S196,0)</f>
        <v>0</v>
      </c>
      <c r="U196" s="67">
        <f>ROUND(单位属性!T196,0)</f>
        <v>0</v>
      </c>
      <c r="V196" s="67">
        <f>ROUND(单位属性!U196,0)</f>
        <v>0</v>
      </c>
      <c r="W196" s="67">
        <f>ROUND(单位属性!V196,0)</f>
        <v>0</v>
      </c>
      <c r="X196" s="67">
        <f>ROUND(单位属性!W196,0)</f>
        <v>0</v>
      </c>
      <c r="Y196" s="67" t="str">
        <f t="shared" si="54"/>
        <v>InitTypeState2('FB43',0,0,0,0,0,0,0,0,0,0)</v>
      </c>
      <c r="Z196" s="67">
        <f>ROUND(单位属性!X196,0)</f>
        <v>0</v>
      </c>
      <c r="AA196" s="67">
        <f>ROUND(单位属性!Y196,0)</f>
        <v>0</v>
      </c>
      <c r="AB196" s="67">
        <f>ROUND(单位属性!Z196,0)</f>
        <v>0</v>
      </c>
      <c r="AC196" s="67">
        <f>ROUND(单位属性!AA196,0)</f>
        <v>0</v>
      </c>
      <c r="AD196" s="67">
        <f>ROUND(单位属性!AB196,0)</f>
        <v>0</v>
      </c>
      <c r="AE196" s="67">
        <f>ROUND(单位属性!AC196,0)</f>
        <v>0</v>
      </c>
      <c r="AF196" s="67">
        <f>ROUND(单位属性!AD196,0)</f>
        <v>0</v>
      </c>
      <c r="AG196" s="67">
        <f>ROUND(单位属性!AE196,0)</f>
        <v>0</v>
      </c>
      <c r="AH196" s="67">
        <f>ROUND(单位属性!AF196,0)</f>
        <v>0</v>
      </c>
      <c r="AI196" s="67">
        <f>ROUND(单位属性!AG196,0)</f>
        <v>0</v>
      </c>
      <c r="AJ196" s="67" t="str">
        <f t="shared" si="55"/>
        <v>InitTypeState3('FB43',0,0,0,0,0,0,0,0,0,0)</v>
      </c>
      <c r="AK196" s="67">
        <f>ROUND(单位属性!AH196,0)</f>
        <v>0</v>
      </c>
      <c r="AL196" s="67">
        <f>ROUND(单位属性!AI196,0)</f>
        <v>0</v>
      </c>
      <c r="AM196" s="67">
        <f>ROUND(单位属性!AJ196,0)</f>
        <v>0</v>
      </c>
      <c r="AN196" s="67">
        <f>ROUND(单位属性!AK196,0)</f>
        <v>0</v>
      </c>
      <c r="AO196" s="67">
        <f>ROUND(单位属性!AL196,0)</f>
        <v>0</v>
      </c>
      <c r="AP196" s="67">
        <f>ROUND(单位属性!AM196,0)</f>
        <v>0</v>
      </c>
      <c r="AQ196" s="67">
        <f>ROUND(单位属性!AN196,0)</f>
        <v>0</v>
      </c>
      <c r="AR196" s="67">
        <f>ROUND(单位属性!AO196,0)</f>
        <v>0</v>
      </c>
      <c r="AS196" s="67">
        <f>ROUND(单位属性!AP196,0)</f>
        <v>0</v>
      </c>
      <c r="AT196" s="67">
        <f>ROUND(单位属性!AQ196,0)</f>
        <v>0</v>
      </c>
      <c r="AU196" s="67" t="str">
        <f t="shared" si="56"/>
        <v>InitTypeState4('FB43',0,0,0,0,0,0,0,0,0,0)</v>
      </c>
      <c r="AV196" s="67">
        <f>单位属性!AR196</f>
        <v>0</v>
      </c>
      <c r="AW196" s="67">
        <f>单位属性!AS196</f>
        <v>0</v>
      </c>
      <c r="AX196" s="67">
        <f>单位属性!AT196</f>
        <v>0</v>
      </c>
      <c r="AY196" s="67">
        <f>单位属性!AU196</f>
        <v>0</v>
      </c>
      <c r="AZ196" s="67">
        <f>单位属性!AV196</f>
        <v>0</v>
      </c>
      <c r="BA196" s="67">
        <f>单位属性!AW196</f>
        <v>0</v>
      </c>
      <c r="BB196" s="67">
        <f>单位属性!AX196</f>
        <v>0</v>
      </c>
      <c r="BC196" s="67">
        <f>单位属性!AY196</f>
        <v>0</v>
      </c>
      <c r="BD196" s="67">
        <f>单位属性!AZ196</f>
        <v>0</v>
      </c>
      <c r="BE196" s="67">
        <f>单位属性!BA196</f>
        <v>0</v>
      </c>
      <c r="BF196" s="67" t="str">
        <f t="shared" si="57"/>
        <v>InitTypeState5('FB43',0,0,0,0,0,0,0,0,0,0)</v>
      </c>
      <c r="BG196" s="67">
        <f>单位属性!BB196</f>
        <v>0</v>
      </c>
      <c r="BH196" s="67">
        <f>单位属性!BC196</f>
        <v>0</v>
      </c>
      <c r="BI196" s="67">
        <f>单位属性!BD196</f>
        <v>0</v>
      </c>
      <c r="BJ196" s="67">
        <f>单位属性!BE196</f>
        <v>0</v>
      </c>
      <c r="BK196" s="67">
        <f>单位属性!BF196</f>
        <v>0</v>
      </c>
      <c r="BL196" s="67">
        <f>单位属性!BG196</f>
        <v>0</v>
      </c>
      <c r="BM196" s="67">
        <f>单位属性!BH196</f>
        <v>0</v>
      </c>
      <c r="BN196" s="67">
        <f>单位属性!BI196</f>
        <v>0</v>
      </c>
      <c r="BO196" s="67">
        <f>单位属性!BJ196</f>
        <v>0</v>
      </c>
      <c r="BP196" s="67">
        <f>单位属性!BK196</f>
        <v>0</v>
      </c>
      <c r="BQ196" s="67" t="str">
        <f t="shared" si="58"/>
        <v>InitTypeState6('FB43',0,0,0,0,0,0,0,0,0,0)</v>
      </c>
      <c r="BR196" s="67">
        <f>单位属性!BL196</f>
        <v>0</v>
      </c>
      <c r="BS196" s="67">
        <f>单位属性!BM196</f>
        <v>0</v>
      </c>
      <c r="BT196" s="67">
        <f>单位属性!BN196</f>
        <v>0</v>
      </c>
      <c r="BU196" s="67">
        <f>单位属性!BO196</f>
        <v>0</v>
      </c>
      <c r="BV196" s="67">
        <f>单位属性!BP196</f>
        <v>0</v>
      </c>
      <c r="BW196" s="67">
        <f>单位属性!BQ196</f>
        <v>0</v>
      </c>
      <c r="BX196" s="67">
        <f>单位属性!BR196</f>
        <v>0</v>
      </c>
      <c r="BY196" s="67">
        <f>单位属性!BS196</f>
        <v>0</v>
      </c>
      <c r="BZ196" s="67">
        <f>单位属性!BT196</f>
        <v>0</v>
      </c>
      <c r="CA196" s="67">
        <f>单位属性!BU196</f>
        <v>0</v>
      </c>
      <c r="CB196" s="67" t="str">
        <f t="shared" si="59"/>
        <v>InitTypeState7('FB43',0,0,0,0,0,0,0,0,0,0)</v>
      </c>
      <c r="CC196" s="67" t="str">
        <f t="shared" si="60"/>
        <v/>
      </c>
      <c r="CD196" s="67" t="str">
        <f t="shared" si="61"/>
        <v/>
      </c>
      <c r="CE196" s="67" t="str">
        <f t="shared" si="62"/>
        <v/>
      </c>
      <c r="CF196" s="67" t="str">
        <f t="shared" si="63"/>
        <v/>
      </c>
      <c r="CG196" s="67" t="str">
        <f t="shared" si="64"/>
        <v/>
      </c>
      <c r="CH196" s="67" t="str">
        <f t="shared" si="65"/>
        <v/>
      </c>
      <c r="CI196" s="67" t="str">
        <f t="shared" si="66"/>
        <v/>
      </c>
    </row>
    <row r="197" spans="1:87" s="67" customFormat="1" ht="15.95" customHeight="1">
      <c r="A197" s="67" t="str">
        <f>单位属性!A197</f>
        <v>FB44</v>
      </c>
      <c r="B197" s="67" t="str">
        <f t="shared" si="67"/>
        <v>'FB44'</v>
      </c>
      <c r="C197" s="67" t="str">
        <f>单位属性!B197</f>
        <v>三宝玉如意</v>
      </c>
      <c r="D197" s="67">
        <f>ROUND(单位属性!D197,0)</f>
        <v>0</v>
      </c>
      <c r="E197" s="67">
        <f>ROUND(单位属性!E197,0)</f>
        <v>0</v>
      </c>
      <c r="F197" s="67">
        <f>ROUND(单位属性!F197,0)</f>
        <v>0</v>
      </c>
      <c r="G197" s="67">
        <f>ROUND(单位属性!G197,0)</f>
        <v>0</v>
      </c>
      <c r="H197" s="67">
        <f>ROUND(单位属性!H197,0)</f>
        <v>0</v>
      </c>
      <c r="I197" s="67">
        <f>ROUND(单位属性!I197,0)</f>
        <v>0</v>
      </c>
      <c r="J197" s="67">
        <f>ROUND(单位属性!J197,0)</f>
        <v>0</v>
      </c>
      <c r="K197" s="67">
        <f>ROUND(单位属性!K197,0)</f>
        <v>0</v>
      </c>
      <c r="L197" s="67">
        <f>ROUND(单位属性!L197,0)</f>
        <v>0</v>
      </c>
      <c r="M197" s="67">
        <f>ROUND(单位属性!M197,0)</f>
        <v>0</v>
      </c>
      <c r="N197" s="67" t="str">
        <f t="shared" si="53"/>
        <v>InitTypeState1('FB44',0,0,0,0,0,0,0,0,0,0)</v>
      </c>
      <c r="O197" s="67">
        <f>ROUND(单位属性!N197,0)</f>
        <v>0</v>
      </c>
      <c r="P197" s="67">
        <f>ROUND(单位属性!O197,0)</f>
        <v>0</v>
      </c>
      <c r="Q197" s="67">
        <f>ROUND(单位属性!P197,0)</f>
        <v>0</v>
      </c>
      <c r="R197" s="67">
        <f>ROUND(单位属性!Q197,0)</f>
        <v>0</v>
      </c>
      <c r="S197" s="67">
        <f>ROUND(单位属性!R197,0)</f>
        <v>0</v>
      </c>
      <c r="T197" s="67">
        <f>ROUND(单位属性!S197,0)</f>
        <v>0</v>
      </c>
      <c r="U197" s="67">
        <f>ROUND(单位属性!T197,0)</f>
        <v>0</v>
      </c>
      <c r="V197" s="67">
        <f>ROUND(单位属性!U197,0)</f>
        <v>0</v>
      </c>
      <c r="W197" s="67">
        <f>ROUND(单位属性!V197,0)</f>
        <v>0</v>
      </c>
      <c r="X197" s="67">
        <f>ROUND(单位属性!W197,0)</f>
        <v>0</v>
      </c>
      <c r="Y197" s="67" t="str">
        <f t="shared" si="54"/>
        <v>InitTypeState2('FB44',0,0,0,0,0,0,0,0,0,0)</v>
      </c>
      <c r="Z197" s="67">
        <f>ROUND(单位属性!X197,0)</f>
        <v>0</v>
      </c>
      <c r="AA197" s="67">
        <f>ROUND(单位属性!Y197,0)</f>
        <v>0</v>
      </c>
      <c r="AB197" s="67">
        <f>ROUND(单位属性!Z197,0)</f>
        <v>0</v>
      </c>
      <c r="AC197" s="67">
        <f>ROUND(单位属性!AA197,0)</f>
        <v>0</v>
      </c>
      <c r="AD197" s="67">
        <f>ROUND(单位属性!AB197,0)</f>
        <v>0</v>
      </c>
      <c r="AE197" s="67">
        <f>ROUND(单位属性!AC197,0)</f>
        <v>0</v>
      </c>
      <c r="AF197" s="67">
        <f>ROUND(单位属性!AD197,0)</f>
        <v>0</v>
      </c>
      <c r="AG197" s="67">
        <f>ROUND(单位属性!AE197,0)</f>
        <v>0</v>
      </c>
      <c r="AH197" s="67">
        <f>ROUND(单位属性!AF197,0)</f>
        <v>0</v>
      </c>
      <c r="AI197" s="67">
        <f>ROUND(单位属性!AG197,0)</f>
        <v>0</v>
      </c>
      <c r="AJ197" s="67" t="str">
        <f t="shared" si="55"/>
        <v>InitTypeState3('FB44',0,0,0,0,0,0,0,0,0,0)</v>
      </c>
      <c r="AK197" s="67">
        <f>ROUND(单位属性!AH197,0)</f>
        <v>0</v>
      </c>
      <c r="AL197" s="67">
        <f>ROUND(单位属性!AI197,0)</f>
        <v>0</v>
      </c>
      <c r="AM197" s="67">
        <f>ROUND(单位属性!AJ197,0)</f>
        <v>0</v>
      </c>
      <c r="AN197" s="67">
        <f>ROUND(单位属性!AK197,0)</f>
        <v>0</v>
      </c>
      <c r="AO197" s="67">
        <f>ROUND(单位属性!AL197,0)</f>
        <v>0</v>
      </c>
      <c r="AP197" s="67">
        <f>ROUND(单位属性!AM197,0)</f>
        <v>0</v>
      </c>
      <c r="AQ197" s="67">
        <f>ROUND(单位属性!AN197,0)</f>
        <v>0</v>
      </c>
      <c r="AR197" s="67">
        <f>ROUND(单位属性!AO197,0)</f>
        <v>0</v>
      </c>
      <c r="AS197" s="67">
        <f>ROUND(单位属性!AP197,0)</f>
        <v>0</v>
      </c>
      <c r="AT197" s="67">
        <f>ROUND(单位属性!AQ197,0)</f>
        <v>0</v>
      </c>
      <c r="AU197" s="67" t="str">
        <f t="shared" si="56"/>
        <v>InitTypeState4('FB44',0,0,0,0,0,0,0,0,0,0)</v>
      </c>
      <c r="AV197" s="67">
        <f>单位属性!AR197</f>
        <v>0</v>
      </c>
      <c r="AW197" s="67">
        <f>单位属性!AS197</f>
        <v>0</v>
      </c>
      <c r="AX197" s="67">
        <f>单位属性!AT197</f>
        <v>0</v>
      </c>
      <c r="AY197" s="67">
        <f>单位属性!AU197</f>
        <v>0</v>
      </c>
      <c r="AZ197" s="67">
        <f>单位属性!AV197</f>
        <v>0</v>
      </c>
      <c r="BA197" s="67">
        <f>单位属性!AW197</f>
        <v>0</v>
      </c>
      <c r="BB197" s="67">
        <f>单位属性!AX197</f>
        <v>0</v>
      </c>
      <c r="BC197" s="67">
        <f>单位属性!AY197</f>
        <v>0</v>
      </c>
      <c r="BD197" s="67">
        <f>单位属性!AZ197</f>
        <v>0</v>
      </c>
      <c r="BE197" s="67">
        <f>单位属性!BA197</f>
        <v>0</v>
      </c>
      <c r="BF197" s="67" t="str">
        <f t="shared" si="57"/>
        <v>InitTypeState5('FB44',0,0,0,0,0,0,0,0,0,0)</v>
      </c>
      <c r="BG197" s="67">
        <f>单位属性!BB197</f>
        <v>0</v>
      </c>
      <c r="BH197" s="67">
        <f>单位属性!BC197</f>
        <v>0</v>
      </c>
      <c r="BI197" s="67">
        <f>单位属性!BD197</f>
        <v>0</v>
      </c>
      <c r="BJ197" s="67">
        <f>单位属性!BE197</f>
        <v>0</v>
      </c>
      <c r="BK197" s="67">
        <f>单位属性!BF197</f>
        <v>0</v>
      </c>
      <c r="BL197" s="67">
        <f>单位属性!BG197</f>
        <v>0</v>
      </c>
      <c r="BM197" s="67">
        <f>单位属性!BH197</f>
        <v>0</v>
      </c>
      <c r="BN197" s="67">
        <f>单位属性!BI197</f>
        <v>0</v>
      </c>
      <c r="BO197" s="67">
        <f>单位属性!BJ197</f>
        <v>0</v>
      </c>
      <c r="BP197" s="67">
        <f>单位属性!BK197</f>
        <v>0</v>
      </c>
      <c r="BQ197" s="67" t="str">
        <f t="shared" si="58"/>
        <v>InitTypeState6('FB44',0,0,0,0,0,0,0,0,0,0)</v>
      </c>
      <c r="BR197" s="67">
        <f>单位属性!BL197</f>
        <v>0</v>
      </c>
      <c r="BS197" s="67">
        <f>单位属性!BM197</f>
        <v>0</v>
      </c>
      <c r="BT197" s="67">
        <f>单位属性!BN197</f>
        <v>0</v>
      </c>
      <c r="BU197" s="67">
        <f>单位属性!BO197</f>
        <v>0</v>
      </c>
      <c r="BV197" s="67">
        <f>单位属性!BP197</f>
        <v>0</v>
      </c>
      <c r="BW197" s="67">
        <f>单位属性!BQ197</f>
        <v>0</v>
      </c>
      <c r="BX197" s="67">
        <f>单位属性!BR197</f>
        <v>0</v>
      </c>
      <c r="BY197" s="67">
        <f>单位属性!BS197</f>
        <v>0</v>
      </c>
      <c r="BZ197" s="67">
        <f>单位属性!BT197</f>
        <v>0</v>
      </c>
      <c r="CA197" s="67">
        <f>单位属性!BU197</f>
        <v>0</v>
      </c>
      <c r="CB197" s="67" t="str">
        <f t="shared" si="59"/>
        <v>InitTypeState7('FB44',0,0,0,0,0,0,0,0,0,0)</v>
      </c>
      <c r="CC197" s="67" t="str">
        <f t="shared" si="60"/>
        <v/>
      </c>
      <c r="CD197" s="67" t="str">
        <f t="shared" si="61"/>
        <v/>
      </c>
      <c r="CE197" s="67" t="str">
        <f t="shared" si="62"/>
        <v/>
      </c>
      <c r="CF197" s="67" t="str">
        <f t="shared" si="63"/>
        <v/>
      </c>
      <c r="CG197" s="67" t="str">
        <f t="shared" si="64"/>
        <v/>
      </c>
      <c r="CH197" s="67" t="str">
        <f t="shared" si="65"/>
        <v/>
      </c>
      <c r="CI197" s="67" t="str">
        <f t="shared" si="66"/>
        <v/>
      </c>
    </row>
    <row r="198" spans="1:87" s="67" customFormat="1" ht="15.95" customHeight="1">
      <c r="A198" s="67" t="str">
        <f>单位属性!A198</f>
        <v>FB45</v>
      </c>
      <c r="B198" s="67" t="str">
        <f t="shared" si="67"/>
        <v>'FB45'</v>
      </c>
      <c r="C198" s="67" t="str">
        <f>单位属性!B198</f>
        <v>玄都离焰旗</v>
      </c>
      <c r="D198" s="67">
        <f>ROUND(单位属性!D198,0)</f>
        <v>0</v>
      </c>
      <c r="E198" s="67">
        <f>ROUND(单位属性!E198,0)</f>
        <v>0</v>
      </c>
      <c r="F198" s="67">
        <f>ROUND(单位属性!F198,0)</f>
        <v>0</v>
      </c>
      <c r="G198" s="67">
        <f>ROUND(单位属性!G198,0)</f>
        <v>0</v>
      </c>
      <c r="H198" s="67">
        <f>ROUND(单位属性!H198,0)</f>
        <v>0</v>
      </c>
      <c r="I198" s="67">
        <f>ROUND(单位属性!I198,0)</f>
        <v>0</v>
      </c>
      <c r="J198" s="67">
        <f>ROUND(单位属性!J198,0)</f>
        <v>0</v>
      </c>
      <c r="K198" s="67">
        <f>ROUND(单位属性!K198,0)</f>
        <v>0</v>
      </c>
      <c r="L198" s="67">
        <f>ROUND(单位属性!L198,0)</f>
        <v>0</v>
      </c>
      <c r="M198" s="67">
        <f>ROUND(单位属性!M198,0)</f>
        <v>0</v>
      </c>
      <c r="N198" s="67" t="str">
        <f t="shared" si="53"/>
        <v>InitTypeState1('FB45',0,0,0,0,0,0,0,0,0,0)</v>
      </c>
      <c r="O198" s="67">
        <f>ROUND(单位属性!N198,0)</f>
        <v>0</v>
      </c>
      <c r="P198" s="67">
        <f>ROUND(单位属性!O198,0)</f>
        <v>0</v>
      </c>
      <c r="Q198" s="67">
        <f>ROUND(单位属性!P198,0)</f>
        <v>0</v>
      </c>
      <c r="R198" s="67">
        <f>ROUND(单位属性!Q198,0)</f>
        <v>0</v>
      </c>
      <c r="S198" s="67">
        <f>ROUND(单位属性!R198,0)</f>
        <v>0</v>
      </c>
      <c r="T198" s="67">
        <f>ROUND(单位属性!S198,0)</f>
        <v>0</v>
      </c>
      <c r="U198" s="67">
        <f>ROUND(单位属性!T198,0)</f>
        <v>0</v>
      </c>
      <c r="V198" s="67">
        <f>ROUND(单位属性!U198,0)</f>
        <v>0</v>
      </c>
      <c r="W198" s="67">
        <f>ROUND(单位属性!V198,0)</f>
        <v>0</v>
      </c>
      <c r="X198" s="67">
        <f>ROUND(单位属性!W198,0)</f>
        <v>0</v>
      </c>
      <c r="Y198" s="67" t="str">
        <f t="shared" si="54"/>
        <v>InitTypeState2('FB45',0,0,0,0,0,0,0,0,0,0)</v>
      </c>
      <c r="Z198" s="67">
        <f>ROUND(单位属性!X198,0)</f>
        <v>0</v>
      </c>
      <c r="AA198" s="67">
        <f>ROUND(单位属性!Y198,0)</f>
        <v>0</v>
      </c>
      <c r="AB198" s="67">
        <f>ROUND(单位属性!Z198,0)</f>
        <v>0</v>
      </c>
      <c r="AC198" s="67">
        <f>ROUND(单位属性!AA198,0)</f>
        <v>0</v>
      </c>
      <c r="AD198" s="67">
        <f>ROUND(单位属性!AB198,0)</f>
        <v>0</v>
      </c>
      <c r="AE198" s="67">
        <f>ROUND(单位属性!AC198,0)</f>
        <v>0</v>
      </c>
      <c r="AF198" s="67">
        <f>ROUND(单位属性!AD198,0)</f>
        <v>0</v>
      </c>
      <c r="AG198" s="67">
        <f>ROUND(单位属性!AE198,0)</f>
        <v>0</v>
      </c>
      <c r="AH198" s="67">
        <f>ROUND(单位属性!AF198,0)</f>
        <v>0</v>
      </c>
      <c r="AI198" s="67">
        <f>ROUND(单位属性!AG198,0)</f>
        <v>0</v>
      </c>
      <c r="AJ198" s="67" t="str">
        <f t="shared" si="55"/>
        <v>InitTypeState3('FB45',0,0,0,0,0,0,0,0,0,0)</v>
      </c>
      <c r="AK198" s="67">
        <f>ROUND(单位属性!AH198,0)</f>
        <v>0</v>
      </c>
      <c r="AL198" s="67">
        <f>ROUND(单位属性!AI198,0)</f>
        <v>0</v>
      </c>
      <c r="AM198" s="67">
        <f>ROUND(单位属性!AJ198,0)</f>
        <v>0</v>
      </c>
      <c r="AN198" s="67">
        <f>ROUND(单位属性!AK198,0)</f>
        <v>0</v>
      </c>
      <c r="AO198" s="67">
        <f>ROUND(单位属性!AL198,0)</f>
        <v>0</v>
      </c>
      <c r="AP198" s="67">
        <f>ROUND(单位属性!AM198,0)</f>
        <v>0</v>
      </c>
      <c r="AQ198" s="67">
        <f>ROUND(单位属性!AN198,0)</f>
        <v>0</v>
      </c>
      <c r="AR198" s="67">
        <f>ROUND(单位属性!AO198,0)</f>
        <v>0</v>
      </c>
      <c r="AS198" s="67">
        <f>ROUND(单位属性!AP198,0)</f>
        <v>0</v>
      </c>
      <c r="AT198" s="67">
        <f>ROUND(单位属性!AQ198,0)</f>
        <v>0</v>
      </c>
      <c r="AU198" s="67" t="str">
        <f t="shared" si="56"/>
        <v>InitTypeState4('FB45',0,0,0,0,0,0,0,0,0,0)</v>
      </c>
      <c r="AV198" s="67">
        <f>单位属性!AR198</f>
        <v>0</v>
      </c>
      <c r="AW198" s="67">
        <f>单位属性!AS198</f>
        <v>0</v>
      </c>
      <c r="AX198" s="67">
        <f>单位属性!AT198</f>
        <v>0</v>
      </c>
      <c r="AY198" s="67">
        <f>单位属性!AU198</f>
        <v>0</v>
      </c>
      <c r="AZ198" s="67">
        <f>单位属性!AV198</f>
        <v>0</v>
      </c>
      <c r="BA198" s="67">
        <f>单位属性!AW198</f>
        <v>0</v>
      </c>
      <c r="BB198" s="67">
        <f>单位属性!AX198</f>
        <v>0</v>
      </c>
      <c r="BC198" s="67">
        <f>单位属性!AY198</f>
        <v>0</v>
      </c>
      <c r="BD198" s="67">
        <f>单位属性!AZ198</f>
        <v>0</v>
      </c>
      <c r="BE198" s="67">
        <f>单位属性!BA198</f>
        <v>0</v>
      </c>
      <c r="BF198" s="67" t="str">
        <f t="shared" si="57"/>
        <v>InitTypeState5('FB45',0,0,0,0,0,0,0,0,0,0)</v>
      </c>
      <c r="BG198" s="67">
        <f>单位属性!BB198</f>
        <v>0</v>
      </c>
      <c r="BH198" s="67">
        <f>单位属性!BC198</f>
        <v>0</v>
      </c>
      <c r="BI198" s="67">
        <f>单位属性!BD198</f>
        <v>0</v>
      </c>
      <c r="BJ198" s="67">
        <f>单位属性!BE198</f>
        <v>0</v>
      </c>
      <c r="BK198" s="67">
        <f>单位属性!BF198</f>
        <v>0</v>
      </c>
      <c r="BL198" s="67">
        <f>单位属性!BG198</f>
        <v>0</v>
      </c>
      <c r="BM198" s="67">
        <f>单位属性!BH198</f>
        <v>0</v>
      </c>
      <c r="BN198" s="67">
        <f>单位属性!BI198</f>
        <v>0</v>
      </c>
      <c r="BO198" s="67">
        <f>单位属性!BJ198</f>
        <v>0</v>
      </c>
      <c r="BP198" s="67">
        <f>单位属性!BK198</f>
        <v>0</v>
      </c>
      <c r="BQ198" s="67" t="str">
        <f t="shared" si="58"/>
        <v>InitTypeState6('FB45',0,0,0,0,0,0,0,0,0,0)</v>
      </c>
      <c r="BR198" s="67">
        <f>单位属性!BL198</f>
        <v>0</v>
      </c>
      <c r="BS198" s="67">
        <f>单位属性!BM198</f>
        <v>0</v>
      </c>
      <c r="BT198" s="67">
        <f>单位属性!BN198</f>
        <v>0</v>
      </c>
      <c r="BU198" s="67">
        <f>单位属性!BO198</f>
        <v>0</v>
      </c>
      <c r="BV198" s="67">
        <f>单位属性!BP198</f>
        <v>0</v>
      </c>
      <c r="BW198" s="67">
        <f>单位属性!BQ198</f>
        <v>0</v>
      </c>
      <c r="BX198" s="67">
        <f>单位属性!BR198</f>
        <v>0</v>
      </c>
      <c r="BY198" s="67">
        <f>单位属性!BS198</f>
        <v>0</v>
      </c>
      <c r="BZ198" s="67">
        <f>单位属性!BT198</f>
        <v>0</v>
      </c>
      <c r="CA198" s="67">
        <f>单位属性!BU198</f>
        <v>0</v>
      </c>
      <c r="CB198" s="67" t="str">
        <f t="shared" si="59"/>
        <v>InitTypeState7('FB45',0,0,0,0,0,0,0,0,0,0)</v>
      </c>
      <c r="CC198" s="67" t="str">
        <f t="shared" si="60"/>
        <v/>
      </c>
      <c r="CD198" s="67" t="str">
        <f t="shared" si="61"/>
        <v/>
      </c>
      <c r="CE198" s="67" t="str">
        <f t="shared" si="62"/>
        <v/>
      </c>
      <c r="CF198" s="67" t="str">
        <f t="shared" si="63"/>
        <v/>
      </c>
      <c r="CG198" s="67" t="str">
        <f t="shared" si="64"/>
        <v/>
      </c>
      <c r="CH198" s="67" t="str">
        <f t="shared" si="65"/>
        <v/>
      </c>
      <c r="CI198" s="67" t="str">
        <f t="shared" si="66"/>
        <v/>
      </c>
    </row>
    <row r="199" spans="1:87" s="67" customFormat="1" ht="15.95" customHeight="1">
      <c r="A199" s="67" t="str">
        <f>单位属性!A199</f>
        <v>FB46</v>
      </c>
      <c r="B199" s="67" t="str">
        <f t="shared" si="67"/>
        <v>'FB46'</v>
      </c>
      <c r="C199" s="67" t="str">
        <f>单位属性!B199</f>
        <v>青牛</v>
      </c>
      <c r="D199" s="67">
        <f>ROUND(单位属性!D199,0)</f>
        <v>0</v>
      </c>
      <c r="E199" s="67">
        <f>ROUND(单位属性!E199,0)</f>
        <v>0</v>
      </c>
      <c r="F199" s="67">
        <f>ROUND(单位属性!F199,0)</f>
        <v>0</v>
      </c>
      <c r="G199" s="67">
        <f>ROUND(单位属性!G199,0)</f>
        <v>0</v>
      </c>
      <c r="H199" s="67">
        <f>ROUND(单位属性!H199,0)</f>
        <v>0</v>
      </c>
      <c r="I199" s="67">
        <f>ROUND(单位属性!I199,0)</f>
        <v>0</v>
      </c>
      <c r="J199" s="67">
        <f>ROUND(单位属性!J199,0)</f>
        <v>0</v>
      </c>
      <c r="K199" s="67">
        <f>ROUND(单位属性!K199,0)</f>
        <v>0</v>
      </c>
      <c r="L199" s="67">
        <f>ROUND(单位属性!L199,0)</f>
        <v>0</v>
      </c>
      <c r="M199" s="67">
        <f>ROUND(单位属性!M199,0)</f>
        <v>0</v>
      </c>
      <c r="N199" s="67" t="str">
        <f t="shared" si="53"/>
        <v>InitTypeState1('FB46',0,0,0,0,0,0,0,0,0,0)</v>
      </c>
      <c r="O199" s="67">
        <f>ROUND(单位属性!N199,0)</f>
        <v>0</v>
      </c>
      <c r="P199" s="67">
        <f>ROUND(单位属性!O199,0)</f>
        <v>0</v>
      </c>
      <c r="Q199" s="67">
        <f>ROUND(单位属性!P199,0)</f>
        <v>0</v>
      </c>
      <c r="R199" s="67">
        <f>ROUND(单位属性!Q199,0)</f>
        <v>0</v>
      </c>
      <c r="S199" s="67">
        <f>ROUND(单位属性!R199,0)</f>
        <v>0</v>
      </c>
      <c r="T199" s="67">
        <f>ROUND(单位属性!S199,0)</f>
        <v>0</v>
      </c>
      <c r="U199" s="67">
        <f>ROUND(单位属性!T199,0)</f>
        <v>0</v>
      </c>
      <c r="V199" s="67">
        <f>ROUND(单位属性!U199,0)</f>
        <v>15</v>
      </c>
      <c r="W199" s="67">
        <f>ROUND(单位属性!V199,0)</f>
        <v>0</v>
      </c>
      <c r="X199" s="67">
        <f>ROUND(单位属性!W199,0)</f>
        <v>0</v>
      </c>
      <c r="Y199" s="67" t="str">
        <f t="shared" si="54"/>
        <v>InitTypeState2('FB46',0,0,0,0,0,0,0,15,0,0)</v>
      </c>
      <c r="Z199" s="67">
        <f>ROUND(单位属性!X199,0)</f>
        <v>0</v>
      </c>
      <c r="AA199" s="67">
        <f>ROUND(单位属性!Y199,0)</f>
        <v>0</v>
      </c>
      <c r="AB199" s="67">
        <f>ROUND(单位属性!Z199,0)</f>
        <v>0</v>
      </c>
      <c r="AC199" s="67">
        <f>ROUND(单位属性!AA199,0)</f>
        <v>0</v>
      </c>
      <c r="AD199" s="67">
        <f>ROUND(单位属性!AB199,0)</f>
        <v>0</v>
      </c>
      <c r="AE199" s="67">
        <f>ROUND(单位属性!AC199,0)</f>
        <v>0</v>
      </c>
      <c r="AF199" s="67">
        <f>ROUND(单位属性!AD199,0)</f>
        <v>0</v>
      </c>
      <c r="AG199" s="67">
        <f>ROUND(单位属性!AE199,0)</f>
        <v>0</v>
      </c>
      <c r="AH199" s="67">
        <f>ROUND(单位属性!AF199,0)</f>
        <v>0</v>
      </c>
      <c r="AI199" s="67">
        <f>ROUND(单位属性!AG199,0)</f>
        <v>0</v>
      </c>
      <c r="AJ199" s="67" t="str">
        <f t="shared" si="55"/>
        <v>InitTypeState3('FB46',0,0,0,0,0,0,0,0,0,0)</v>
      </c>
      <c r="AK199" s="67">
        <f>ROUND(单位属性!AH199,0)</f>
        <v>0</v>
      </c>
      <c r="AL199" s="67">
        <f>ROUND(单位属性!AI199,0)</f>
        <v>0</v>
      </c>
      <c r="AM199" s="67">
        <f>ROUND(单位属性!AJ199,0)</f>
        <v>0</v>
      </c>
      <c r="AN199" s="67">
        <f>ROUND(单位属性!AK199,0)</f>
        <v>0</v>
      </c>
      <c r="AO199" s="67">
        <f>ROUND(单位属性!AL199,0)</f>
        <v>0</v>
      </c>
      <c r="AP199" s="67">
        <f>ROUND(单位属性!AM199,0)</f>
        <v>0</v>
      </c>
      <c r="AQ199" s="67">
        <f>ROUND(单位属性!AN199,0)</f>
        <v>0</v>
      </c>
      <c r="AR199" s="67">
        <f>ROUND(单位属性!AO199,0)</f>
        <v>0</v>
      </c>
      <c r="AS199" s="67">
        <f>ROUND(单位属性!AP199,0)</f>
        <v>0</v>
      </c>
      <c r="AT199" s="67">
        <f>ROUND(单位属性!AQ199,0)</f>
        <v>0</v>
      </c>
      <c r="AU199" s="67" t="str">
        <f t="shared" si="56"/>
        <v>InitTypeState4('FB46',0,0,0,0,0,0,0,0,0,0)</v>
      </c>
      <c r="AV199" s="67">
        <f>单位属性!AR199</f>
        <v>0</v>
      </c>
      <c r="AW199" s="67">
        <f>单位属性!AS199</f>
        <v>0</v>
      </c>
      <c r="AX199" s="67">
        <f>单位属性!AT199</f>
        <v>0</v>
      </c>
      <c r="AY199" s="67">
        <f>单位属性!AU199</f>
        <v>0</v>
      </c>
      <c r="AZ199" s="67">
        <f>单位属性!AV199</f>
        <v>0</v>
      </c>
      <c r="BA199" s="67">
        <f>单位属性!AW199</f>
        <v>0</v>
      </c>
      <c r="BB199" s="67">
        <f>单位属性!AX199</f>
        <v>0</v>
      </c>
      <c r="BC199" s="67">
        <f>单位属性!AY199</f>
        <v>0</v>
      </c>
      <c r="BD199" s="67">
        <f>单位属性!AZ199</f>
        <v>0</v>
      </c>
      <c r="BE199" s="67">
        <f>单位属性!BA199</f>
        <v>0</v>
      </c>
      <c r="BF199" s="67" t="str">
        <f t="shared" si="57"/>
        <v>InitTypeState5('FB46',0,0,0,0,0,0,0,0,0,0)</v>
      </c>
      <c r="BG199" s="67">
        <f>单位属性!BB199</f>
        <v>0</v>
      </c>
      <c r="BH199" s="67">
        <f>单位属性!BC199</f>
        <v>0</v>
      </c>
      <c r="BI199" s="67">
        <f>单位属性!BD199</f>
        <v>0</v>
      </c>
      <c r="BJ199" s="67">
        <f>单位属性!BE199</f>
        <v>0</v>
      </c>
      <c r="BK199" s="67">
        <f>单位属性!BF199</f>
        <v>0</v>
      </c>
      <c r="BL199" s="67">
        <f>单位属性!BG199</f>
        <v>0</v>
      </c>
      <c r="BM199" s="67">
        <f>单位属性!BH199</f>
        <v>0</v>
      </c>
      <c r="BN199" s="67">
        <f>单位属性!BI199</f>
        <v>0</v>
      </c>
      <c r="BO199" s="67">
        <f>单位属性!BJ199</f>
        <v>0</v>
      </c>
      <c r="BP199" s="67">
        <f>单位属性!BK199</f>
        <v>0</v>
      </c>
      <c r="BQ199" s="67" t="str">
        <f t="shared" si="58"/>
        <v>InitTypeState6('FB46',0,0,0,0,0,0,0,0,0,0)</v>
      </c>
      <c r="BR199" s="67">
        <f>单位属性!BL199</f>
        <v>0</v>
      </c>
      <c r="BS199" s="67">
        <f>单位属性!BM199</f>
        <v>0</v>
      </c>
      <c r="BT199" s="67">
        <f>单位属性!BN199</f>
        <v>0</v>
      </c>
      <c r="BU199" s="67">
        <f>单位属性!BO199</f>
        <v>0</v>
      </c>
      <c r="BV199" s="67">
        <f>单位属性!BP199</f>
        <v>0</v>
      </c>
      <c r="BW199" s="67">
        <f>单位属性!BQ199</f>
        <v>0</v>
      </c>
      <c r="BX199" s="67">
        <f>单位属性!BR199</f>
        <v>0</v>
      </c>
      <c r="BY199" s="67">
        <f>单位属性!BS199</f>
        <v>0</v>
      </c>
      <c r="BZ199" s="67">
        <f>单位属性!BT199</f>
        <v>0</v>
      </c>
      <c r="CA199" s="67">
        <f>单位属性!BU199</f>
        <v>0</v>
      </c>
      <c r="CB199" s="67" t="str">
        <f t="shared" si="59"/>
        <v>InitTypeState7('FB46',0,0,0,0,0,0,0,0,0,0)</v>
      </c>
      <c r="CC199" s="67" t="str">
        <f t="shared" si="60"/>
        <v/>
      </c>
      <c r="CD199" s="67" t="str">
        <f t="shared" si="61"/>
        <v>InitTypeState2('FB46',0,0,0,0,0,0,0,15,0,0)</v>
      </c>
      <c r="CE199" s="67" t="str">
        <f t="shared" si="62"/>
        <v/>
      </c>
      <c r="CF199" s="67" t="str">
        <f t="shared" si="63"/>
        <v/>
      </c>
      <c r="CG199" s="67" t="str">
        <f t="shared" si="64"/>
        <v/>
      </c>
      <c r="CH199" s="67" t="str">
        <f t="shared" si="65"/>
        <v/>
      </c>
      <c r="CI199" s="67" t="str">
        <f t="shared" si="66"/>
        <v/>
      </c>
    </row>
    <row r="200" spans="1:87" s="67" customFormat="1" ht="15.95" customHeight="1">
      <c r="A200" s="67" t="str">
        <f>单位属性!A200</f>
        <v>FB47</v>
      </c>
      <c r="B200" s="67" t="str">
        <f t="shared" si="67"/>
        <v>'FB47'</v>
      </c>
      <c r="C200" s="67" t="str">
        <f>单位属性!B200</f>
        <v>诛仙阵图</v>
      </c>
      <c r="D200" s="67">
        <f>ROUND(单位属性!D200,0)</f>
        <v>0</v>
      </c>
      <c r="E200" s="67">
        <f>ROUND(单位属性!E200,0)</f>
        <v>0</v>
      </c>
      <c r="F200" s="67">
        <f>ROUND(单位属性!F200,0)</f>
        <v>0</v>
      </c>
      <c r="G200" s="67">
        <f>ROUND(单位属性!G200,0)</f>
        <v>0</v>
      </c>
      <c r="H200" s="67">
        <f>ROUND(单位属性!H200,0)</f>
        <v>0</v>
      </c>
      <c r="I200" s="67">
        <f>ROUND(单位属性!I200,0)</f>
        <v>0</v>
      </c>
      <c r="J200" s="67">
        <f>ROUND(单位属性!J200,0)</f>
        <v>0</v>
      </c>
      <c r="K200" s="67">
        <f>ROUND(单位属性!K200,0)</f>
        <v>0</v>
      </c>
      <c r="L200" s="67">
        <f>ROUND(单位属性!L200,0)</f>
        <v>0</v>
      </c>
      <c r="M200" s="67">
        <f>ROUND(单位属性!M200,0)</f>
        <v>0</v>
      </c>
      <c r="N200" s="67" t="str">
        <f t="shared" si="53"/>
        <v>InitTypeState1('FB47',0,0,0,0,0,0,0,0,0,0)</v>
      </c>
      <c r="O200" s="67">
        <f>ROUND(单位属性!N200,0)</f>
        <v>0</v>
      </c>
      <c r="P200" s="67">
        <f>ROUND(单位属性!O200,0)</f>
        <v>0</v>
      </c>
      <c r="Q200" s="67">
        <f>ROUND(单位属性!P200,0)</f>
        <v>0</v>
      </c>
      <c r="R200" s="67">
        <f>ROUND(单位属性!Q200,0)</f>
        <v>0</v>
      </c>
      <c r="S200" s="67">
        <f>ROUND(单位属性!R200,0)</f>
        <v>0</v>
      </c>
      <c r="T200" s="67">
        <f>ROUND(单位属性!S200,0)</f>
        <v>0</v>
      </c>
      <c r="U200" s="67">
        <f>ROUND(单位属性!T200,0)</f>
        <v>0</v>
      </c>
      <c r="V200" s="67">
        <f>ROUND(单位属性!U200,0)</f>
        <v>0</v>
      </c>
      <c r="W200" s="67">
        <f>ROUND(单位属性!V200,0)</f>
        <v>0</v>
      </c>
      <c r="X200" s="67">
        <f>ROUND(单位属性!W200,0)</f>
        <v>0</v>
      </c>
      <c r="Y200" s="67" t="str">
        <f t="shared" si="54"/>
        <v>InitTypeState2('FB47',0,0,0,0,0,0,0,0,0,0)</v>
      </c>
      <c r="Z200" s="67">
        <f>ROUND(单位属性!X200,0)</f>
        <v>0</v>
      </c>
      <c r="AA200" s="67">
        <f>ROUND(单位属性!Y200,0)</f>
        <v>0</v>
      </c>
      <c r="AB200" s="67">
        <f>ROUND(单位属性!Z200,0)</f>
        <v>0</v>
      </c>
      <c r="AC200" s="67">
        <f>ROUND(单位属性!AA200,0)</f>
        <v>0</v>
      </c>
      <c r="AD200" s="67">
        <f>ROUND(单位属性!AB200,0)</f>
        <v>0</v>
      </c>
      <c r="AE200" s="67">
        <f>ROUND(单位属性!AC200,0)</f>
        <v>0</v>
      </c>
      <c r="AF200" s="67">
        <f>ROUND(单位属性!AD200,0)</f>
        <v>0</v>
      </c>
      <c r="AG200" s="67">
        <f>ROUND(单位属性!AE200,0)</f>
        <v>0</v>
      </c>
      <c r="AH200" s="67">
        <f>ROUND(单位属性!AF200,0)</f>
        <v>0</v>
      </c>
      <c r="AI200" s="67">
        <f>ROUND(单位属性!AG200,0)</f>
        <v>0</v>
      </c>
      <c r="AJ200" s="67" t="str">
        <f t="shared" si="55"/>
        <v>InitTypeState3('FB47',0,0,0,0,0,0,0,0,0,0)</v>
      </c>
      <c r="AK200" s="67">
        <f>ROUND(单位属性!AH200,0)</f>
        <v>0</v>
      </c>
      <c r="AL200" s="67">
        <f>ROUND(单位属性!AI200,0)</f>
        <v>80</v>
      </c>
      <c r="AM200" s="67">
        <f>ROUND(单位属性!AJ200,0)</f>
        <v>0</v>
      </c>
      <c r="AN200" s="67">
        <f>ROUND(单位属性!AK200,0)</f>
        <v>0</v>
      </c>
      <c r="AO200" s="67">
        <f>ROUND(单位属性!AL200,0)</f>
        <v>0</v>
      </c>
      <c r="AP200" s="67">
        <f>ROUND(单位属性!AM200,0)</f>
        <v>0</v>
      </c>
      <c r="AQ200" s="67">
        <f>ROUND(单位属性!AN200,0)</f>
        <v>0</v>
      </c>
      <c r="AR200" s="67">
        <f>ROUND(单位属性!AO200,0)</f>
        <v>0</v>
      </c>
      <c r="AS200" s="67">
        <f>ROUND(单位属性!AP200,0)</f>
        <v>0</v>
      </c>
      <c r="AT200" s="67">
        <f>ROUND(单位属性!AQ200,0)</f>
        <v>0</v>
      </c>
      <c r="AU200" s="67" t="str">
        <f t="shared" si="56"/>
        <v>InitTypeState4('FB47',0,80,0,0,0,0,0,0,0,0)</v>
      </c>
      <c r="AV200" s="67">
        <f>单位属性!AR200</f>
        <v>0</v>
      </c>
      <c r="AW200" s="67">
        <f>单位属性!AS200</f>
        <v>0</v>
      </c>
      <c r="AX200" s="67">
        <f>单位属性!AT200</f>
        <v>0</v>
      </c>
      <c r="AY200" s="67">
        <f>单位属性!AU200</f>
        <v>0</v>
      </c>
      <c r="AZ200" s="67">
        <f>单位属性!AV200</f>
        <v>0</v>
      </c>
      <c r="BA200" s="67">
        <f>单位属性!AW200</f>
        <v>0</v>
      </c>
      <c r="BB200" s="67">
        <f>单位属性!AX200</f>
        <v>0</v>
      </c>
      <c r="BC200" s="67">
        <f>单位属性!AY200</f>
        <v>0</v>
      </c>
      <c r="BD200" s="67">
        <f>单位属性!AZ200</f>
        <v>0</v>
      </c>
      <c r="BE200" s="67">
        <f>单位属性!BA200</f>
        <v>0</v>
      </c>
      <c r="BF200" s="67" t="str">
        <f t="shared" si="57"/>
        <v>InitTypeState5('FB47',0,0,0,0,0,0,0,0,0,0)</v>
      </c>
      <c r="BG200" s="67">
        <f>单位属性!BB200</f>
        <v>0</v>
      </c>
      <c r="BH200" s="67">
        <f>单位属性!BC200</f>
        <v>0</v>
      </c>
      <c r="BI200" s="67">
        <f>单位属性!BD200</f>
        <v>0</v>
      </c>
      <c r="BJ200" s="67">
        <f>单位属性!BE200</f>
        <v>0</v>
      </c>
      <c r="BK200" s="67">
        <f>单位属性!BF200</f>
        <v>0</v>
      </c>
      <c r="BL200" s="67">
        <f>单位属性!BG200</f>
        <v>0</v>
      </c>
      <c r="BM200" s="67">
        <f>单位属性!BH200</f>
        <v>0</v>
      </c>
      <c r="BN200" s="67">
        <f>单位属性!BI200</f>
        <v>0</v>
      </c>
      <c r="BO200" s="67">
        <f>单位属性!BJ200</f>
        <v>0</v>
      </c>
      <c r="BP200" s="67">
        <f>单位属性!BK200</f>
        <v>0</v>
      </c>
      <c r="BQ200" s="67" t="str">
        <f t="shared" si="58"/>
        <v>InitTypeState6('FB47',0,0,0,0,0,0,0,0,0,0)</v>
      </c>
      <c r="BR200" s="67">
        <f>单位属性!BL200</f>
        <v>0</v>
      </c>
      <c r="BS200" s="67">
        <f>单位属性!BM200</f>
        <v>0</v>
      </c>
      <c r="BT200" s="67">
        <f>单位属性!BN200</f>
        <v>0</v>
      </c>
      <c r="BU200" s="67">
        <f>单位属性!BO200</f>
        <v>0</v>
      </c>
      <c r="BV200" s="67">
        <f>单位属性!BP200</f>
        <v>0</v>
      </c>
      <c r="BW200" s="67">
        <f>单位属性!BQ200</f>
        <v>0</v>
      </c>
      <c r="BX200" s="67">
        <f>单位属性!BR200</f>
        <v>0</v>
      </c>
      <c r="BY200" s="67">
        <f>单位属性!BS200</f>
        <v>0</v>
      </c>
      <c r="BZ200" s="67">
        <f>单位属性!BT200</f>
        <v>0</v>
      </c>
      <c r="CA200" s="67">
        <f>单位属性!BU200</f>
        <v>0</v>
      </c>
      <c r="CB200" s="67" t="str">
        <f t="shared" si="59"/>
        <v>InitTypeState7('FB47',0,0,0,0,0,0,0,0,0,0)</v>
      </c>
      <c r="CC200" s="67" t="str">
        <f t="shared" si="60"/>
        <v/>
      </c>
      <c r="CD200" s="67" t="str">
        <f t="shared" si="61"/>
        <v/>
      </c>
      <c r="CE200" s="67" t="str">
        <f t="shared" si="62"/>
        <v/>
      </c>
      <c r="CF200" s="67" t="str">
        <f t="shared" si="63"/>
        <v>InitTypeState4('FB47',0,80,0,0,0,0,0,0,0,0)</v>
      </c>
      <c r="CG200" s="67" t="str">
        <f t="shared" si="64"/>
        <v/>
      </c>
      <c r="CH200" s="67" t="str">
        <f t="shared" si="65"/>
        <v/>
      </c>
      <c r="CI200" s="67" t="str">
        <f t="shared" si="66"/>
        <v/>
      </c>
    </row>
    <row r="201" spans="1:87" s="67" customFormat="1" ht="15.95" customHeight="1">
      <c r="A201" s="67" t="str">
        <f>单位属性!A201</f>
        <v>FB48</v>
      </c>
      <c r="B201" s="67" t="str">
        <f t="shared" si="67"/>
        <v>'FB48'</v>
      </c>
      <c r="C201" s="67" t="str">
        <f>单位属性!B201</f>
        <v>风雷双翼</v>
      </c>
      <c r="D201" s="67">
        <f>ROUND(单位属性!D201,0)</f>
        <v>0</v>
      </c>
      <c r="E201" s="67">
        <f>ROUND(单位属性!E201,0)</f>
        <v>0</v>
      </c>
      <c r="F201" s="67">
        <f>ROUND(单位属性!F201,0)</f>
        <v>0</v>
      </c>
      <c r="G201" s="67">
        <f>ROUND(单位属性!G201,0)</f>
        <v>0</v>
      </c>
      <c r="H201" s="67">
        <f>ROUND(单位属性!H201,0)</f>
        <v>0</v>
      </c>
      <c r="I201" s="67">
        <f>ROUND(单位属性!I201,0)</f>
        <v>0</v>
      </c>
      <c r="J201" s="67">
        <f>ROUND(单位属性!J201,0)</f>
        <v>0</v>
      </c>
      <c r="K201" s="67">
        <f>ROUND(单位属性!K201,0)</f>
        <v>0</v>
      </c>
      <c r="L201" s="67">
        <f>ROUND(单位属性!L201,0)</f>
        <v>0</v>
      </c>
      <c r="M201" s="67">
        <f>ROUND(单位属性!M201,0)</f>
        <v>10</v>
      </c>
      <c r="N201" s="67" t="str">
        <f t="shared" si="53"/>
        <v>InitTypeState1('FB48',0,0,0,0,0,0,0,0,0,10)</v>
      </c>
      <c r="O201" s="67">
        <f>ROUND(单位属性!N201,0)</f>
        <v>0</v>
      </c>
      <c r="P201" s="67">
        <f>ROUND(单位属性!O201,0)</f>
        <v>0</v>
      </c>
      <c r="Q201" s="67">
        <f>ROUND(单位属性!P201,0)</f>
        <v>0</v>
      </c>
      <c r="R201" s="67">
        <f>ROUND(单位属性!Q201,0)</f>
        <v>0</v>
      </c>
      <c r="S201" s="67">
        <f>ROUND(单位属性!R201,0)</f>
        <v>0</v>
      </c>
      <c r="T201" s="67">
        <f>ROUND(单位属性!S201,0)</f>
        <v>0</v>
      </c>
      <c r="U201" s="67">
        <f>ROUND(单位属性!T201,0)</f>
        <v>0</v>
      </c>
      <c r="V201" s="67">
        <f>ROUND(单位属性!U201,0)</f>
        <v>0</v>
      </c>
      <c r="W201" s="67">
        <f>ROUND(单位属性!V201,0)</f>
        <v>0</v>
      </c>
      <c r="X201" s="67">
        <f>ROUND(单位属性!W201,0)</f>
        <v>0</v>
      </c>
      <c r="Y201" s="67" t="str">
        <f t="shared" si="54"/>
        <v>InitTypeState2('FB48',0,0,0,0,0,0,0,0,0,0)</v>
      </c>
      <c r="Z201" s="67">
        <f>ROUND(单位属性!X201,0)</f>
        <v>0</v>
      </c>
      <c r="AA201" s="67">
        <f>ROUND(单位属性!Y201,0)</f>
        <v>0</v>
      </c>
      <c r="AB201" s="67">
        <f>ROUND(单位属性!Z201,0)</f>
        <v>0</v>
      </c>
      <c r="AC201" s="67">
        <f>ROUND(单位属性!AA201,0)</f>
        <v>0</v>
      </c>
      <c r="AD201" s="67">
        <f>ROUND(单位属性!AB201,0)</f>
        <v>0</v>
      </c>
      <c r="AE201" s="67">
        <f>ROUND(单位属性!AC201,0)</f>
        <v>0</v>
      </c>
      <c r="AF201" s="67">
        <f>ROUND(单位属性!AD201,0)</f>
        <v>0</v>
      </c>
      <c r="AG201" s="67">
        <f>ROUND(单位属性!AE201,0)</f>
        <v>0</v>
      </c>
      <c r="AH201" s="67">
        <f>ROUND(单位属性!AF201,0)</f>
        <v>0</v>
      </c>
      <c r="AI201" s="67">
        <f>ROUND(单位属性!AG201,0)</f>
        <v>0</v>
      </c>
      <c r="AJ201" s="67" t="str">
        <f t="shared" si="55"/>
        <v>InitTypeState3('FB48',0,0,0,0,0,0,0,0,0,0)</v>
      </c>
      <c r="AK201" s="67">
        <f>ROUND(单位属性!AH201,0)</f>
        <v>0</v>
      </c>
      <c r="AL201" s="67">
        <f>ROUND(单位属性!AI201,0)</f>
        <v>0</v>
      </c>
      <c r="AM201" s="67">
        <f>ROUND(单位属性!AJ201,0)</f>
        <v>0</v>
      </c>
      <c r="AN201" s="67">
        <f>ROUND(单位属性!AK201,0)</f>
        <v>0</v>
      </c>
      <c r="AO201" s="67">
        <f>ROUND(单位属性!AL201,0)</f>
        <v>0</v>
      </c>
      <c r="AP201" s="67">
        <f>ROUND(单位属性!AM201,0)</f>
        <v>0</v>
      </c>
      <c r="AQ201" s="67">
        <f>ROUND(单位属性!AN201,0)</f>
        <v>0</v>
      </c>
      <c r="AR201" s="67">
        <f>ROUND(单位属性!AO201,0)</f>
        <v>0</v>
      </c>
      <c r="AS201" s="67">
        <f>ROUND(单位属性!AP201,0)</f>
        <v>0</v>
      </c>
      <c r="AT201" s="67">
        <f>ROUND(单位属性!AQ201,0)</f>
        <v>0</v>
      </c>
      <c r="AU201" s="67" t="str">
        <f t="shared" si="56"/>
        <v>InitTypeState4('FB48',0,0,0,0,0,0,0,0,0,0)</v>
      </c>
      <c r="AV201" s="67">
        <f>单位属性!AR201</f>
        <v>0</v>
      </c>
      <c r="AW201" s="67">
        <f>单位属性!AS201</f>
        <v>0</v>
      </c>
      <c r="AX201" s="67">
        <f>单位属性!AT201</f>
        <v>0</v>
      </c>
      <c r="AY201" s="67">
        <f>单位属性!AU201</f>
        <v>0</v>
      </c>
      <c r="AZ201" s="67">
        <f>单位属性!AV201</f>
        <v>0</v>
      </c>
      <c r="BA201" s="67">
        <f>单位属性!AW201</f>
        <v>0</v>
      </c>
      <c r="BB201" s="67">
        <f>单位属性!AX201</f>
        <v>0</v>
      </c>
      <c r="BC201" s="67">
        <f>单位属性!AY201</f>
        <v>0</v>
      </c>
      <c r="BD201" s="67">
        <f>单位属性!AZ201</f>
        <v>0</v>
      </c>
      <c r="BE201" s="67">
        <f>单位属性!BA201</f>
        <v>0</v>
      </c>
      <c r="BF201" s="67" t="str">
        <f t="shared" si="57"/>
        <v>InitTypeState5('FB48',0,0,0,0,0,0,0,0,0,0)</v>
      </c>
      <c r="BG201" s="67">
        <f>单位属性!BB201</f>
        <v>0</v>
      </c>
      <c r="BH201" s="67">
        <f>单位属性!BC201</f>
        <v>0</v>
      </c>
      <c r="BI201" s="67">
        <f>单位属性!BD201</f>
        <v>0</v>
      </c>
      <c r="BJ201" s="67">
        <f>单位属性!BE201</f>
        <v>0</v>
      </c>
      <c r="BK201" s="67">
        <f>单位属性!BF201</f>
        <v>0</v>
      </c>
      <c r="BL201" s="67">
        <f>单位属性!BG201</f>
        <v>0</v>
      </c>
      <c r="BM201" s="67">
        <f>单位属性!BH201</f>
        <v>0</v>
      </c>
      <c r="BN201" s="67">
        <f>单位属性!BI201</f>
        <v>0</v>
      </c>
      <c r="BO201" s="67">
        <f>单位属性!BJ201</f>
        <v>0</v>
      </c>
      <c r="BP201" s="67">
        <f>单位属性!BK201</f>
        <v>0</v>
      </c>
      <c r="BQ201" s="67" t="str">
        <f t="shared" si="58"/>
        <v>InitTypeState6('FB48',0,0,0,0,0,0,0,0,0,0)</v>
      </c>
      <c r="BR201" s="67">
        <f>单位属性!BL201</f>
        <v>0</v>
      </c>
      <c r="BS201" s="67">
        <f>单位属性!BM201</f>
        <v>0</v>
      </c>
      <c r="BT201" s="67">
        <f>单位属性!BN201</f>
        <v>0</v>
      </c>
      <c r="BU201" s="67">
        <f>单位属性!BO201</f>
        <v>0</v>
      </c>
      <c r="BV201" s="67">
        <f>单位属性!BP201</f>
        <v>0</v>
      </c>
      <c r="BW201" s="67">
        <f>单位属性!BQ201</f>
        <v>0</v>
      </c>
      <c r="BX201" s="67">
        <f>单位属性!BR201</f>
        <v>0</v>
      </c>
      <c r="BY201" s="67">
        <f>单位属性!BS201</f>
        <v>0</v>
      </c>
      <c r="BZ201" s="67">
        <f>单位属性!BT201</f>
        <v>0</v>
      </c>
      <c r="CA201" s="67">
        <f>单位属性!BU201</f>
        <v>0</v>
      </c>
      <c r="CB201" s="67" t="str">
        <f t="shared" si="59"/>
        <v>InitTypeState7('FB48',0,0,0,0,0,0,0,0,0,0)</v>
      </c>
      <c r="CC201" s="67" t="str">
        <f t="shared" si="60"/>
        <v>InitTypeState1('FB48',0,0,0,0,0,0,0,0,0,10)</v>
      </c>
      <c r="CD201" s="67" t="str">
        <f t="shared" si="61"/>
        <v/>
      </c>
      <c r="CE201" s="67" t="str">
        <f t="shared" si="62"/>
        <v/>
      </c>
      <c r="CF201" s="67" t="str">
        <f t="shared" si="63"/>
        <v/>
      </c>
      <c r="CG201" s="67" t="str">
        <f t="shared" si="64"/>
        <v/>
      </c>
      <c r="CH201" s="67" t="str">
        <f t="shared" si="65"/>
        <v/>
      </c>
      <c r="CI201" s="67" t="str">
        <f t="shared" si="66"/>
        <v/>
      </c>
    </row>
    <row r="202" spans="1:87" s="67" customFormat="1" ht="15.95" customHeight="1">
      <c r="A202" s="67" t="str">
        <f>单位属性!A202</f>
        <v>FB49</v>
      </c>
      <c r="B202" s="67" t="str">
        <f t="shared" si="67"/>
        <v>'FB49'</v>
      </c>
      <c r="C202" s="67" t="str">
        <f>单位属性!B202</f>
        <v>山河社稷图</v>
      </c>
      <c r="D202" s="67">
        <f>ROUND(单位属性!D202,0)</f>
        <v>0</v>
      </c>
      <c r="E202" s="67">
        <f>ROUND(单位属性!E202,0)</f>
        <v>0</v>
      </c>
      <c r="F202" s="67">
        <f>ROUND(单位属性!F202,0)</f>
        <v>0</v>
      </c>
      <c r="G202" s="67">
        <f>ROUND(单位属性!G202,0)</f>
        <v>0</v>
      </c>
      <c r="H202" s="67">
        <f>ROUND(单位属性!H202,0)</f>
        <v>0</v>
      </c>
      <c r="I202" s="67">
        <f>ROUND(单位属性!I202,0)</f>
        <v>0</v>
      </c>
      <c r="J202" s="67">
        <f>ROUND(单位属性!J202,0)</f>
        <v>0</v>
      </c>
      <c r="K202" s="67">
        <f>ROUND(单位属性!K202,0)</f>
        <v>0</v>
      </c>
      <c r="L202" s="67">
        <f>ROUND(单位属性!L202,0)</f>
        <v>0</v>
      </c>
      <c r="M202" s="67">
        <f>ROUND(单位属性!M202,0)</f>
        <v>0</v>
      </c>
      <c r="N202" s="67" t="str">
        <f t="shared" si="53"/>
        <v>InitTypeState1('FB49',0,0,0,0,0,0,0,0,0,0)</v>
      </c>
      <c r="O202" s="67">
        <f>ROUND(单位属性!N202,0)</f>
        <v>0</v>
      </c>
      <c r="P202" s="67">
        <f>ROUND(单位属性!O202,0)</f>
        <v>0</v>
      </c>
      <c r="Q202" s="67">
        <f>ROUND(单位属性!P202,0)</f>
        <v>0</v>
      </c>
      <c r="R202" s="67">
        <f>ROUND(单位属性!Q202,0)</f>
        <v>0</v>
      </c>
      <c r="S202" s="67">
        <f>ROUND(单位属性!R202,0)</f>
        <v>0</v>
      </c>
      <c r="T202" s="67">
        <f>ROUND(单位属性!S202,0)</f>
        <v>0</v>
      </c>
      <c r="U202" s="67">
        <f>ROUND(单位属性!T202,0)</f>
        <v>0</v>
      </c>
      <c r="V202" s="67">
        <f>ROUND(单位属性!U202,0)</f>
        <v>0</v>
      </c>
      <c r="W202" s="67">
        <f>ROUND(单位属性!V202,0)</f>
        <v>0</v>
      </c>
      <c r="X202" s="67">
        <f>ROUND(单位属性!W202,0)</f>
        <v>0</v>
      </c>
      <c r="Y202" s="67" t="str">
        <f t="shared" si="54"/>
        <v>InitTypeState2('FB49',0,0,0,0,0,0,0,0,0,0)</v>
      </c>
      <c r="Z202" s="67">
        <f>ROUND(单位属性!X202,0)</f>
        <v>0</v>
      </c>
      <c r="AA202" s="67">
        <f>ROUND(单位属性!Y202,0)</f>
        <v>0</v>
      </c>
      <c r="AB202" s="67">
        <f>ROUND(单位属性!Z202,0)</f>
        <v>0</v>
      </c>
      <c r="AC202" s="67">
        <f>ROUND(单位属性!AA202,0)</f>
        <v>0</v>
      </c>
      <c r="AD202" s="67">
        <f>ROUND(单位属性!AB202,0)</f>
        <v>0</v>
      </c>
      <c r="AE202" s="67">
        <f>ROUND(单位属性!AC202,0)</f>
        <v>0</v>
      </c>
      <c r="AF202" s="67">
        <f>ROUND(单位属性!AD202,0)</f>
        <v>0</v>
      </c>
      <c r="AG202" s="67">
        <f>ROUND(单位属性!AE202,0)</f>
        <v>0</v>
      </c>
      <c r="AH202" s="67">
        <f>ROUND(单位属性!AF202,0)</f>
        <v>0</v>
      </c>
      <c r="AI202" s="67">
        <f>ROUND(单位属性!AG202,0)</f>
        <v>0</v>
      </c>
      <c r="AJ202" s="67" t="str">
        <f t="shared" si="55"/>
        <v>InitTypeState3('FB49',0,0,0,0,0,0,0,0,0,0)</v>
      </c>
      <c r="AK202" s="67">
        <f>ROUND(单位属性!AH202,0)</f>
        <v>0</v>
      </c>
      <c r="AL202" s="67">
        <f>ROUND(单位属性!AI202,0)</f>
        <v>0</v>
      </c>
      <c r="AM202" s="67">
        <f>ROUND(单位属性!AJ202,0)</f>
        <v>0</v>
      </c>
      <c r="AN202" s="67">
        <f>ROUND(单位属性!AK202,0)</f>
        <v>0</v>
      </c>
      <c r="AO202" s="67">
        <f>ROUND(单位属性!AL202,0)</f>
        <v>0</v>
      </c>
      <c r="AP202" s="67">
        <f>ROUND(单位属性!AM202,0)</f>
        <v>0</v>
      </c>
      <c r="AQ202" s="67">
        <f>ROUND(单位属性!AN202,0)</f>
        <v>0</v>
      </c>
      <c r="AR202" s="67">
        <f>ROUND(单位属性!AO202,0)</f>
        <v>0</v>
      </c>
      <c r="AS202" s="67">
        <f>ROUND(单位属性!AP202,0)</f>
        <v>0</v>
      </c>
      <c r="AT202" s="67">
        <f>ROUND(单位属性!AQ202,0)</f>
        <v>0</v>
      </c>
      <c r="AU202" s="67" t="str">
        <f t="shared" si="56"/>
        <v>InitTypeState4('FB49',0,0,0,0,0,0,0,0,0,0)</v>
      </c>
      <c r="AV202" s="67">
        <f>单位属性!AR202</f>
        <v>0</v>
      </c>
      <c r="AW202" s="67">
        <f>单位属性!AS202</f>
        <v>0</v>
      </c>
      <c r="AX202" s="67">
        <f>单位属性!AT202</f>
        <v>0</v>
      </c>
      <c r="AY202" s="67">
        <f>单位属性!AU202</f>
        <v>0</v>
      </c>
      <c r="AZ202" s="67">
        <f>单位属性!AV202</f>
        <v>0</v>
      </c>
      <c r="BA202" s="67">
        <f>单位属性!AW202</f>
        <v>0</v>
      </c>
      <c r="BB202" s="67">
        <f>单位属性!AX202</f>
        <v>0</v>
      </c>
      <c r="BC202" s="67">
        <f>单位属性!AY202</f>
        <v>0</v>
      </c>
      <c r="BD202" s="67">
        <f>单位属性!AZ202</f>
        <v>0</v>
      </c>
      <c r="BE202" s="67">
        <f>单位属性!BA202</f>
        <v>0</v>
      </c>
      <c r="BF202" s="67" t="str">
        <f t="shared" si="57"/>
        <v>InitTypeState5('FB49',0,0,0,0,0,0,0,0,0,0)</v>
      </c>
      <c r="BG202" s="67">
        <f>单位属性!BB202</f>
        <v>0</v>
      </c>
      <c r="BH202" s="67">
        <f>单位属性!BC202</f>
        <v>0</v>
      </c>
      <c r="BI202" s="67">
        <f>单位属性!BD202</f>
        <v>0</v>
      </c>
      <c r="BJ202" s="67">
        <f>单位属性!BE202</f>
        <v>0</v>
      </c>
      <c r="BK202" s="67">
        <f>单位属性!BF202</f>
        <v>0</v>
      </c>
      <c r="BL202" s="67">
        <f>单位属性!BG202</f>
        <v>0</v>
      </c>
      <c r="BM202" s="67">
        <f>单位属性!BH202</f>
        <v>0</v>
      </c>
      <c r="BN202" s="67">
        <f>单位属性!BI202</f>
        <v>0</v>
      </c>
      <c r="BO202" s="67">
        <f>单位属性!BJ202</f>
        <v>0</v>
      </c>
      <c r="BP202" s="67">
        <f>单位属性!BK202</f>
        <v>0</v>
      </c>
      <c r="BQ202" s="67" t="str">
        <f t="shared" si="58"/>
        <v>InitTypeState6('FB49',0,0,0,0,0,0,0,0,0,0)</v>
      </c>
      <c r="BR202" s="67">
        <f>单位属性!BL202</f>
        <v>0</v>
      </c>
      <c r="BS202" s="67">
        <f>单位属性!BM202</f>
        <v>0</v>
      </c>
      <c r="BT202" s="67">
        <f>单位属性!BN202</f>
        <v>0</v>
      </c>
      <c r="BU202" s="67">
        <f>单位属性!BO202</f>
        <v>0</v>
      </c>
      <c r="BV202" s="67">
        <f>单位属性!BP202</f>
        <v>0</v>
      </c>
      <c r="BW202" s="67">
        <f>单位属性!BQ202</f>
        <v>0</v>
      </c>
      <c r="BX202" s="67">
        <f>单位属性!BR202</f>
        <v>0</v>
      </c>
      <c r="BY202" s="67">
        <f>单位属性!BS202</f>
        <v>0</v>
      </c>
      <c r="BZ202" s="67">
        <f>单位属性!BT202</f>
        <v>0</v>
      </c>
      <c r="CA202" s="67">
        <f>单位属性!BU202</f>
        <v>0</v>
      </c>
      <c r="CB202" s="67" t="str">
        <f t="shared" si="59"/>
        <v>InitTypeState7('FB49',0,0,0,0,0,0,0,0,0,0)</v>
      </c>
      <c r="CC202" s="67" t="str">
        <f t="shared" si="60"/>
        <v/>
      </c>
      <c r="CD202" s="67" t="str">
        <f t="shared" si="61"/>
        <v/>
      </c>
      <c r="CE202" s="67" t="str">
        <f t="shared" si="62"/>
        <v/>
      </c>
      <c r="CF202" s="67" t="str">
        <f t="shared" si="63"/>
        <v/>
      </c>
      <c r="CG202" s="67" t="str">
        <f t="shared" si="64"/>
        <v/>
      </c>
      <c r="CH202" s="67" t="str">
        <f t="shared" si="65"/>
        <v/>
      </c>
      <c r="CI202" s="67" t="str">
        <f t="shared" si="66"/>
        <v/>
      </c>
    </row>
    <row r="203" spans="1:87" s="67" customFormat="1" ht="15.95" customHeight="1">
      <c r="A203" s="67" t="str">
        <f>单位属性!A203</f>
        <v>FB50</v>
      </c>
      <c r="B203" s="67" t="str">
        <f t="shared" si="67"/>
        <v>'FB50'</v>
      </c>
      <c r="C203" s="67" t="str">
        <f>单位属性!B203</f>
        <v>招妖幡</v>
      </c>
      <c r="D203" s="67">
        <f>ROUND(单位属性!D203,0)</f>
        <v>0</v>
      </c>
      <c r="E203" s="67">
        <f>ROUND(单位属性!E203,0)</f>
        <v>0</v>
      </c>
      <c r="F203" s="67">
        <f>ROUND(单位属性!F203,0)</f>
        <v>0</v>
      </c>
      <c r="G203" s="67">
        <f>ROUND(单位属性!G203,0)</f>
        <v>0</v>
      </c>
      <c r="H203" s="67">
        <f>ROUND(单位属性!H203,0)</f>
        <v>0</v>
      </c>
      <c r="I203" s="67">
        <f>ROUND(单位属性!I203,0)</f>
        <v>0</v>
      </c>
      <c r="J203" s="67">
        <f>ROUND(单位属性!J203,0)</f>
        <v>0</v>
      </c>
      <c r="K203" s="67">
        <f>ROUND(单位属性!K203,0)</f>
        <v>0</v>
      </c>
      <c r="L203" s="67">
        <f>ROUND(单位属性!L203,0)</f>
        <v>0</v>
      </c>
      <c r="M203" s="67">
        <f>ROUND(单位属性!M203,0)</f>
        <v>0</v>
      </c>
      <c r="N203" s="67" t="str">
        <f t="shared" si="53"/>
        <v>InitTypeState1('FB50',0,0,0,0,0,0,0,0,0,0)</v>
      </c>
      <c r="O203" s="67">
        <f>ROUND(单位属性!N203,0)</f>
        <v>0</v>
      </c>
      <c r="P203" s="67">
        <f>ROUND(单位属性!O203,0)</f>
        <v>0</v>
      </c>
      <c r="Q203" s="67">
        <f>ROUND(单位属性!P203,0)</f>
        <v>0</v>
      </c>
      <c r="R203" s="67">
        <f>ROUND(单位属性!Q203,0)</f>
        <v>0</v>
      </c>
      <c r="S203" s="67">
        <f>ROUND(单位属性!R203,0)</f>
        <v>0</v>
      </c>
      <c r="T203" s="67">
        <f>ROUND(单位属性!S203,0)</f>
        <v>0</v>
      </c>
      <c r="U203" s="67">
        <f>ROUND(单位属性!T203,0)</f>
        <v>0</v>
      </c>
      <c r="V203" s="67">
        <f>ROUND(单位属性!U203,0)</f>
        <v>0</v>
      </c>
      <c r="W203" s="67">
        <f>ROUND(单位属性!V203,0)</f>
        <v>0</v>
      </c>
      <c r="X203" s="67">
        <f>ROUND(单位属性!W203,0)</f>
        <v>0</v>
      </c>
      <c r="Y203" s="67" t="str">
        <f t="shared" si="54"/>
        <v>InitTypeState2('FB50',0,0,0,0,0,0,0,0,0,0)</v>
      </c>
      <c r="Z203" s="67">
        <f>ROUND(单位属性!X203,0)</f>
        <v>0</v>
      </c>
      <c r="AA203" s="67">
        <f>ROUND(单位属性!Y203,0)</f>
        <v>0</v>
      </c>
      <c r="AB203" s="67">
        <f>ROUND(单位属性!Z203,0)</f>
        <v>0</v>
      </c>
      <c r="AC203" s="67">
        <f>ROUND(单位属性!AA203,0)</f>
        <v>0</v>
      </c>
      <c r="AD203" s="67">
        <f>ROUND(单位属性!AB203,0)</f>
        <v>0</v>
      </c>
      <c r="AE203" s="67">
        <f>ROUND(单位属性!AC203,0)</f>
        <v>0</v>
      </c>
      <c r="AF203" s="67">
        <f>ROUND(单位属性!AD203,0)</f>
        <v>0</v>
      </c>
      <c r="AG203" s="67">
        <f>ROUND(单位属性!AE203,0)</f>
        <v>0</v>
      </c>
      <c r="AH203" s="67">
        <f>ROUND(单位属性!AF203,0)</f>
        <v>0</v>
      </c>
      <c r="AI203" s="67">
        <f>ROUND(单位属性!AG203,0)</f>
        <v>0</v>
      </c>
      <c r="AJ203" s="67" t="str">
        <f t="shared" si="55"/>
        <v>InitTypeState3('FB50',0,0,0,0,0,0,0,0,0,0)</v>
      </c>
      <c r="AK203" s="67">
        <f>ROUND(单位属性!AH203,0)</f>
        <v>0</v>
      </c>
      <c r="AL203" s="67">
        <f>ROUND(单位属性!AI203,0)</f>
        <v>0</v>
      </c>
      <c r="AM203" s="67">
        <f>ROUND(单位属性!AJ203,0)</f>
        <v>0</v>
      </c>
      <c r="AN203" s="67">
        <f>ROUND(单位属性!AK203,0)</f>
        <v>0</v>
      </c>
      <c r="AO203" s="67">
        <f>ROUND(单位属性!AL203,0)</f>
        <v>0</v>
      </c>
      <c r="AP203" s="67">
        <f>ROUND(单位属性!AM203,0)</f>
        <v>0</v>
      </c>
      <c r="AQ203" s="67">
        <f>ROUND(单位属性!AN203,0)</f>
        <v>0</v>
      </c>
      <c r="AR203" s="67">
        <f>ROUND(单位属性!AO203,0)</f>
        <v>0</v>
      </c>
      <c r="AS203" s="67">
        <f>ROUND(单位属性!AP203,0)</f>
        <v>0</v>
      </c>
      <c r="AT203" s="67">
        <f>ROUND(单位属性!AQ203,0)</f>
        <v>0</v>
      </c>
      <c r="AU203" s="67" t="str">
        <f t="shared" si="56"/>
        <v>InitTypeState4('FB50',0,0,0,0,0,0,0,0,0,0)</v>
      </c>
      <c r="AV203" s="67">
        <f>单位属性!AR203</f>
        <v>0</v>
      </c>
      <c r="AW203" s="67">
        <f>单位属性!AS203</f>
        <v>0</v>
      </c>
      <c r="AX203" s="67">
        <f>单位属性!AT203</f>
        <v>0</v>
      </c>
      <c r="AY203" s="67">
        <f>单位属性!AU203</f>
        <v>0</v>
      </c>
      <c r="AZ203" s="67">
        <f>单位属性!AV203</f>
        <v>0</v>
      </c>
      <c r="BA203" s="67">
        <f>单位属性!AW203</f>
        <v>0</v>
      </c>
      <c r="BB203" s="67">
        <f>单位属性!AX203</f>
        <v>0</v>
      </c>
      <c r="BC203" s="67">
        <f>单位属性!AY203</f>
        <v>0</v>
      </c>
      <c r="BD203" s="67">
        <f>单位属性!AZ203</f>
        <v>0</v>
      </c>
      <c r="BE203" s="67">
        <f>单位属性!BA203</f>
        <v>0</v>
      </c>
      <c r="BF203" s="67" t="str">
        <f t="shared" si="57"/>
        <v>InitTypeState5('FB50',0,0,0,0,0,0,0,0,0,0)</v>
      </c>
      <c r="BG203" s="67">
        <f>单位属性!BB203</f>
        <v>0</v>
      </c>
      <c r="BH203" s="67">
        <f>单位属性!BC203</f>
        <v>0</v>
      </c>
      <c r="BI203" s="67">
        <f>单位属性!BD203</f>
        <v>0</v>
      </c>
      <c r="BJ203" s="67">
        <f>单位属性!BE203</f>
        <v>0</v>
      </c>
      <c r="BK203" s="67">
        <f>单位属性!BF203</f>
        <v>0</v>
      </c>
      <c r="BL203" s="67">
        <f>单位属性!BG203</f>
        <v>0</v>
      </c>
      <c r="BM203" s="67">
        <f>单位属性!BH203</f>
        <v>0</v>
      </c>
      <c r="BN203" s="67">
        <f>单位属性!BI203</f>
        <v>0</v>
      </c>
      <c r="BO203" s="67">
        <f>单位属性!BJ203</f>
        <v>0</v>
      </c>
      <c r="BP203" s="67">
        <f>单位属性!BK203</f>
        <v>0</v>
      </c>
      <c r="BQ203" s="67" t="str">
        <f t="shared" si="58"/>
        <v>InitTypeState6('FB50',0,0,0,0,0,0,0,0,0,0)</v>
      </c>
      <c r="BR203" s="67">
        <f>单位属性!BL203</f>
        <v>0</v>
      </c>
      <c r="BS203" s="67">
        <f>单位属性!BM203</f>
        <v>0</v>
      </c>
      <c r="BT203" s="67">
        <f>单位属性!BN203</f>
        <v>0</v>
      </c>
      <c r="BU203" s="67">
        <f>单位属性!BO203</f>
        <v>0</v>
      </c>
      <c r="BV203" s="67">
        <f>单位属性!BP203</f>
        <v>0</v>
      </c>
      <c r="BW203" s="67">
        <f>单位属性!BQ203</f>
        <v>0</v>
      </c>
      <c r="BX203" s="67">
        <f>单位属性!BR203</f>
        <v>0</v>
      </c>
      <c r="BY203" s="67">
        <f>单位属性!BS203</f>
        <v>0</v>
      </c>
      <c r="BZ203" s="67">
        <f>单位属性!BT203</f>
        <v>0</v>
      </c>
      <c r="CA203" s="67">
        <f>单位属性!BU203</f>
        <v>0</v>
      </c>
      <c r="CB203" s="67" t="str">
        <f t="shared" si="59"/>
        <v>InitTypeState7('FB50',0,0,0,0,0,0,0,0,0,0)</v>
      </c>
      <c r="CC203" s="67" t="str">
        <f t="shared" si="60"/>
        <v/>
      </c>
      <c r="CD203" s="67" t="str">
        <f t="shared" si="61"/>
        <v/>
      </c>
      <c r="CE203" s="67" t="str">
        <f t="shared" si="62"/>
        <v/>
      </c>
      <c r="CF203" s="67" t="str">
        <f t="shared" si="63"/>
        <v/>
      </c>
      <c r="CG203" s="67" t="str">
        <f t="shared" si="64"/>
        <v/>
      </c>
      <c r="CH203" s="67" t="str">
        <f t="shared" si="65"/>
        <v/>
      </c>
      <c r="CI203" s="67" t="str">
        <f t="shared" si="66"/>
        <v/>
      </c>
    </row>
    <row r="204" spans="1:87" s="67" customFormat="1" ht="15.95" customHeight="1">
      <c r="A204" s="67" t="str">
        <f>单位属性!A204</f>
        <v>FB51</v>
      </c>
      <c r="B204" s="67" t="str">
        <f t="shared" si="67"/>
        <v>'FB51'</v>
      </c>
      <c r="C204" s="67" t="str">
        <f>单位属性!B204</f>
        <v>九曲黄河阵</v>
      </c>
      <c r="D204" s="67">
        <f>ROUND(单位属性!D204,0)</f>
        <v>0</v>
      </c>
      <c r="E204" s="67">
        <f>ROUND(单位属性!E204,0)</f>
        <v>0</v>
      </c>
      <c r="F204" s="67">
        <f>ROUND(单位属性!F204,0)</f>
        <v>0</v>
      </c>
      <c r="G204" s="67">
        <f>ROUND(单位属性!G204,0)</f>
        <v>0</v>
      </c>
      <c r="H204" s="67">
        <f>ROUND(单位属性!H204,0)</f>
        <v>0</v>
      </c>
      <c r="I204" s="67">
        <f>ROUND(单位属性!I204,0)</f>
        <v>0</v>
      </c>
      <c r="J204" s="67">
        <f>ROUND(单位属性!J204,0)</f>
        <v>0</v>
      </c>
      <c r="K204" s="67">
        <f>ROUND(单位属性!K204,0)</f>
        <v>0</v>
      </c>
      <c r="L204" s="67">
        <f>ROUND(单位属性!L204,0)</f>
        <v>0</v>
      </c>
      <c r="M204" s="67">
        <f>ROUND(单位属性!M204,0)</f>
        <v>0</v>
      </c>
      <c r="N204" s="67" t="str">
        <f t="shared" si="53"/>
        <v>InitTypeState1('FB51',0,0,0,0,0,0,0,0,0,0)</v>
      </c>
      <c r="O204" s="67">
        <f>ROUND(单位属性!N204,0)</f>
        <v>0</v>
      </c>
      <c r="P204" s="67">
        <f>ROUND(单位属性!O204,0)</f>
        <v>0</v>
      </c>
      <c r="Q204" s="67">
        <f>ROUND(单位属性!P204,0)</f>
        <v>0</v>
      </c>
      <c r="R204" s="67">
        <f>ROUND(单位属性!Q204,0)</f>
        <v>0</v>
      </c>
      <c r="S204" s="67">
        <f>ROUND(单位属性!R204,0)</f>
        <v>0</v>
      </c>
      <c r="T204" s="67">
        <f>ROUND(单位属性!S204,0)</f>
        <v>0</v>
      </c>
      <c r="U204" s="67">
        <f>ROUND(单位属性!T204,0)</f>
        <v>0</v>
      </c>
      <c r="V204" s="67">
        <f>ROUND(单位属性!U204,0)</f>
        <v>0</v>
      </c>
      <c r="W204" s="67">
        <f>ROUND(单位属性!V204,0)</f>
        <v>0</v>
      </c>
      <c r="X204" s="67">
        <f>ROUND(单位属性!W204,0)</f>
        <v>0</v>
      </c>
      <c r="Y204" s="67" t="str">
        <f t="shared" si="54"/>
        <v>InitTypeState2('FB51',0,0,0,0,0,0,0,0,0,0)</v>
      </c>
      <c r="Z204" s="67">
        <f>ROUND(单位属性!X204,0)</f>
        <v>0</v>
      </c>
      <c r="AA204" s="67">
        <f>ROUND(单位属性!Y204,0)</f>
        <v>0</v>
      </c>
      <c r="AB204" s="67">
        <f>ROUND(单位属性!Z204,0)</f>
        <v>0</v>
      </c>
      <c r="AC204" s="67">
        <f>ROUND(单位属性!AA204,0)</f>
        <v>0</v>
      </c>
      <c r="AD204" s="67">
        <f>ROUND(单位属性!AB204,0)</f>
        <v>0</v>
      </c>
      <c r="AE204" s="67">
        <f>ROUND(单位属性!AC204,0)</f>
        <v>0</v>
      </c>
      <c r="AF204" s="67">
        <f>ROUND(单位属性!AD204,0)</f>
        <v>0</v>
      </c>
      <c r="AG204" s="67">
        <f>ROUND(单位属性!AE204,0)</f>
        <v>0</v>
      </c>
      <c r="AH204" s="67">
        <f>ROUND(单位属性!AF204,0)</f>
        <v>0</v>
      </c>
      <c r="AI204" s="67">
        <f>ROUND(单位属性!AG204,0)</f>
        <v>0</v>
      </c>
      <c r="AJ204" s="67" t="str">
        <f t="shared" si="55"/>
        <v>InitTypeState3('FB51',0,0,0,0,0,0,0,0,0,0)</v>
      </c>
      <c r="AK204" s="67">
        <f>ROUND(单位属性!AH204,0)</f>
        <v>0</v>
      </c>
      <c r="AL204" s="67">
        <f>ROUND(单位属性!AI204,0)</f>
        <v>0</v>
      </c>
      <c r="AM204" s="67">
        <f>ROUND(单位属性!AJ204,0)</f>
        <v>0</v>
      </c>
      <c r="AN204" s="67">
        <f>ROUND(单位属性!AK204,0)</f>
        <v>0</v>
      </c>
      <c r="AO204" s="67">
        <f>ROUND(单位属性!AL204,0)</f>
        <v>0</v>
      </c>
      <c r="AP204" s="67">
        <f>ROUND(单位属性!AM204,0)</f>
        <v>0</v>
      </c>
      <c r="AQ204" s="67">
        <f>ROUND(单位属性!AN204,0)</f>
        <v>0</v>
      </c>
      <c r="AR204" s="67">
        <f>ROUND(单位属性!AO204,0)</f>
        <v>0</v>
      </c>
      <c r="AS204" s="67">
        <f>ROUND(单位属性!AP204,0)</f>
        <v>0</v>
      </c>
      <c r="AT204" s="67">
        <f>ROUND(单位属性!AQ204,0)</f>
        <v>0</v>
      </c>
      <c r="AU204" s="67" t="str">
        <f t="shared" si="56"/>
        <v>InitTypeState4('FB51',0,0,0,0,0,0,0,0,0,0)</v>
      </c>
      <c r="AV204" s="67">
        <f>单位属性!AR204</f>
        <v>0</v>
      </c>
      <c r="AW204" s="67">
        <f>单位属性!AS204</f>
        <v>0</v>
      </c>
      <c r="AX204" s="67">
        <f>单位属性!AT204</f>
        <v>0</v>
      </c>
      <c r="AY204" s="67">
        <f>单位属性!AU204</f>
        <v>0</v>
      </c>
      <c r="AZ204" s="67">
        <f>单位属性!AV204</f>
        <v>0</v>
      </c>
      <c r="BA204" s="67">
        <f>单位属性!AW204</f>
        <v>0</v>
      </c>
      <c r="BB204" s="67">
        <f>单位属性!AX204</f>
        <v>0</v>
      </c>
      <c r="BC204" s="67">
        <f>单位属性!AY204</f>
        <v>0</v>
      </c>
      <c r="BD204" s="67">
        <f>单位属性!AZ204</f>
        <v>0</v>
      </c>
      <c r="BE204" s="67">
        <f>单位属性!BA204</f>
        <v>0</v>
      </c>
      <c r="BF204" s="67" t="str">
        <f t="shared" si="57"/>
        <v>InitTypeState5('FB51',0,0,0,0,0,0,0,0,0,0)</v>
      </c>
      <c r="BG204" s="67">
        <f>单位属性!BB204</f>
        <v>0</v>
      </c>
      <c r="BH204" s="67">
        <f>单位属性!BC204</f>
        <v>0</v>
      </c>
      <c r="BI204" s="67">
        <f>单位属性!BD204</f>
        <v>0</v>
      </c>
      <c r="BJ204" s="67">
        <f>单位属性!BE204</f>
        <v>0</v>
      </c>
      <c r="BK204" s="67">
        <f>单位属性!BF204</f>
        <v>0</v>
      </c>
      <c r="BL204" s="67">
        <f>单位属性!BG204</f>
        <v>0</v>
      </c>
      <c r="BM204" s="67">
        <f>单位属性!BH204</f>
        <v>0</v>
      </c>
      <c r="BN204" s="67">
        <f>单位属性!BI204</f>
        <v>0</v>
      </c>
      <c r="BO204" s="67">
        <f>单位属性!BJ204</f>
        <v>0</v>
      </c>
      <c r="BP204" s="67">
        <f>单位属性!BK204</f>
        <v>0</v>
      </c>
      <c r="BQ204" s="67" t="str">
        <f t="shared" si="58"/>
        <v>InitTypeState6('FB51',0,0,0,0,0,0,0,0,0,0)</v>
      </c>
      <c r="BR204" s="67">
        <f>单位属性!BL204</f>
        <v>0</v>
      </c>
      <c r="BS204" s="67">
        <f>单位属性!BM204</f>
        <v>0</v>
      </c>
      <c r="BT204" s="67">
        <f>单位属性!BN204</f>
        <v>0</v>
      </c>
      <c r="BU204" s="67">
        <f>单位属性!BO204</f>
        <v>0</v>
      </c>
      <c r="BV204" s="67">
        <f>单位属性!BP204</f>
        <v>0</v>
      </c>
      <c r="BW204" s="67">
        <f>单位属性!BQ204</f>
        <v>0</v>
      </c>
      <c r="BX204" s="67">
        <f>单位属性!BR204</f>
        <v>0</v>
      </c>
      <c r="BY204" s="67">
        <f>单位属性!BS204</f>
        <v>0</v>
      </c>
      <c r="BZ204" s="67">
        <f>单位属性!BT204</f>
        <v>0</v>
      </c>
      <c r="CA204" s="67">
        <f>单位属性!BU204</f>
        <v>0</v>
      </c>
      <c r="CB204" s="67" t="str">
        <f t="shared" si="59"/>
        <v>InitTypeState7('FB51',0,0,0,0,0,0,0,0,0,0)</v>
      </c>
      <c r="CC204" s="67" t="str">
        <f t="shared" si="60"/>
        <v/>
      </c>
      <c r="CD204" s="67" t="str">
        <f t="shared" si="61"/>
        <v/>
      </c>
      <c r="CE204" s="67" t="str">
        <f t="shared" si="62"/>
        <v/>
      </c>
      <c r="CF204" s="67" t="str">
        <f t="shared" si="63"/>
        <v/>
      </c>
      <c r="CG204" s="67" t="str">
        <f t="shared" si="64"/>
        <v/>
      </c>
      <c r="CH204" s="67" t="str">
        <f t="shared" si="65"/>
        <v/>
      </c>
      <c r="CI204" s="67" t="str">
        <f t="shared" si="66"/>
        <v/>
      </c>
    </row>
    <row r="205" spans="1:87" s="67" customFormat="1" ht="15.95" customHeight="1">
      <c r="A205" s="67" t="str">
        <f>单位属性!A205</f>
        <v>FB52</v>
      </c>
      <c r="B205" s="67" t="str">
        <f t="shared" si="67"/>
        <v>'FB52'</v>
      </c>
      <c r="C205" s="67" t="str">
        <f>单位属性!B205</f>
        <v>紫绶仙衣</v>
      </c>
      <c r="D205" s="67">
        <f>ROUND(单位属性!D205,0)</f>
        <v>0</v>
      </c>
      <c r="E205" s="67">
        <f>ROUND(单位属性!E205,0)</f>
        <v>0</v>
      </c>
      <c r="F205" s="67">
        <f>ROUND(单位属性!F205,0)</f>
        <v>0</v>
      </c>
      <c r="G205" s="67">
        <f>ROUND(单位属性!G205,0)</f>
        <v>0</v>
      </c>
      <c r="H205" s="67">
        <f>ROUND(单位属性!H205,0)</f>
        <v>80000</v>
      </c>
      <c r="I205" s="67">
        <f>ROUND(单位属性!I205,0)</f>
        <v>0</v>
      </c>
      <c r="J205" s="67">
        <f>ROUND(单位属性!J205,0)</f>
        <v>0</v>
      </c>
      <c r="K205" s="67">
        <f>ROUND(单位属性!K205,0)</f>
        <v>0</v>
      </c>
      <c r="L205" s="67">
        <f>ROUND(单位属性!L205,0)</f>
        <v>0</v>
      </c>
      <c r="M205" s="67">
        <f>ROUND(单位属性!M205,0)</f>
        <v>0</v>
      </c>
      <c r="N205" s="67" t="str">
        <f t="shared" ref="N205:N268" si="68">"InitTypeState1("&amp;$B205&amp;","&amp;D205&amp;","&amp;E205&amp;","&amp;F205&amp;","&amp;G205&amp;","&amp;H205&amp;","&amp;I205&amp;","&amp;J205&amp;","&amp;K205&amp;","&amp;L205&amp;","&amp;M205&amp;")"</f>
        <v>InitTypeState1('FB52',0,0,0,0,80000,0,0,0,0,0)</v>
      </c>
      <c r="O205" s="67">
        <f>ROUND(单位属性!N205,0)</f>
        <v>0</v>
      </c>
      <c r="P205" s="67">
        <f>ROUND(单位属性!O205,0)</f>
        <v>0</v>
      </c>
      <c r="Q205" s="67">
        <f>ROUND(单位属性!P205,0)</f>
        <v>0</v>
      </c>
      <c r="R205" s="67">
        <f>ROUND(单位属性!Q205,0)</f>
        <v>0</v>
      </c>
      <c r="S205" s="67">
        <f>ROUND(单位属性!R205,0)</f>
        <v>0</v>
      </c>
      <c r="T205" s="67">
        <f>ROUND(单位属性!S205,0)</f>
        <v>0</v>
      </c>
      <c r="U205" s="67">
        <f>ROUND(单位属性!T205,0)</f>
        <v>0</v>
      </c>
      <c r="V205" s="67">
        <f>ROUND(单位属性!U205,0)</f>
        <v>0</v>
      </c>
      <c r="W205" s="67">
        <f>ROUND(单位属性!V205,0)</f>
        <v>0</v>
      </c>
      <c r="X205" s="67">
        <f>ROUND(单位属性!W205,0)</f>
        <v>0</v>
      </c>
      <c r="Y205" s="67" t="str">
        <f t="shared" ref="Y205:Y268" si="69">"InitTypeState2("&amp;$B205&amp;","&amp;O205&amp;","&amp;P205&amp;","&amp;Q205&amp;","&amp;R205&amp;","&amp;S205&amp;","&amp;T205&amp;","&amp;U205&amp;","&amp;V205&amp;","&amp;W205&amp;","&amp;X205&amp;")"</f>
        <v>InitTypeState2('FB52',0,0,0,0,0,0,0,0,0,0)</v>
      </c>
      <c r="Z205" s="67">
        <f>ROUND(单位属性!X205,0)</f>
        <v>0</v>
      </c>
      <c r="AA205" s="67">
        <f>ROUND(单位属性!Y205,0)</f>
        <v>0</v>
      </c>
      <c r="AB205" s="67">
        <f>ROUND(单位属性!Z205,0)</f>
        <v>0</v>
      </c>
      <c r="AC205" s="67">
        <f>ROUND(单位属性!AA205,0)</f>
        <v>0</v>
      </c>
      <c r="AD205" s="67">
        <f>ROUND(单位属性!AB205,0)</f>
        <v>0</v>
      </c>
      <c r="AE205" s="67">
        <f>ROUND(单位属性!AC205,0)</f>
        <v>0</v>
      </c>
      <c r="AF205" s="67">
        <f>ROUND(单位属性!AD205,0)</f>
        <v>0</v>
      </c>
      <c r="AG205" s="67">
        <f>ROUND(单位属性!AE205,0)</f>
        <v>0</v>
      </c>
      <c r="AH205" s="67">
        <f>ROUND(单位属性!AF205,0)</f>
        <v>0</v>
      </c>
      <c r="AI205" s="67">
        <f>ROUND(单位属性!AG205,0)</f>
        <v>0</v>
      </c>
      <c r="AJ205" s="67" t="str">
        <f t="shared" ref="AJ205:AJ268" si="70">"InitTypeState3("&amp;$B205&amp;","&amp;Z205&amp;","&amp;AA205&amp;","&amp;AB205&amp;","&amp;AC205&amp;","&amp;AD205&amp;","&amp;AE205&amp;","&amp;AF205&amp;","&amp;AG205&amp;","&amp;AH205&amp;","&amp;AI205&amp;")"</f>
        <v>InitTypeState3('FB52',0,0,0,0,0,0,0,0,0,0)</v>
      </c>
      <c r="AK205" s="67">
        <f>ROUND(单位属性!AH205,0)</f>
        <v>0</v>
      </c>
      <c r="AL205" s="67">
        <f>ROUND(单位属性!AI205,0)</f>
        <v>0</v>
      </c>
      <c r="AM205" s="67">
        <f>ROUND(单位属性!AJ205,0)</f>
        <v>0</v>
      </c>
      <c r="AN205" s="67">
        <f>ROUND(单位属性!AK205,0)</f>
        <v>0</v>
      </c>
      <c r="AO205" s="67">
        <f>ROUND(单位属性!AL205,0)</f>
        <v>0</v>
      </c>
      <c r="AP205" s="67">
        <f>ROUND(单位属性!AM205,0)</f>
        <v>0</v>
      </c>
      <c r="AQ205" s="67">
        <f>ROUND(单位属性!AN205,0)</f>
        <v>0</v>
      </c>
      <c r="AR205" s="67">
        <f>ROUND(单位属性!AO205,0)</f>
        <v>0</v>
      </c>
      <c r="AS205" s="67">
        <f>ROUND(单位属性!AP205,0)</f>
        <v>0</v>
      </c>
      <c r="AT205" s="67">
        <f>ROUND(单位属性!AQ205,0)</f>
        <v>0</v>
      </c>
      <c r="AU205" s="67" t="str">
        <f t="shared" ref="AU205:AU268" si="71">"InitTypeState4("&amp;$B205&amp;","&amp;AK205&amp;","&amp;AL205&amp;","&amp;AM205&amp;","&amp;AN205&amp;","&amp;AO205&amp;","&amp;AP205&amp;","&amp;AQ205&amp;","&amp;AR205&amp;","&amp;AS205&amp;","&amp;AT205&amp;")"</f>
        <v>InitTypeState4('FB52',0,0,0,0,0,0,0,0,0,0)</v>
      </c>
      <c r="AV205" s="67">
        <f>单位属性!AR205</f>
        <v>0</v>
      </c>
      <c r="AW205" s="67">
        <f>单位属性!AS205</f>
        <v>0</v>
      </c>
      <c r="AX205" s="67">
        <f>单位属性!AT205</f>
        <v>0</v>
      </c>
      <c r="AY205" s="67">
        <f>单位属性!AU205</f>
        <v>0</v>
      </c>
      <c r="AZ205" s="67">
        <f>单位属性!AV205</f>
        <v>0</v>
      </c>
      <c r="BA205" s="67">
        <f>单位属性!AW205</f>
        <v>0</v>
      </c>
      <c r="BB205" s="67">
        <f>单位属性!AX205</f>
        <v>0</v>
      </c>
      <c r="BC205" s="67">
        <f>单位属性!AY205</f>
        <v>0</v>
      </c>
      <c r="BD205" s="67">
        <f>单位属性!AZ205</f>
        <v>0</v>
      </c>
      <c r="BE205" s="67">
        <f>单位属性!BA205</f>
        <v>0</v>
      </c>
      <c r="BF205" s="67" t="str">
        <f t="shared" ref="BF205:BF268" si="72">"InitTypeState5("&amp;$B205&amp;","&amp;AV205&amp;","&amp;AW205&amp;","&amp;AX205&amp;","&amp;AY205&amp;","&amp;AZ205&amp;","&amp;BA205&amp;","&amp;BB205&amp;","&amp;BC205&amp;","&amp;BD205&amp;","&amp;BE205&amp;")"</f>
        <v>InitTypeState5('FB52',0,0,0,0,0,0,0,0,0,0)</v>
      </c>
      <c r="BG205" s="67">
        <f>单位属性!BB205</f>
        <v>0</v>
      </c>
      <c r="BH205" s="67">
        <f>单位属性!BC205</f>
        <v>0</v>
      </c>
      <c r="BI205" s="67">
        <f>单位属性!BD205</f>
        <v>0</v>
      </c>
      <c r="BJ205" s="67">
        <f>单位属性!BE205</f>
        <v>0</v>
      </c>
      <c r="BK205" s="67">
        <f>单位属性!BF205</f>
        <v>0</v>
      </c>
      <c r="BL205" s="67">
        <f>单位属性!BG205</f>
        <v>0</v>
      </c>
      <c r="BM205" s="67">
        <f>单位属性!BH205</f>
        <v>0</v>
      </c>
      <c r="BN205" s="67">
        <f>单位属性!BI205</f>
        <v>0</v>
      </c>
      <c r="BO205" s="67">
        <f>单位属性!BJ205</f>
        <v>0</v>
      </c>
      <c r="BP205" s="67">
        <f>单位属性!BK205</f>
        <v>0</v>
      </c>
      <c r="BQ205" s="67" t="str">
        <f t="shared" ref="BQ205:BQ268" si="73">"InitTypeState6("&amp;$B205&amp;","&amp;BG205&amp;","&amp;BH205&amp;","&amp;BI205&amp;","&amp;BJ205&amp;","&amp;BK205&amp;","&amp;BL205&amp;","&amp;BM205&amp;","&amp;BN205&amp;","&amp;BO205&amp;","&amp;BP205&amp;")"</f>
        <v>InitTypeState6('FB52',0,0,0,0,0,0,0,0,0,0)</v>
      </c>
      <c r="BR205" s="67">
        <f>单位属性!BL205</f>
        <v>0</v>
      </c>
      <c r="BS205" s="67">
        <f>单位属性!BM205</f>
        <v>0</v>
      </c>
      <c r="BT205" s="67">
        <f>单位属性!BN205</f>
        <v>0</v>
      </c>
      <c r="BU205" s="67">
        <f>单位属性!BO205</f>
        <v>0</v>
      </c>
      <c r="BV205" s="67">
        <f>单位属性!BP205</f>
        <v>0</v>
      </c>
      <c r="BW205" s="67">
        <f>单位属性!BQ205</f>
        <v>0</v>
      </c>
      <c r="BX205" s="67">
        <f>单位属性!BR205</f>
        <v>0</v>
      </c>
      <c r="BY205" s="67">
        <f>单位属性!BS205</f>
        <v>0</v>
      </c>
      <c r="BZ205" s="67">
        <f>单位属性!BT205</f>
        <v>0</v>
      </c>
      <c r="CA205" s="67">
        <f>单位属性!BU205</f>
        <v>0</v>
      </c>
      <c r="CB205" s="67" t="str">
        <f t="shared" ref="CB205:CB268" si="74">"InitTypeState7("&amp;$B205&amp;","&amp;BR205&amp;","&amp;BS205&amp;","&amp;BT205&amp;","&amp;BU205&amp;","&amp;BV205&amp;","&amp;BW205&amp;","&amp;BX205&amp;","&amp;BY205&amp;","&amp;BZ205&amp;","&amp;CA205&amp;")"</f>
        <v>InitTypeState7('FB52',0,0,0,0,0,0,0,0,0,0)</v>
      </c>
      <c r="CC205" s="67" t="str">
        <f t="shared" ref="CC205:CC268" si="75">IF(ISERROR(FIND(",0,0,0,0,0,0,0,0,0,0)",N205)),N205,"")</f>
        <v>InitTypeState1('FB52',0,0,0,0,80000,0,0,0,0,0)</v>
      </c>
      <c r="CD205" s="67" t="str">
        <f t="shared" ref="CD205:CD268" si="76">IF(ISERROR(FIND(",0,0,0,0,0,0,0,0,0,0)",Y205)),Y205,"")</f>
        <v/>
      </c>
      <c r="CE205" s="67" t="str">
        <f t="shared" ref="CE205:CE268" si="77">IF(ISERROR(FIND(",0,0,0,0,0,0,0,0,0,0)",AJ205)),AJ205,"")</f>
        <v/>
      </c>
      <c r="CF205" s="67" t="str">
        <f t="shared" ref="CF205:CF268" si="78">IF(ISERROR(FIND(",0,0,0,0,0,0,0,0,0,0)",AU205)),AU205,"")</f>
        <v/>
      </c>
      <c r="CG205" s="67" t="str">
        <f t="shared" ref="CG205:CG268" si="79">IF(ISERROR(FIND(",0,0,0,0,0,0,0,0,0,0)",BF205)),BF205,"")</f>
        <v/>
      </c>
      <c r="CH205" s="67" t="str">
        <f t="shared" ref="CH205:CH268" si="80">IF(ISERROR(FIND(",0,0,0,0,0,0,0,0,0,0)",BQ205)),BQ205,"")</f>
        <v/>
      </c>
      <c r="CI205" s="67" t="str">
        <f t="shared" ref="CI205:CI268" si="81">IF(ISERROR(FIND(",0,0,0,0,0,0,0,0,0,0)",CB205)),CB205,"")</f>
        <v/>
      </c>
    </row>
    <row r="206" spans="1:87" s="67" customFormat="1" ht="15.95" customHeight="1">
      <c r="A206" s="67">
        <f>单位属性!A206</f>
        <v>0</v>
      </c>
      <c r="B206" s="67" t="str">
        <f t="shared" si="67"/>
        <v>'0'</v>
      </c>
      <c r="C206" s="67">
        <f>单位属性!B206</f>
        <v>0</v>
      </c>
      <c r="D206" s="67">
        <f>ROUND(单位属性!D206,0)</f>
        <v>0</v>
      </c>
      <c r="E206" s="67">
        <f>ROUND(单位属性!E206,0)</f>
        <v>0</v>
      </c>
      <c r="F206" s="67">
        <f>ROUND(单位属性!F206,0)</f>
        <v>0</v>
      </c>
      <c r="G206" s="67">
        <f>ROUND(单位属性!G206,0)</f>
        <v>0</v>
      </c>
      <c r="H206" s="67">
        <f>ROUND(单位属性!H206,0)</f>
        <v>0</v>
      </c>
      <c r="I206" s="67">
        <f>ROUND(单位属性!I206,0)</f>
        <v>0</v>
      </c>
      <c r="J206" s="67">
        <f>ROUND(单位属性!J206,0)</f>
        <v>0</v>
      </c>
      <c r="K206" s="67">
        <f>ROUND(单位属性!K206,0)</f>
        <v>0</v>
      </c>
      <c r="L206" s="67">
        <f>ROUND(单位属性!L206,0)</f>
        <v>0</v>
      </c>
      <c r="M206" s="67">
        <f>ROUND(单位属性!M206,0)</f>
        <v>0</v>
      </c>
      <c r="N206" s="67" t="str">
        <f t="shared" si="68"/>
        <v>InitTypeState1('0',0,0,0,0,0,0,0,0,0,0)</v>
      </c>
      <c r="O206" s="67">
        <f>ROUND(单位属性!N206,0)</f>
        <v>0</v>
      </c>
      <c r="P206" s="67">
        <f>ROUND(单位属性!O206,0)</f>
        <v>0</v>
      </c>
      <c r="Q206" s="67">
        <f>ROUND(单位属性!P206,0)</f>
        <v>0</v>
      </c>
      <c r="R206" s="67">
        <f>ROUND(单位属性!Q206,0)</f>
        <v>0</v>
      </c>
      <c r="S206" s="67">
        <f>ROUND(单位属性!R206,0)</f>
        <v>0</v>
      </c>
      <c r="T206" s="67">
        <f>ROUND(单位属性!S206,0)</f>
        <v>0</v>
      </c>
      <c r="U206" s="67">
        <f>ROUND(单位属性!T206,0)</f>
        <v>0</v>
      </c>
      <c r="V206" s="67">
        <f>ROUND(单位属性!U206,0)</f>
        <v>0</v>
      </c>
      <c r="W206" s="67">
        <f>ROUND(单位属性!V206,0)</f>
        <v>0</v>
      </c>
      <c r="X206" s="67">
        <f>ROUND(单位属性!W206,0)</f>
        <v>0</v>
      </c>
      <c r="Y206" s="67" t="str">
        <f t="shared" si="69"/>
        <v>InitTypeState2('0',0,0,0,0,0,0,0,0,0,0)</v>
      </c>
      <c r="Z206" s="67">
        <f>ROUND(单位属性!X206,0)</f>
        <v>0</v>
      </c>
      <c r="AA206" s="67">
        <f>ROUND(单位属性!Y206,0)</f>
        <v>0</v>
      </c>
      <c r="AB206" s="67">
        <f>ROUND(单位属性!Z206,0)</f>
        <v>0</v>
      </c>
      <c r="AC206" s="67">
        <f>ROUND(单位属性!AA206,0)</f>
        <v>0</v>
      </c>
      <c r="AD206" s="67">
        <f>ROUND(单位属性!AB206,0)</f>
        <v>0</v>
      </c>
      <c r="AE206" s="67">
        <f>ROUND(单位属性!AC206,0)</f>
        <v>0</v>
      </c>
      <c r="AF206" s="67">
        <f>ROUND(单位属性!AD206,0)</f>
        <v>0</v>
      </c>
      <c r="AG206" s="67">
        <f>ROUND(单位属性!AE206,0)</f>
        <v>0</v>
      </c>
      <c r="AH206" s="67">
        <f>ROUND(单位属性!AF206,0)</f>
        <v>0</v>
      </c>
      <c r="AI206" s="67">
        <f>ROUND(单位属性!AG206,0)</f>
        <v>0</v>
      </c>
      <c r="AJ206" s="67" t="str">
        <f t="shared" si="70"/>
        <v>InitTypeState3('0',0,0,0,0,0,0,0,0,0,0)</v>
      </c>
      <c r="AK206" s="67">
        <f>ROUND(单位属性!AH206,0)</f>
        <v>0</v>
      </c>
      <c r="AL206" s="67">
        <f>ROUND(单位属性!AI206,0)</f>
        <v>0</v>
      </c>
      <c r="AM206" s="67">
        <f>ROUND(单位属性!AJ206,0)</f>
        <v>0</v>
      </c>
      <c r="AN206" s="67">
        <f>ROUND(单位属性!AK206,0)</f>
        <v>0</v>
      </c>
      <c r="AO206" s="67">
        <f>ROUND(单位属性!AL206,0)</f>
        <v>0</v>
      </c>
      <c r="AP206" s="67">
        <f>ROUND(单位属性!AM206,0)</f>
        <v>0</v>
      </c>
      <c r="AQ206" s="67">
        <f>ROUND(单位属性!AN206,0)</f>
        <v>0</v>
      </c>
      <c r="AR206" s="67">
        <f>ROUND(单位属性!AO206,0)</f>
        <v>0</v>
      </c>
      <c r="AS206" s="67">
        <f>ROUND(单位属性!AP206,0)</f>
        <v>0</v>
      </c>
      <c r="AT206" s="67">
        <f>ROUND(单位属性!AQ206,0)</f>
        <v>0</v>
      </c>
      <c r="AU206" s="67" t="str">
        <f t="shared" si="71"/>
        <v>InitTypeState4('0',0,0,0,0,0,0,0,0,0,0)</v>
      </c>
      <c r="AV206" s="67">
        <f>单位属性!AR206</f>
        <v>0</v>
      </c>
      <c r="AW206" s="67">
        <f>单位属性!AS206</f>
        <v>0</v>
      </c>
      <c r="AX206" s="67">
        <f>单位属性!AT206</f>
        <v>0</v>
      </c>
      <c r="AY206" s="67">
        <f>单位属性!AU206</f>
        <v>0</v>
      </c>
      <c r="AZ206" s="67">
        <f>单位属性!AV206</f>
        <v>0</v>
      </c>
      <c r="BA206" s="67">
        <f>单位属性!AW206</f>
        <v>0</v>
      </c>
      <c r="BB206" s="67">
        <f>单位属性!AX206</f>
        <v>0</v>
      </c>
      <c r="BC206" s="67">
        <f>单位属性!AY206</f>
        <v>0</v>
      </c>
      <c r="BD206" s="67">
        <f>单位属性!AZ206</f>
        <v>0</v>
      </c>
      <c r="BE206" s="67">
        <f>单位属性!BA206</f>
        <v>0</v>
      </c>
      <c r="BF206" s="67" t="str">
        <f t="shared" si="72"/>
        <v>InitTypeState5('0',0,0,0,0,0,0,0,0,0,0)</v>
      </c>
      <c r="BG206" s="67">
        <f>单位属性!BB206</f>
        <v>0</v>
      </c>
      <c r="BH206" s="67">
        <f>单位属性!BC206</f>
        <v>0</v>
      </c>
      <c r="BI206" s="67">
        <f>单位属性!BD206</f>
        <v>0</v>
      </c>
      <c r="BJ206" s="67">
        <f>单位属性!BE206</f>
        <v>0</v>
      </c>
      <c r="BK206" s="67">
        <f>单位属性!BF206</f>
        <v>0</v>
      </c>
      <c r="BL206" s="67">
        <f>单位属性!BG206</f>
        <v>0</v>
      </c>
      <c r="BM206" s="67">
        <f>单位属性!BH206</f>
        <v>0</v>
      </c>
      <c r="BN206" s="67">
        <f>单位属性!BI206</f>
        <v>0</v>
      </c>
      <c r="BO206" s="67">
        <f>单位属性!BJ206</f>
        <v>0</v>
      </c>
      <c r="BP206" s="67">
        <f>单位属性!BK206</f>
        <v>0</v>
      </c>
      <c r="BQ206" s="67" t="str">
        <f t="shared" si="73"/>
        <v>InitTypeState6('0',0,0,0,0,0,0,0,0,0,0)</v>
      </c>
      <c r="BR206" s="67">
        <f>单位属性!BL206</f>
        <v>0</v>
      </c>
      <c r="BS206" s="67">
        <f>单位属性!BM206</f>
        <v>0</v>
      </c>
      <c r="BT206" s="67">
        <f>单位属性!BN206</f>
        <v>0</v>
      </c>
      <c r="BU206" s="67">
        <f>单位属性!BO206</f>
        <v>0</v>
      </c>
      <c r="BV206" s="67">
        <f>单位属性!BP206</f>
        <v>0</v>
      </c>
      <c r="BW206" s="67">
        <f>单位属性!BQ206</f>
        <v>0</v>
      </c>
      <c r="BX206" s="67">
        <f>单位属性!BR206</f>
        <v>0</v>
      </c>
      <c r="BY206" s="67">
        <f>单位属性!BS206</f>
        <v>0</v>
      </c>
      <c r="BZ206" s="67">
        <f>单位属性!BT206</f>
        <v>0</v>
      </c>
      <c r="CA206" s="67">
        <f>单位属性!BU206</f>
        <v>0</v>
      </c>
      <c r="CB206" s="67" t="str">
        <f t="shared" si="74"/>
        <v>InitTypeState7('0',0,0,0,0,0,0,0,0,0,0)</v>
      </c>
      <c r="CC206" s="67" t="str">
        <f t="shared" si="75"/>
        <v/>
      </c>
      <c r="CD206" s="67" t="str">
        <f t="shared" si="76"/>
        <v/>
      </c>
      <c r="CE206" s="67" t="str">
        <f t="shared" si="77"/>
        <v/>
      </c>
      <c r="CF206" s="67" t="str">
        <f t="shared" si="78"/>
        <v/>
      </c>
      <c r="CG206" s="67" t="str">
        <f t="shared" si="79"/>
        <v/>
      </c>
      <c r="CH206" s="67" t="str">
        <f t="shared" si="80"/>
        <v/>
      </c>
      <c r="CI206" s="67" t="str">
        <f t="shared" si="81"/>
        <v/>
      </c>
    </row>
    <row r="207" spans="1:87" s="67" customFormat="1" ht="15.95" customHeight="1">
      <c r="A207" s="67" t="str">
        <f>单位属性!A207</f>
        <v>m001</v>
      </c>
      <c r="B207" s="67" t="str">
        <f t="shared" si="67"/>
        <v>'m001'</v>
      </c>
      <c r="C207" s="67" t="str">
        <f>单位属性!B207</f>
        <v>卫兵</v>
      </c>
      <c r="D207" s="67">
        <f>ROUND(单位属性!D207,0)</f>
        <v>2</v>
      </c>
      <c r="E207" s="67">
        <f>ROUND(单位属性!E207,0)</f>
        <v>0</v>
      </c>
      <c r="F207" s="67">
        <f>ROUND(单位属性!F207,0)</f>
        <v>6</v>
      </c>
      <c r="G207" s="67">
        <f>ROUND(单位属性!G207,0)</f>
        <v>5</v>
      </c>
      <c r="H207" s="67">
        <f>ROUND(单位属性!H207,0)</f>
        <v>1836</v>
      </c>
      <c r="I207" s="67">
        <f>ROUND(单位属性!I207,0)</f>
        <v>0</v>
      </c>
      <c r="J207" s="67">
        <f>ROUND(单位属性!J207,0)</f>
        <v>0</v>
      </c>
      <c r="K207" s="67">
        <f>ROUND(单位属性!K207,0)</f>
        <v>0</v>
      </c>
      <c r="L207" s="67">
        <f>ROUND(单位属性!L207,0)</f>
        <v>0</v>
      </c>
      <c r="M207" s="67">
        <f>ROUND(单位属性!M207,0)</f>
        <v>0</v>
      </c>
      <c r="N207" s="67" t="str">
        <f t="shared" si="68"/>
        <v>InitTypeState1('m001',2,0,6,5,1836,0,0,0,0,0)</v>
      </c>
      <c r="O207" s="67">
        <f>ROUND(单位属性!N207,0)</f>
        <v>0</v>
      </c>
      <c r="P207" s="67">
        <f>ROUND(单位属性!O207,0)</f>
        <v>0</v>
      </c>
      <c r="Q207" s="67">
        <f>ROUND(单位属性!P207,0)</f>
        <v>0</v>
      </c>
      <c r="R207" s="67">
        <f>ROUND(单位属性!Q207,0)</f>
        <v>0</v>
      </c>
      <c r="S207" s="67">
        <f>ROUND(单位属性!R207,0)</f>
        <v>0</v>
      </c>
      <c r="T207" s="67">
        <f>ROUND(单位属性!S207,0)</f>
        <v>0</v>
      </c>
      <c r="U207" s="67">
        <f>ROUND(单位属性!T207,0)</f>
        <v>0</v>
      </c>
      <c r="V207" s="67">
        <f>ROUND(单位属性!U207,0)</f>
        <v>0</v>
      </c>
      <c r="W207" s="67">
        <f>ROUND(单位属性!V207,0)</f>
        <v>0</v>
      </c>
      <c r="X207" s="67">
        <f>ROUND(单位属性!W207,0)</f>
        <v>0</v>
      </c>
      <c r="Y207" s="67" t="str">
        <f t="shared" si="69"/>
        <v>InitTypeState2('m001',0,0,0,0,0,0,0,0,0,0)</v>
      </c>
      <c r="Z207" s="67">
        <f>ROUND(单位属性!X207,0)</f>
        <v>0</v>
      </c>
      <c r="AA207" s="67">
        <f>ROUND(单位属性!Y207,0)</f>
        <v>0</v>
      </c>
      <c r="AB207" s="67">
        <f>ROUND(单位属性!Z207,0)</f>
        <v>0</v>
      </c>
      <c r="AC207" s="67">
        <f>ROUND(单位属性!AA207,0)</f>
        <v>0</v>
      </c>
      <c r="AD207" s="67">
        <f>ROUND(单位属性!AB207,0)</f>
        <v>0</v>
      </c>
      <c r="AE207" s="67">
        <f>ROUND(单位属性!AC207,0)</f>
        <v>0</v>
      </c>
      <c r="AF207" s="67">
        <f>ROUND(单位属性!AD207,0)</f>
        <v>0</v>
      </c>
      <c r="AG207" s="67">
        <f>ROUND(单位属性!AE207,0)</f>
        <v>0</v>
      </c>
      <c r="AH207" s="67">
        <f>ROUND(单位属性!AF207,0)</f>
        <v>0</v>
      </c>
      <c r="AI207" s="67">
        <f>ROUND(单位属性!AG207,0)</f>
        <v>0</v>
      </c>
      <c r="AJ207" s="67" t="str">
        <f t="shared" si="70"/>
        <v>InitTypeState3('m001',0,0,0,0,0,0,0,0,0,0)</v>
      </c>
      <c r="AK207" s="67">
        <f>ROUND(单位属性!AH207,0)</f>
        <v>0</v>
      </c>
      <c r="AL207" s="67">
        <f>ROUND(单位属性!AI207,0)</f>
        <v>0</v>
      </c>
      <c r="AM207" s="67">
        <f>ROUND(单位属性!AJ207,0)</f>
        <v>0</v>
      </c>
      <c r="AN207" s="67">
        <f>ROUND(单位属性!AK207,0)</f>
        <v>0</v>
      </c>
      <c r="AO207" s="67">
        <f>ROUND(单位属性!AL207,0)</f>
        <v>0</v>
      </c>
      <c r="AP207" s="67">
        <f>ROUND(单位属性!AM207,0)</f>
        <v>0</v>
      </c>
      <c r="AQ207" s="67">
        <f>ROUND(单位属性!AN207,0)</f>
        <v>0</v>
      </c>
      <c r="AR207" s="67">
        <f>ROUND(单位属性!AO207,0)</f>
        <v>0</v>
      </c>
      <c r="AS207" s="67">
        <f>ROUND(单位属性!AP207,0)</f>
        <v>0</v>
      </c>
      <c r="AT207" s="67">
        <f>ROUND(单位属性!AQ207,0)</f>
        <v>0</v>
      </c>
      <c r="AU207" s="67" t="str">
        <f t="shared" si="71"/>
        <v>InitTypeState4('m001',0,0,0,0,0,0,0,0,0,0)</v>
      </c>
      <c r="AV207" s="67">
        <f>单位属性!AR207</f>
        <v>0</v>
      </c>
      <c r="AW207" s="67">
        <f>单位属性!AS207</f>
        <v>0</v>
      </c>
      <c r="AX207" s="67">
        <f>单位属性!AT207</f>
        <v>0</v>
      </c>
      <c r="AY207" s="67">
        <f>单位属性!AU207</f>
        <v>0</v>
      </c>
      <c r="AZ207" s="67">
        <f>单位属性!AV207</f>
        <v>0</v>
      </c>
      <c r="BA207" s="67">
        <f>单位属性!AW207</f>
        <v>0</v>
      </c>
      <c r="BB207" s="67">
        <f>单位属性!AX207</f>
        <v>0</v>
      </c>
      <c r="BC207" s="67">
        <f>单位属性!AY207</f>
        <v>0</v>
      </c>
      <c r="BD207" s="67">
        <f>单位属性!AZ207</f>
        <v>0</v>
      </c>
      <c r="BE207" s="67">
        <f>单位属性!BA207</f>
        <v>0</v>
      </c>
      <c r="BF207" s="67" t="str">
        <f t="shared" si="72"/>
        <v>InitTypeState5('m001',0,0,0,0,0,0,0,0,0,0)</v>
      </c>
      <c r="BG207" s="67">
        <f>单位属性!BB207</f>
        <v>0</v>
      </c>
      <c r="BH207" s="67">
        <f>单位属性!BC207</f>
        <v>0</v>
      </c>
      <c r="BI207" s="67">
        <f>单位属性!BD207</f>
        <v>0</v>
      </c>
      <c r="BJ207" s="67">
        <f>单位属性!BE207</f>
        <v>0</v>
      </c>
      <c r="BK207" s="67">
        <f>单位属性!BF207</f>
        <v>0</v>
      </c>
      <c r="BL207" s="67">
        <f>单位属性!BG207</f>
        <v>0</v>
      </c>
      <c r="BM207" s="67">
        <f>单位属性!BH207</f>
        <v>0</v>
      </c>
      <c r="BN207" s="67">
        <f>单位属性!BI207</f>
        <v>0</v>
      </c>
      <c r="BO207" s="67">
        <f>单位属性!BJ207</f>
        <v>0</v>
      </c>
      <c r="BP207" s="67">
        <f>单位属性!BK207</f>
        <v>0</v>
      </c>
      <c r="BQ207" s="67" t="str">
        <f t="shared" si="73"/>
        <v>InitTypeState6('m001',0,0,0,0,0,0,0,0,0,0)</v>
      </c>
      <c r="BR207" s="67">
        <f>单位属性!BL207</f>
        <v>0</v>
      </c>
      <c r="BS207" s="67">
        <f>单位属性!BM207</f>
        <v>0</v>
      </c>
      <c r="BT207" s="67">
        <f>单位属性!BN207</f>
        <v>0</v>
      </c>
      <c r="BU207" s="67">
        <f>单位属性!BO207</f>
        <v>0</v>
      </c>
      <c r="BV207" s="67">
        <f>单位属性!BP207</f>
        <v>0</v>
      </c>
      <c r="BW207" s="67">
        <f>单位属性!BQ207</f>
        <v>0</v>
      </c>
      <c r="BX207" s="67">
        <f>单位属性!BR207</f>
        <v>0</v>
      </c>
      <c r="BY207" s="67">
        <f>单位属性!BS207</f>
        <v>0</v>
      </c>
      <c r="BZ207" s="67">
        <f>单位属性!BT207</f>
        <v>0</v>
      </c>
      <c r="CA207" s="67">
        <f>单位属性!BU207</f>
        <v>0</v>
      </c>
      <c r="CB207" s="67" t="str">
        <f t="shared" si="74"/>
        <v>InitTypeState7('m001',0,0,0,0,0,0,0,0,0,0)</v>
      </c>
      <c r="CC207" s="67" t="str">
        <f t="shared" si="75"/>
        <v>InitTypeState1('m001',2,0,6,5,1836,0,0,0,0,0)</v>
      </c>
      <c r="CD207" s="67" t="str">
        <f t="shared" si="76"/>
        <v/>
      </c>
      <c r="CE207" s="67" t="str">
        <f t="shared" si="77"/>
        <v/>
      </c>
      <c r="CF207" s="67" t="str">
        <f t="shared" si="78"/>
        <v/>
      </c>
      <c r="CG207" s="67" t="str">
        <f t="shared" si="79"/>
        <v/>
      </c>
      <c r="CH207" s="67" t="str">
        <f t="shared" si="80"/>
        <v/>
      </c>
      <c r="CI207" s="67" t="str">
        <f t="shared" si="81"/>
        <v/>
      </c>
    </row>
    <row r="208" spans="1:87" s="67" customFormat="1" ht="15.95" customHeight="1">
      <c r="A208" s="67" t="str">
        <f>单位属性!A208</f>
        <v>m002</v>
      </c>
      <c r="B208" s="67" t="str">
        <f t="shared" si="67"/>
        <v>'m002'</v>
      </c>
      <c r="C208" s="67" t="str">
        <f>单位属性!B208</f>
        <v>长弓兵</v>
      </c>
      <c r="D208" s="67">
        <f>ROUND(单位属性!D208,0)</f>
        <v>10</v>
      </c>
      <c r="E208" s="67">
        <f>ROUND(单位属性!E208,0)</f>
        <v>0</v>
      </c>
      <c r="F208" s="67">
        <f>ROUND(单位属性!F208,0)</f>
        <v>6</v>
      </c>
      <c r="G208" s="67">
        <f>ROUND(单位属性!G208,0)</f>
        <v>5</v>
      </c>
      <c r="H208" s="67">
        <f>ROUND(单位属性!H208,0)</f>
        <v>3672</v>
      </c>
      <c r="I208" s="67">
        <f>ROUND(单位属性!I208,0)</f>
        <v>0</v>
      </c>
      <c r="J208" s="67">
        <f>ROUND(单位属性!J208,0)</f>
        <v>0</v>
      </c>
      <c r="K208" s="67">
        <f>ROUND(单位属性!K208,0)</f>
        <v>0</v>
      </c>
      <c r="L208" s="67">
        <f>ROUND(单位属性!L208,0)</f>
        <v>0</v>
      </c>
      <c r="M208" s="67">
        <f>ROUND(单位属性!M208,0)</f>
        <v>0</v>
      </c>
      <c r="N208" s="67" t="str">
        <f t="shared" si="68"/>
        <v>InitTypeState1('m002',10,0,6,5,3672,0,0,0,0,0)</v>
      </c>
      <c r="O208" s="67">
        <f>ROUND(单位属性!N208,0)</f>
        <v>0</v>
      </c>
      <c r="P208" s="67">
        <f>ROUND(单位属性!O208,0)</f>
        <v>0</v>
      </c>
      <c r="Q208" s="67">
        <f>ROUND(单位属性!P208,0)</f>
        <v>0</v>
      </c>
      <c r="R208" s="67">
        <f>ROUND(单位属性!Q208,0)</f>
        <v>0</v>
      </c>
      <c r="S208" s="67">
        <f>ROUND(单位属性!R208,0)</f>
        <v>0</v>
      </c>
      <c r="T208" s="67">
        <f>ROUND(单位属性!S208,0)</f>
        <v>0</v>
      </c>
      <c r="U208" s="67">
        <f>ROUND(单位属性!T208,0)</f>
        <v>0</v>
      </c>
      <c r="V208" s="67">
        <f>ROUND(单位属性!U208,0)</f>
        <v>0</v>
      </c>
      <c r="W208" s="67">
        <f>ROUND(单位属性!V208,0)</f>
        <v>0</v>
      </c>
      <c r="X208" s="67">
        <f>ROUND(单位属性!W208,0)</f>
        <v>0</v>
      </c>
      <c r="Y208" s="67" t="str">
        <f t="shared" si="69"/>
        <v>InitTypeState2('m002',0,0,0,0,0,0,0,0,0,0)</v>
      </c>
      <c r="Z208" s="67">
        <f>ROUND(单位属性!X208,0)</f>
        <v>0</v>
      </c>
      <c r="AA208" s="67">
        <f>ROUND(单位属性!Y208,0)</f>
        <v>0</v>
      </c>
      <c r="AB208" s="67">
        <f>ROUND(单位属性!Z208,0)</f>
        <v>0</v>
      </c>
      <c r="AC208" s="67">
        <f>ROUND(单位属性!AA208,0)</f>
        <v>0</v>
      </c>
      <c r="AD208" s="67">
        <f>ROUND(单位属性!AB208,0)</f>
        <v>0</v>
      </c>
      <c r="AE208" s="67">
        <f>ROUND(单位属性!AC208,0)</f>
        <v>0</v>
      </c>
      <c r="AF208" s="67">
        <f>ROUND(单位属性!AD208,0)</f>
        <v>0</v>
      </c>
      <c r="AG208" s="67">
        <f>ROUND(单位属性!AE208,0)</f>
        <v>0</v>
      </c>
      <c r="AH208" s="67">
        <f>ROUND(单位属性!AF208,0)</f>
        <v>0</v>
      </c>
      <c r="AI208" s="67">
        <f>ROUND(单位属性!AG208,0)</f>
        <v>0</v>
      </c>
      <c r="AJ208" s="67" t="str">
        <f t="shared" si="70"/>
        <v>InitTypeState3('m002',0,0,0,0,0,0,0,0,0,0)</v>
      </c>
      <c r="AK208" s="67">
        <f>ROUND(单位属性!AH208,0)</f>
        <v>0</v>
      </c>
      <c r="AL208" s="67">
        <f>ROUND(单位属性!AI208,0)</f>
        <v>0</v>
      </c>
      <c r="AM208" s="67">
        <f>ROUND(单位属性!AJ208,0)</f>
        <v>0</v>
      </c>
      <c r="AN208" s="67">
        <f>ROUND(单位属性!AK208,0)</f>
        <v>0</v>
      </c>
      <c r="AO208" s="67">
        <f>ROUND(单位属性!AL208,0)</f>
        <v>0</v>
      </c>
      <c r="AP208" s="67">
        <f>ROUND(单位属性!AM208,0)</f>
        <v>0</v>
      </c>
      <c r="AQ208" s="67">
        <f>ROUND(单位属性!AN208,0)</f>
        <v>0</v>
      </c>
      <c r="AR208" s="67">
        <f>ROUND(单位属性!AO208,0)</f>
        <v>0</v>
      </c>
      <c r="AS208" s="67">
        <f>ROUND(单位属性!AP208,0)</f>
        <v>0</v>
      </c>
      <c r="AT208" s="67">
        <f>ROUND(单位属性!AQ208,0)</f>
        <v>0</v>
      </c>
      <c r="AU208" s="67" t="str">
        <f t="shared" si="71"/>
        <v>InitTypeState4('m002',0,0,0,0,0,0,0,0,0,0)</v>
      </c>
      <c r="AV208" s="67">
        <f>单位属性!AR208</f>
        <v>0</v>
      </c>
      <c r="AW208" s="67">
        <f>单位属性!AS208</f>
        <v>0</v>
      </c>
      <c r="AX208" s="67">
        <f>单位属性!AT208</f>
        <v>0</v>
      </c>
      <c r="AY208" s="67">
        <f>单位属性!AU208</f>
        <v>0</v>
      </c>
      <c r="AZ208" s="67">
        <f>单位属性!AV208</f>
        <v>0</v>
      </c>
      <c r="BA208" s="67">
        <f>单位属性!AW208</f>
        <v>0</v>
      </c>
      <c r="BB208" s="67">
        <f>单位属性!AX208</f>
        <v>0</v>
      </c>
      <c r="BC208" s="67">
        <f>单位属性!AY208</f>
        <v>0</v>
      </c>
      <c r="BD208" s="67">
        <f>单位属性!AZ208</f>
        <v>0</v>
      </c>
      <c r="BE208" s="67">
        <f>单位属性!BA208</f>
        <v>0</v>
      </c>
      <c r="BF208" s="67" t="str">
        <f t="shared" si="72"/>
        <v>InitTypeState5('m002',0,0,0,0,0,0,0,0,0,0)</v>
      </c>
      <c r="BG208" s="67">
        <f>单位属性!BB208</f>
        <v>0</v>
      </c>
      <c r="BH208" s="67">
        <f>单位属性!BC208</f>
        <v>0</v>
      </c>
      <c r="BI208" s="67">
        <f>单位属性!BD208</f>
        <v>0</v>
      </c>
      <c r="BJ208" s="67">
        <f>单位属性!BE208</f>
        <v>0</v>
      </c>
      <c r="BK208" s="67">
        <f>单位属性!BF208</f>
        <v>0</v>
      </c>
      <c r="BL208" s="67">
        <f>单位属性!BG208</f>
        <v>0</v>
      </c>
      <c r="BM208" s="67">
        <f>单位属性!BH208</f>
        <v>0</v>
      </c>
      <c r="BN208" s="67">
        <f>单位属性!BI208</f>
        <v>0</v>
      </c>
      <c r="BO208" s="67">
        <f>单位属性!BJ208</f>
        <v>0</v>
      </c>
      <c r="BP208" s="67">
        <f>单位属性!BK208</f>
        <v>0</v>
      </c>
      <c r="BQ208" s="67" t="str">
        <f t="shared" si="73"/>
        <v>InitTypeState6('m002',0,0,0,0,0,0,0,0,0,0)</v>
      </c>
      <c r="BR208" s="67">
        <f>单位属性!BL208</f>
        <v>0</v>
      </c>
      <c r="BS208" s="67">
        <f>单位属性!BM208</f>
        <v>0</v>
      </c>
      <c r="BT208" s="67">
        <f>单位属性!BN208</f>
        <v>0</v>
      </c>
      <c r="BU208" s="67">
        <f>单位属性!BO208</f>
        <v>0</v>
      </c>
      <c r="BV208" s="67">
        <f>单位属性!BP208</f>
        <v>0</v>
      </c>
      <c r="BW208" s="67">
        <f>单位属性!BQ208</f>
        <v>0</v>
      </c>
      <c r="BX208" s="67">
        <f>单位属性!BR208</f>
        <v>0</v>
      </c>
      <c r="BY208" s="67">
        <f>单位属性!BS208</f>
        <v>0</v>
      </c>
      <c r="BZ208" s="67">
        <f>单位属性!BT208</f>
        <v>0</v>
      </c>
      <c r="CA208" s="67">
        <f>单位属性!BU208</f>
        <v>0</v>
      </c>
      <c r="CB208" s="67" t="str">
        <f t="shared" si="74"/>
        <v>InitTypeState7('m002',0,0,0,0,0,0,0,0,0,0)</v>
      </c>
      <c r="CC208" s="67" t="str">
        <f t="shared" si="75"/>
        <v>InitTypeState1('m002',10,0,6,5,3672,0,0,0,0,0)</v>
      </c>
      <c r="CD208" s="67" t="str">
        <f t="shared" si="76"/>
        <v/>
      </c>
      <c r="CE208" s="67" t="str">
        <f t="shared" si="77"/>
        <v/>
      </c>
      <c r="CF208" s="67" t="str">
        <f t="shared" si="78"/>
        <v/>
      </c>
      <c r="CG208" s="67" t="str">
        <f t="shared" si="79"/>
        <v/>
      </c>
      <c r="CH208" s="67" t="str">
        <f t="shared" si="80"/>
        <v/>
      </c>
      <c r="CI208" s="67" t="str">
        <f t="shared" si="81"/>
        <v/>
      </c>
    </row>
    <row r="209" spans="1:87" s="67" customFormat="1" ht="15.95" customHeight="1">
      <c r="A209" s="67" t="str">
        <f>单位属性!A209</f>
        <v>m003</v>
      </c>
      <c r="B209" s="67" t="str">
        <f t="shared" si="67"/>
        <v>'m003'</v>
      </c>
      <c r="C209" s="67" t="str">
        <f>单位属性!B209</f>
        <v>卫兵</v>
      </c>
      <c r="D209" s="67">
        <f>ROUND(单位属性!D209,0)</f>
        <v>20</v>
      </c>
      <c r="E209" s="67">
        <f>ROUND(单位属性!E209,0)</f>
        <v>0</v>
      </c>
      <c r="F209" s="67">
        <f>ROUND(单位属性!F209,0)</f>
        <v>12</v>
      </c>
      <c r="G209" s="67">
        <f>ROUND(单位属性!G209,0)</f>
        <v>9</v>
      </c>
      <c r="H209" s="67">
        <f>ROUND(单位属性!H209,0)</f>
        <v>5508</v>
      </c>
      <c r="I209" s="67">
        <f>ROUND(单位属性!I209,0)</f>
        <v>0</v>
      </c>
      <c r="J209" s="67">
        <f>ROUND(单位属性!J209,0)</f>
        <v>0</v>
      </c>
      <c r="K209" s="67">
        <f>ROUND(单位属性!K209,0)</f>
        <v>0</v>
      </c>
      <c r="L209" s="67">
        <f>ROUND(单位属性!L209,0)</f>
        <v>0</v>
      </c>
      <c r="M209" s="67">
        <f>ROUND(单位属性!M209,0)</f>
        <v>0</v>
      </c>
      <c r="N209" s="67" t="str">
        <f t="shared" si="68"/>
        <v>InitTypeState1('m003',20,0,12,9,5508,0,0,0,0,0)</v>
      </c>
      <c r="O209" s="67">
        <f>ROUND(单位属性!N209,0)</f>
        <v>0</v>
      </c>
      <c r="P209" s="67">
        <f>ROUND(单位属性!O209,0)</f>
        <v>0</v>
      </c>
      <c r="Q209" s="67">
        <f>ROUND(单位属性!P209,0)</f>
        <v>0</v>
      </c>
      <c r="R209" s="67">
        <f>ROUND(单位属性!Q209,0)</f>
        <v>0</v>
      </c>
      <c r="S209" s="67">
        <f>ROUND(单位属性!R209,0)</f>
        <v>0</v>
      </c>
      <c r="T209" s="67">
        <f>ROUND(单位属性!S209,0)</f>
        <v>0</v>
      </c>
      <c r="U209" s="67">
        <f>ROUND(单位属性!T209,0)</f>
        <v>0</v>
      </c>
      <c r="V209" s="67">
        <f>ROUND(单位属性!U209,0)</f>
        <v>0</v>
      </c>
      <c r="W209" s="67">
        <f>ROUND(单位属性!V209,0)</f>
        <v>0</v>
      </c>
      <c r="X209" s="67">
        <f>ROUND(单位属性!W209,0)</f>
        <v>0</v>
      </c>
      <c r="Y209" s="67" t="str">
        <f t="shared" si="69"/>
        <v>InitTypeState2('m003',0,0,0,0,0,0,0,0,0,0)</v>
      </c>
      <c r="Z209" s="67">
        <f>ROUND(单位属性!X209,0)</f>
        <v>0</v>
      </c>
      <c r="AA209" s="67">
        <f>ROUND(单位属性!Y209,0)</f>
        <v>0</v>
      </c>
      <c r="AB209" s="67">
        <f>ROUND(单位属性!Z209,0)</f>
        <v>0</v>
      </c>
      <c r="AC209" s="67">
        <f>ROUND(单位属性!AA209,0)</f>
        <v>0</v>
      </c>
      <c r="AD209" s="67">
        <f>ROUND(单位属性!AB209,0)</f>
        <v>0</v>
      </c>
      <c r="AE209" s="67">
        <f>ROUND(单位属性!AC209,0)</f>
        <v>0</v>
      </c>
      <c r="AF209" s="67">
        <f>ROUND(单位属性!AD209,0)</f>
        <v>0</v>
      </c>
      <c r="AG209" s="67">
        <f>ROUND(单位属性!AE209,0)</f>
        <v>0</v>
      </c>
      <c r="AH209" s="67">
        <f>ROUND(单位属性!AF209,0)</f>
        <v>0</v>
      </c>
      <c r="AI209" s="67">
        <f>ROUND(单位属性!AG209,0)</f>
        <v>0</v>
      </c>
      <c r="AJ209" s="67" t="str">
        <f t="shared" si="70"/>
        <v>InitTypeState3('m003',0,0,0,0,0,0,0,0,0,0)</v>
      </c>
      <c r="AK209" s="67">
        <f>ROUND(单位属性!AH209,0)</f>
        <v>0</v>
      </c>
      <c r="AL209" s="67">
        <f>ROUND(单位属性!AI209,0)</f>
        <v>0</v>
      </c>
      <c r="AM209" s="67">
        <f>ROUND(单位属性!AJ209,0)</f>
        <v>0</v>
      </c>
      <c r="AN209" s="67">
        <f>ROUND(单位属性!AK209,0)</f>
        <v>0</v>
      </c>
      <c r="AO209" s="67">
        <f>ROUND(单位属性!AL209,0)</f>
        <v>0</v>
      </c>
      <c r="AP209" s="67">
        <f>ROUND(单位属性!AM209,0)</f>
        <v>0</v>
      </c>
      <c r="AQ209" s="67">
        <f>ROUND(单位属性!AN209,0)</f>
        <v>0</v>
      </c>
      <c r="AR209" s="67">
        <f>ROUND(单位属性!AO209,0)</f>
        <v>0</v>
      </c>
      <c r="AS209" s="67">
        <f>ROUND(单位属性!AP209,0)</f>
        <v>0</v>
      </c>
      <c r="AT209" s="67">
        <f>ROUND(单位属性!AQ209,0)</f>
        <v>0</v>
      </c>
      <c r="AU209" s="67" t="str">
        <f t="shared" si="71"/>
        <v>InitTypeState4('m003',0,0,0,0,0,0,0,0,0,0)</v>
      </c>
      <c r="AV209" s="67">
        <f>单位属性!AR209</f>
        <v>0</v>
      </c>
      <c r="AW209" s="67">
        <f>单位属性!AS209</f>
        <v>0</v>
      </c>
      <c r="AX209" s="67">
        <f>单位属性!AT209</f>
        <v>0</v>
      </c>
      <c r="AY209" s="67">
        <f>单位属性!AU209</f>
        <v>0</v>
      </c>
      <c r="AZ209" s="67">
        <f>单位属性!AV209</f>
        <v>0</v>
      </c>
      <c r="BA209" s="67">
        <f>单位属性!AW209</f>
        <v>0</v>
      </c>
      <c r="BB209" s="67">
        <f>单位属性!AX209</f>
        <v>0</v>
      </c>
      <c r="BC209" s="67">
        <f>单位属性!AY209</f>
        <v>0</v>
      </c>
      <c r="BD209" s="67">
        <f>单位属性!AZ209</f>
        <v>0</v>
      </c>
      <c r="BE209" s="67">
        <f>单位属性!BA209</f>
        <v>0</v>
      </c>
      <c r="BF209" s="67" t="str">
        <f t="shared" si="72"/>
        <v>InitTypeState5('m003',0,0,0,0,0,0,0,0,0,0)</v>
      </c>
      <c r="BG209" s="67">
        <f>单位属性!BB209</f>
        <v>0</v>
      </c>
      <c r="BH209" s="67">
        <f>单位属性!BC209</f>
        <v>0</v>
      </c>
      <c r="BI209" s="67">
        <f>单位属性!BD209</f>
        <v>0</v>
      </c>
      <c r="BJ209" s="67">
        <f>单位属性!BE209</f>
        <v>0</v>
      </c>
      <c r="BK209" s="67">
        <f>单位属性!BF209</f>
        <v>0</v>
      </c>
      <c r="BL209" s="67">
        <f>单位属性!BG209</f>
        <v>0</v>
      </c>
      <c r="BM209" s="67">
        <f>单位属性!BH209</f>
        <v>0</v>
      </c>
      <c r="BN209" s="67">
        <f>单位属性!BI209</f>
        <v>0</v>
      </c>
      <c r="BO209" s="67">
        <f>单位属性!BJ209</f>
        <v>0</v>
      </c>
      <c r="BP209" s="67">
        <f>单位属性!BK209</f>
        <v>0</v>
      </c>
      <c r="BQ209" s="67" t="str">
        <f t="shared" si="73"/>
        <v>InitTypeState6('m003',0,0,0,0,0,0,0,0,0,0)</v>
      </c>
      <c r="BR209" s="67">
        <f>单位属性!BL209</f>
        <v>0</v>
      </c>
      <c r="BS209" s="67">
        <f>单位属性!BM209</f>
        <v>0</v>
      </c>
      <c r="BT209" s="67">
        <f>单位属性!BN209</f>
        <v>0</v>
      </c>
      <c r="BU209" s="67">
        <f>单位属性!BO209</f>
        <v>0</v>
      </c>
      <c r="BV209" s="67">
        <f>单位属性!BP209</f>
        <v>0</v>
      </c>
      <c r="BW209" s="67">
        <f>单位属性!BQ209</f>
        <v>0</v>
      </c>
      <c r="BX209" s="67">
        <f>单位属性!BR209</f>
        <v>0</v>
      </c>
      <c r="BY209" s="67">
        <f>单位属性!BS209</f>
        <v>0</v>
      </c>
      <c r="BZ209" s="67">
        <f>单位属性!BT209</f>
        <v>0</v>
      </c>
      <c r="CA209" s="67">
        <f>单位属性!BU209</f>
        <v>0</v>
      </c>
      <c r="CB209" s="67" t="str">
        <f t="shared" si="74"/>
        <v>InitTypeState7('m003',0,0,0,0,0,0,0,0,0,0)</v>
      </c>
      <c r="CC209" s="67" t="str">
        <f t="shared" si="75"/>
        <v>InitTypeState1('m003',20,0,12,9,5508,0,0,0,0,0)</v>
      </c>
      <c r="CD209" s="67" t="str">
        <f t="shared" si="76"/>
        <v/>
      </c>
      <c r="CE209" s="67" t="str">
        <f t="shared" si="77"/>
        <v/>
      </c>
      <c r="CF209" s="67" t="str">
        <f t="shared" si="78"/>
        <v/>
      </c>
      <c r="CG209" s="67" t="str">
        <f t="shared" si="79"/>
        <v/>
      </c>
      <c r="CH209" s="67" t="str">
        <f t="shared" si="80"/>
        <v/>
      </c>
      <c r="CI209" s="67" t="str">
        <f t="shared" si="81"/>
        <v/>
      </c>
    </row>
    <row r="210" spans="1:87" s="67" customFormat="1" ht="15.95" customHeight="1">
      <c r="A210" s="67" t="str">
        <f>单位属性!A210</f>
        <v>m004</v>
      </c>
      <c r="B210" s="67" t="str">
        <f t="shared" si="67"/>
        <v>'m004'</v>
      </c>
      <c r="C210" s="67" t="str">
        <f>单位属性!B210</f>
        <v>长弓兵</v>
      </c>
      <c r="D210" s="67">
        <f>ROUND(单位属性!D210,0)</f>
        <v>44</v>
      </c>
      <c r="E210" s="67">
        <f>ROUND(单位属性!E210,0)</f>
        <v>0</v>
      </c>
      <c r="F210" s="67">
        <f>ROUND(单位属性!F210,0)</f>
        <v>12</v>
      </c>
      <c r="G210" s="67">
        <f>ROUND(单位属性!G210,0)</f>
        <v>9</v>
      </c>
      <c r="H210" s="67">
        <f>ROUND(单位属性!H210,0)</f>
        <v>11016</v>
      </c>
      <c r="I210" s="67">
        <f>ROUND(单位属性!I210,0)</f>
        <v>0</v>
      </c>
      <c r="J210" s="67">
        <f>ROUND(单位属性!J210,0)</f>
        <v>0</v>
      </c>
      <c r="K210" s="67">
        <f>ROUND(单位属性!K210,0)</f>
        <v>0</v>
      </c>
      <c r="L210" s="67">
        <f>ROUND(单位属性!L210,0)</f>
        <v>0</v>
      </c>
      <c r="M210" s="67">
        <f>ROUND(单位属性!M210,0)</f>
        <v>0</v>
      </c>
      <c r="N210" s="67" t="str">
        <f t="shared" si="68"/>
        <v>InitTypeState1('m004',44,0,12,9,11016,0,0,0,0,0)</v>
      </c>
      <c r="O210" s="67">
        <f>ROUND(单位属性!N210,0)</f>
        <v>0</v>
      </c>
      <c r="P210" s="67">
        <f>ROUND(单位属性!O210,0)</f>
        <v>0</v>
      </c>
      <c r="Q210" s="67">
        <f>ROUND(单位属性!P210,0)</f>
        <v>0</v>
      </c>
      <c r="R210" s="67">
        <f>ROUND(单位属性!Q210,0)</f>
        <v>0</v>
      </c>
      <c r="S210" s="67">
        <f>ROUND(单位属性!R210,0)</f>
        <v>0</v>
      </c>
      <c r="T210" s="67">
        <f>ROUND(单位属性!S210,0)</f>
        <v>0</v>
      </c>
      <c r="U210" s="67">
        <f>ROUND(单位属性!T210,0)</f>
        <v>0</v>
      </c>
      <c r="V210" s="67">
        <f>ROUND(单位属性!U210,0)</f>
        <v>0</v>
      </c>
      <c r="W210" s="67">
        <f>ROUND(单位属性!V210,0)</f>
        <v>0</v>
      </c>
      <c r="X210" s="67">
        <f>ROUND(单位属性!W210,0)</f>
        <v>0</v>
      </c>
      <c r="Y210" s="67" t="str">
        <f t="shared" si="69"/>
        <v>InitTypeState2('m004',0,0,0,0,0,0,0,0,0,0)</v>
      </c>
      <c r="Z210" s="67">
        <f>ROUND(单位属性!X210,0)</f>
        <v>0</v>
      </c>
      <c r="AA210" s="67">
        <f>ROUND(单位属性!Y210,0)</f>
        <v>0</v>
      </c>
      <c r="AB210" s="67">
        <f>ROUND(单位属性!Z210,0)</f>
        <v>0</v>
      </c>
      <c r="AC210" s="67">
        <f>ROUND(单位属性!AA210,0)</f>
        <v>0</v>
      </c>
      <c r="AD210" s="67">
        <f>ROUND(单位属性!AB210,0)</f>
        <v>0</v>
      </c>
      <c r="AE210" s="67">
        <f>ROUND(单位属性!AC210,0)</f>
        <v>0</v>
      </c>
      <c r="AF210" s="67">
        <f>ROUND(单位属性!AD210,0)</f>
        <v>0</v>
      </c>
      <c r="AG210" s="67">
        <f>ROUND(单位属性!AE210,0)</f>
        <v>0</v>
      </c>
      <c r="AH210" s="67">
        <f>ROUND(单位属性!AF210,0)</f>
        <v>0</v>
      </c>
      <c r="AI210" s="67">
        <f>ROUND(单位属性!AG210,0)</f>
        <v>0</v>
      </c>
      <c r="AJ210" s="67" t="str">
        <f t="shared" si="70"/>
        <v>InitTypeState3('m004',0,0,0,0,0,0,0,0,0,0)</v>
      </c>
      <c r="AK210" s="67">
        <f>ROUND(单位属性!AH210,0)</f>
        <v>0</v>
      </c>
      <c r="AL210" s="67">
        <f>ROUND(单位属性!AI210,0)</f>
        <v>0</v>
      </c>
      <c r="AM210" s="67">
        <f>ROUND(单位属性!AJ210,0)</f>
        <v>0</v>
      </c>
      <c r="AN210" s="67">
        <f>ROUND(单位属性!AK210,0)</f>
        <v>0</v>
      </c>
      <c r="AO210" s="67">
        <f>ROUND(单位属性!AL210,0)</f>
        <v>0</v>
      </c>
      <c r="AP210" s="67">
        <f>ROUND(单位属性!AM210,0)</f>
        <v>0</v>
      </c>
      <c r="AQ210" s="67">
        <f>ROUND(单位属性!AN210,0)</f>
        <v>0</v>
      </c>
      <c r="AR210" s="67">
        <f>ROUND(单位属性!AO210,0)</f>
        <v>0</v>
      </c>
      <c r="AS210" s="67">
        <f>ROUND(单位属性!AP210,0)</f>
        <v>0</v>
      </c>
      <c r="AT210" s="67">
        <f>ROUND(单位属性!AQ210,0)</f>
        <v>0</v>
      </c>
      <c r="AU210" s="67" t="str">
        <f t="shared" si="71"/>
        <v>InitTypeState4('m004',0,0,0,0,0,0,0,0,0,0)</v>
      </c>
      <c r="AV210" s="67">
        <f>单位属性!AR210</f>
        <v>0</v>
      </c>
      <c r="AW210" s="67">
        <f>单位属性!AS210</f>
        <v>0</v>
      </c>
      <c r="AX210" s="67">
        <f>单位属性!AT210</f>
        <v>0</v>
      </c>
      <c r="AY210" s="67">
        <f>单位属性!AU210</f>
        <v>0</v>
      </c>
      <c r="AZ210" s="67">
        <f>单位属性!AV210</f>
        <v>0</v>
      </c>
      <c r="BA210" s="67">
        <f>单位属性!AW210</f>
        <v>0</v>
      </c>
      <c r="BB210" s="67">
        <f>单位属性!AX210</f>
        <v>0</v>
      </c>
      <c r="BC210" s="67">
        <f>单位属性!AY210</f>
        <v>0</v>
      </c>
      <c r="BD210" s="67">
        <f>单位属性!AZ210</f>
        <v>0</v>
      </c>
      <c r="BE210" s="67">
        <f>单位属性!BA210</f>
        <v>0</v>
      </c>
      <c r="BF210" s="67" t="str">
        <f t="shared" si="72"/>
        <v>InitTypeState5('m004',0,0,0,0,0,0,0,0,0,0)</v>
      </c>
      <c r="BG210" s="67">
        <f>单位属性!BB210</f>
        <v>0</v>
      </c>
      <c r="BH210" s="67">
        <f>单位属性!BC210</f>
        <v>0</v>
      </c>
      <c r="BI210" s="67">
        <f>单位属性!BD210</f>
        <v>0</v>
      </c>
      <c r="BJ210" s="67">
        <f>单位属性!BE210</f>
        <v>0</v>
      </c>
      <c r="BK210" s="67">
        <f>单位属性!BF210</f>
        <v>0</v>
      </c>
      <c r="BL210" s="67">
        <f>单位属性!BG210</f>
        <v>0</v>
      </c>
      <c r="BM210" s="67">
        <f>单位属性!BH210</f>
        <v>0</v>
      </c>
      <c r="BN210" s="67">
        <f>单位属性!BI210</f>
        <v>0</v>
      </c>
      <c r="BO210" s="67">
        <f>单位属性!BJ210</f>
        <v>0</v>
      </c>
      <c r="BP210" s="67">
        <f>单位属性!BK210</f>
        <v>0</v>
      </c>
      <c r="BQ210" s="67" t="str">
        <f t="shared" si="73"/>
        <v>InitTypeState6('m004',0,0,0,0,0,0,0,0,0,0)</v>
      </c>
      <c r="BR210" s="67">
        <f>单位属性!BL210</f>
        <v>0</v>
      </c>
      <c r="BS210" s="67">
        <f>单位属性!BM210</f>
        <v>0</v>
      </c>
      <c r="BT210" s="67">
        <f>单位属性!BN210</f>
        <v>0</v>
      </c>
      <c r="BU210" s="67">
        <f>单位属性!BO210</f>
        <v>0</v>
      </c>
      <c r="BV210" s="67">
        <f>单位属性!BP210</f>
        <v>0</v>
      </c>
      <c r="BW210" s="67">
        <f>单位属性!BQ210</f>
        <v>0</v>
      </c>
      <c r="BX210" s="67">
        <f>单位属性!BR210</f>
        <v>0</v>
      </c>
      <c r="BY210" s="67">
        <f>单位属性!BS210</f>
        <v>0</v>
      </c>
      <c r="BZ210" s="67">
        <f>单位属性!BT210</f>
        <v>0</v>
      </c>
      <c r="CA210" s="67">
        <f>单位属性!BU210</f>
        <v>0</v>
      </c>
      <c r="CB210" s="67" t="str">
        <f t="shared" si="74"/>
        <v>InitTypeState7('m004',0,0,0,0,0,0,0,0,0,0)</v>
      </c>
      <c r="CC210" s="67" t="str">
        <f t="shared" si="75"/>
        <v>InitTypeState1('m004',44,0,12,9,11016,0,0,0,0,0)</v>
      </c>
      <c r="CD210" s="67" t="str">
        <f t="shared" si="76"/>
        <v/>
      </c>
      <c r="CE210" s="67" t="str">
        <f t="shared" si="77"/>
        <v/>
      </c>
      <c r="CF210" s="67" t="str">
        <f t="shared" si="78"/>
        <v/>
      </c>
      <c r="CG210" s="67" t="str">
        <f t="shared" si="79"/>
        <v/>
      </c>
      <c r="CH210" s="67" t="str">
        <f t="shared" si="80"/>
        <v/>
      </c>
      <c r="CI210" s="67" t="str">
        <f t="shared" si="81"/>
        <v/>
      </c>
    </row>
    <row r="211" spans="1:87" s="67" customFormat="1" ht="15.95" customHeight="1">
      <c r="A211" s="67" t="str">
        <f>单位属性!A211</f>
        <v>m005</v>
      </c>
      <c r="B211" s="67" t="str">
        <f t="shared" si="67"/>
        <v>'m005'</v>
      </c>
      <c r="C211" s="67" t="str">
        <f>单位属性!B211</f>
        <v>枪兵</v>
      </c>
      <c r="D211" s="67">
        <f>ROUND(单位属性!D211,0)</f>
        <v>68</v>
      </c>
      <c r="E211" s="67">
        <f>ROUND(单位属性!E211,0)</f>
        <v>0</v>
      </c>
      <c r="F211" s="67">
        <f>ROUND(单位属性!F211,0)</f>
        <v>12</v>
      </c>
      <c r="G211" s="67">
        <f>ROUND(单位属性!G211,0)</f>
        <v>9</v>
      </c>
      <c r="H211" s="67">
        <f>ROUND(单位属性!H211,0)</f>
        <v>16524</v>
      </c>
      <c r="I211" s="67">
        <f>ROUND(单位属性!I211,0)</f>
        <v>0</v>
      </c>
      <c r="J211" s="67">
        <f>ROUND(单位属性!J211,0)</f>
        <v>0</v>
      </c>
      <c r="K211" s="67">
        <f>ROUND(单位属性!K211,0)</f>
        <v>0</v>
      </c>
      <c r="L211" s="67">
        <f>ROUND(单位属性!L211,0)</f>
        <v>0</v>
      </c>
      <c r="M211" s="67">
        <f>ROUND(单位属性!M211,0)</f>
        <v>0</v>
      </c>
      <c r="N211" s="67" t="str">
        <f t="shared" si="68"/>
        <v>InitTypeState1('m005',68,0,12,9,16524,0,0,0,0,0)</v>
      </c>
      <c r="O211" s="67">
        <f>ROUND(单位属性!N211,0)</f>
        <v>0</v>
      </c>
      <c r="P211" s="67">
        <f>ROUND(单位属性!O211,0)</f>
        <v>0</v>
      </c>
      <c r="Q211" s="67">
        <f>ROUND(单位属性!P211,0)</f>
        <v>0</v>
      </c>
      <c r="R211" s="67">
        <f>ROUND(单位属性!Q211,0)</f>
        <v>0</v>
      </c>
      <c r="S211" s="67">
        <f>ROUND(单位属性!R211,0)</f>
        <v>0</v>
      </c>
      <c r="T211" s="67">
        <f>ROUND(单位属性!S211,0)</f>
        <v>0</v>
      </c>
      <c r="U211" s="67">
        <f>ROUND(单位属性!T211,0)</f>
        <v>0</v>
      </c>
      <c r="V211" s="67">
        <f>ROUND(单位属性!U211,0)</f>
        <v>0</v>
      </c>
      <c r="W211" s="67">
        <f>ROUND(单位属性!V211,0)</f>
        <v>0</v>
      </c>
      <c r="X211" s="67">
        <f>ROUND(单位属性!W211,0)</f>
        <v>0</v>
      </c>
      <c r="Y211" s="67" t="str">
        <f t="shared" si="69"/>
        <v>InitTypeState2('m005',0,0,0,0,0,0,0,0,0,0)</v>
      </c>
      <c r="Z211" s="67">
        <f>ROUND(单位属性!X211,0)</f>
        <v>0</v>
      </c>
      <c r="AA211" s="67">
        <f>ROUND(单位属性!Y211,0)</f>
        <v>0</v>
      </c>
      <c r="AB211" s="67">
        <f>ROUND(单位属性!Z211,0)</f>
        <v>0</v>
      </c>
      <c r="AC211" s="67">
        <f>ROUND(单位属性!AA211,0)</f>
        <v>0</v>
      </c>
      <c r="AD211" s="67">
        <f>ROUND(单位属性!AB211,0)</f>
        <v>0</v>
      </c>
      <c r="AE211" s="67">
        <f>ROUND(单位属性!AC211,0)</f>
        <v>0</v>
      </c>
      <c r="AF211" s="67">
        <f>ROUND(单位属性!AD211,0)</f>
        <v>0</v>
      </c>
      <c r="AG211" s="67">
        <f>ROUND(单位属性!AE211,0)</f>
        <v>0</v>
      </c>
      <c r="AH211" s="67">
        <f>ROUND(单位属性!AF211,0)</f>
        <v>0</v>
      </c>
      <c r="AI211" s="67">
        <f>ROUND(单位属性!AG211,0)</f>
        <v>0</v>
      </c>
      <c r="AJ211" s="67" t="str">
        <f t="shared" si="70"/>
        <v>InitTypeState3('m005',0,0,0,0,0,0,0,0,0,0)</v>
      </c>
      <c r="AK211" s="67">
        <f>ROUND(单位属性!AH211,0)</f>
        <v>0</v>
      </c>
      <c r="AL211" s="67">
        <f>ROUND(单位属性!AI211,0)</f>
        <v>0</v>
      </c>
      <c r="AM211" s="67">
        <f>ROUND(单位属性!AJ211,0)</f>
        <v>0</v>
      </c>
      <c r="AN211" s="67">
        <f>ROUND(单位属性!AK211,0)</f>
        <v>0</v>
      </c>
      <c r="AO211" s="67">
        <f>ROUND(单位属性!AL211,0)</f>
        <v>0</v>
      </c>
      <c r="AP211" s="67">
        <f>ROUND(单位属性!AM211,0)</f>
        <v>0</v>
      </c>
      <c r="AQ211" s="67">
        <f>ROUND(单位属性!AN211,0)</f>
        <v>0</v>
      </c>
      <c r="AR211" s="67">
        <f>ROUND(单位属性!AO211,0)</f>
        <v>0</v>
      </c>
      <c r="AS211" s="67">
        <f>ROUND(单位属性!AP211,0)</f>
        <v>0</v>
      </c>
      <c r="AT211" s="67">
        <f>ROUND(单位属性!AQ211,0)</f>
        <v>0</v>
      </c>
      <c r="AU211" s="67" t="str">
        <f t="shared" si="71"/>
        <v>InitTypeState4('m005',0,0,0,0,0,0,0,0,0,0)</v>
      </c>
      <c r="AV211" s="67">
        <f>单位属性!AR211</f>
        <v>0</v>
      </c>
      <c r="AW211" s="67">
        <f>单位属性!AS211</f>
        <v>0</v>
      </c>
      <c r="AX211" s="67">
        <f>单位属性!AT211</f>
        <v>0</v>
      </c>
      <c r="AY211" s="67">
        <f>单位属性!AU211</f>
        <v>0</v>
      </c>
      <c r="AZ211" s="67">
        <f>单位属性!AV211</f>
        <v>0</v>
      </c>
      <c r="BA211" s="67">
        <f>单位属性!AW211</f>
        <v>0</v>
      </c>
      <c r="BB211" s="67">
        <f>单位属性!AX211</f>
        <v>0</v>
      </c>
      <c r="BC211" s="67">
        <f>单位属性!AY211</f>
        <v>0</v>
      </c>
      <c r="BD211" s="67">
        <f>单位属性!AZ211</f>
        <v>0</v>
      </c>
      <c r="BE211" s="67">
        <f>单位属性!BA211</f>
        <v>0</v>
      </c>
      <c r="BF211" s="67" t="str">
        <f t="shared" si="72"/>
        <v>InitTypeState5('m005',0,0,0,0,0,0,0,0,0,0)</v>
      </c>
      <c r="BG211" s="67">
        <f>单位属性!BB211</f>
        <v>0</v>
      </c>
      <c r="BH211" s="67">
        <f>单位属性!BC211</f>
        <v>0</v>
      </c>
      <c r="BI211" s="67">
        <f>单位属性!BD211</f>
        <v>0</v>
      </c>
      <c r="BJ211" s="67">
        <f>单位属性!BE211</f>
        <v>0</v>
      </c>
      <c r="BK211" s="67">
        <f>单位属性!BF211</f>
        <v>0</v>
      </c>
      <c r="BL211" s="67">
        <f>单位属性!BG211</f>
        <v>0</v>
      </c>
      <c r="BM211" s="67">
        <f>单位属性!BH211</f>
        <v>0</v>
      </c>
      <c r="BN211" s="67">
        <f>单位属性!BI211</f>
        <v>0</v>
      </c>
      <c r="BO211" s="67">
        <f>单位属性!BJ211</f>
        <v>0</v>
      </c>
      <c r="BP211" s="67">
        <f>单位属性!BK211</f>
        <v>0</v>
      </c>
      <c r="BQ211" s="67" t="str">
        <f t="shared" si="73"/>
        <v>InitTypeState6('m005',0,0,0,0,0,0,0,0,0,0)</v>
      </c>
      <c r="BR211" s="67">
        <f>单位属性!BL211</f>
        <v>0</v>
      </c>
      <c r="BS211" s="67">
        <f>单位属性!BM211</f>
        <v>0</v>
      </c>
      <c r="BT211" s="67">
        <f>单位属性!BN211</f>
        <v>0</v>
      </c>
      <c r="BU211" s="67">
        <f>单位属性!BO211</f>
        <v>0</v>
      </c>
      <c r="BV211" s="67">
        <f>单位属性!BP211</f>
        <v>0</v>
      </c>
      <c r="BW211" s="67">
        <f>单位属性!BQ211</f>
        <v>0</v>
      </c>
      <c r="BX211" s="67">
        <f>单位属性!BR211</f>
        <v>0</v>
      </c>
      <c r="BY211" s="67">
        <f>单位属性!BS211</f>
        <v>0</v>
      </c>
      <c r="BZ211" s="67">
        <f>单位属性!BT211</f>
        <v>0</v>
      </c>
      <c r="CA211" s="67">
        <f>单位属性!BU211</f>
        <v>0</v>
      </c>
      <c r="CB211" s="67" t="str">
        <f t="shared" si="74"/>
        <v>InitTypeState7('m005',0,0,0,0,0,0,0,0,0,0)</v>
      </c>
      <c r="CC211" s="67" t="str">
        <f t="shared" si="75"/>
        <v>InitTypeState1('m005',68,0,12,9,16524,0,0,0,0,0)</v>
      </c>
      <c r="CD211" s="67" t="str">
        <f t="shared" si="76"/>
        <v/>
      </c>
      <c r="CE211" s="67" t="str">
        <f t="shared" si="77"/>
        <v/>
      </c>
      <c r="CF211" s="67" t="str">
        <f t="shared" si="78"/>
        <v/>
      </c>
      <c r="CG211" s="67" t="str">
        <f t="shared" si="79"/>
        <v/>
      </c>
      <c r="CH211" s="67" t="str">
        <f t="shared" si="80"/>
        <v/>
      </c>
      <c r="CI211" s="67" t="str">
        <f t="shared" si="81"/>
        <v/>
      </c>
    </row>
    <row r="212" spans="1:87" s="67" customFormat="1" ht="15.95" customHeight="1">
      <c r="A212" s="67" t="str">
        <f>单位属性!A212</f>
        <v>m006</v>
      </c>
      <c r="B212" s="67" t="str">
        <f t="shared" si="67"/>
        <v>'m006'</v>
      </c>
      <c r="C212" s="67" t="str">
        <f>单位属性!B212</f>
        <v>精锐弓兵</v>
      </c>
      <c r="D212" s="67">
        <f>ROUND(单位属性!D212,0)</f>
        <v>92</v>
      </c>
      <c r="E212" s="67">
        <f>ROUND(单位属性!E212,0)</f>
        <v>0</v>
      </c>
      <c r="F212" s="67">
        <f>ROUND(单位属性!F212,0)</f>
        <v>18</v>
      </c>
      <c r="G212" s="67">
        <f>ROUND(单位属性!G212,0)</f>
        <v>14</v>
      </c>
      <c r="H212" s="67">
        <f>ROUND(单位属性!H212,0)</f>
        <v>22032</v>
      </c>
      <c r="I212" s="67">
        <f>ROUND(单位属性!I212,0)</f>
        <v>0</v>
      </c>
      <c r="J212" s="67">
        <f>ROUND(单位属性!J212,0)</f>
        <v>0</v>
      </c>
      <c r="K212" s="67">
        <f>ROUND(单位属性!K212,0)</f>
        <v>0</v>
      </c>
      <c r="L212" s="67">
        <f>ROUND(单位属性!L212,0)</f>
        <v>0</v>
      </c>
      <c r="M212" s="67">
        <f>ROUND(单位属性!M212,0)</f>
        <v>0</v>
      </c>
      <c r="N212" s="67" t="str">
        <f t="shared" si="68"/>
        <v>InitTypeState1('m006',92,0,18,14,22032,0,0,0,0,0)</v>
      </c>
      <c r="O212" s="67">
        <f>ROUND(单位属性!N212,0)</f>
        <v>0</v>
      </c>
      <c r="P212" s="67">
        <f>ROUND(单位属性!O212,0)</f>
        <v>0</v>
      </c>
      <c r="Q212" s="67">
        <f>ROUND(单位属性!P212,0)</f>
        <v>0</v>
      </c>
      <c r="R212" s="67">
        <f>ROUND(单位属性!Q212,0)</f>
        <v>0</v>
      </c>
      <c r="S212" s="67">
        <f>ROUND(单位属性!R212,0)</f>
        <v>0</v>
      </c>
      <c r="T212" s="67">
        <f>ROUND(单位属性!S212,0)</f>
        <v>0</v>
      </c>
      <c r="U212" s="67">
        <f>ROUND(单位属性!T212,0)</f>
        <v>0</v>
      </c>
      <c r="V212" s="67">
        <f>ROUND(单位属性!U212,0)</f>
        <v>0</v>
      </c>
      <c r="W212" s="67">
        <f>ROUND(单位属性!V212,0)</f>
        <v>0</v>
      </c>
      <c r="X212" s="67">
        <f>ROUND(单位属性!W212,0)</f>
        <v>0</v>
      </c>
      <c r="Y212" s="67" t="str">
        <f t="shared" si="69"/>
        <v>InitTypeState2('m006',0,0,0,0,0,0,0,0,0,0)</v>
      </c>
      <c r="Z212" s="67">
        <f>ROUND(单位属性!X212,0)</f>
        <v>0</v>
      </c>
      <c r="AA212" s="67">
        <f>ROUND(单位属性!Y212,0)</f>
        <v>0</v>
      </c>
      <c r="AB212" s="67">
        <f>ROUND(单位属性!Z212,0)</f>
        <v>0</v>
      </c>
      <c r="AC212" s="67">
        <f>ROUND(单位属性!AA212,0)</f>
        <v>0</v>
      </c>
      <c r="AD212" s="67">
        <f>ROUND(单位属性!AB212,0)</f>
        <v>0</v>
      </c>
      <c r="AE212" s="67">
        <f>ROUND(单位属性!AC212,0)</f>
        <v>0</v>
      </c>
      <c r="AF212" s="67">
        <f>ROUND(单位属性!AD212,0)</f>
        <v>0</v>
      </c>
      <c r="AG212" s="67">
        <f>ROUND(单位属性!AE212,0)</f>
        <v>0</v>
      </c>
      <c r="AH212" s="67">
        <f>ROUND(单位属性!AF212,0)</f>
        <v>0</v>
      </c>
      <c r="AI212" s="67">
        <f>ROUND(单位属性!AG212,0)</f>
        <v>0</v>
      </c>
      <c r="AJ212" s="67" t="str">
        <f t="shared" si="70"/>
        <v>InitTypeState3('m006',0,0,0,0,0,0,0,0,0,0)</v>
      </c>
      <c r="AK212" s="67">
        <f>ROUND(单位属性!AH212,0)</f>
        <v>0</v>
      </c>
      <c r="AL212" s="67">
        <f>ROUND(单位属性!AI212,0)</f>
        <v>0</v>
      </c>
      <c r="AM212" s="67">
        <f>ROUND(单位属性!AJ212,0)</f>
        <v>0</v>
      </c>
      <c r="AN212" s="67">
        <f>ROUND(单位属性!AK212,0)</f>
        <v>0</v>
      </c>
      <c r="AO212" s="67">
        <f>ROUND(单位属性!AL212,0)</f>
        <v>0</v>
      </c>
      <c r="AP212" s="67">
        <f>ROUND(单位属性!AM212,0)</f>
        <v>0</v>
      </c>
      <c r="AQ212" s="67">
        <f>ROUND(单位属性!AN212,0)</f>
        <v>0</v>
      </c>
      <c r="AR212" s="67">
        <f>ROUND(单位属性!AO212,0)</f>
        <v>0</v>
      </c>
      <c r="AS212" s="67">
        <f>ROUND(单位属性!AP212,0)</f>
        <v>0</v>
      </c>
      <c r="AT212" s="67">
        <f>ROUND(单位属性!AQ212,0)</f>
        <v>0</v>
      </c>
      <c r="AU212" s="67" t="str">
        <f t="shared" si="71"/>
        <v>InitTypeState4('m006',0,0,0,0,0,0,0,0,0,0)</v>
      </c>
      <c r="AV212" s="67">
        <f>单位属性!AR212</f>
        <v>0</v>
      </c>
      <c r="AW212" s="67">
        <f>单位属性!AS212</f>
        <v>0</v>
      </c>
      <c r="AX212" s="67">
        <f>单位属性!AT212</f>
        <v>0</v>
      </c>
      <c r="AY212" s="67">
        <f>单位属性!AU212</f>
        <v>0</v>
      </c>
      <c r="AZ212" s="67">
        <f>单位属性!AV212</f>
        <v>0</v>
      </c>
      <c r="BA212" s="67">
        <f>单位属性!AW212</f>
        <v>0</v>
      </c>
      <c r="BB212" s="67">
        <f>单位属性!AX212</f>
        <v>0</v>
      </c>
      <c r="BC212" s="67">
        <f>单位属性!AY212</f>
        <v>0</v>
      </c>
      <c r="BD212" s="67">
        <f>单位属性!AZ212</f>
        <v>0</v>
      </c>
      <c r="BE212" s="67">
        <f>单位属性!BA212</f>
        <v>0</v>
      </c>
      <c r="BF212" s="67" t="str">
        <f t="shared" si="72"/>
        <v>InitTypeState5('m006',0,0,0,0,0,0,0,0,0,0)</v>
      </c>
      <c r="BG212" s="67">
        <f>单位属性!BB212</f>
        <v>0</v>
      </c>
      <c r="BH212" s="67">
        <f>单位属性!BC212</f>
        <v>0</v>
      </c>
      <c r="BI212" s="67">
        <f>单位属性!BD212</f>
        <v>0</v>
      </c>
      <c r="BJ212" s="67">
        <f>单位属性!BE212</f>
        <v>0</v>
      </c>
      <c r="BK212" s="67">
        <f>单位属性!BF212</f>
        <v>0</v>
      </c>
      <c r="BL212" s="67">
        <f>单位属性!BG212</f>
        <v>0</v>
      </c>
      <c r="BM212" s="67">
        <f>单位属性!BH212</f>
        <v>0</v>
      </c>
      <c r="BN212" s="67">
        <f>单位属性!BI212</f>
        <v>0</v>
      </c>
      <c r="BO212" s="67">
        <f>单位属性!BJ212</f>
        <v>0</v>
      </c>
      <c r="BP212" s="67">
        <f>单位属性!BK212</f>
        <v>0</v>
      </c>
      <c r="BQ212" s="67" t="str">
        <f t="shared" si="73"/>
        <v>InitTypeState6('m006',0,0,0,0,0,0,0,0,0,0)</v>
      </c>
      <c r="BR212" s="67">
        <f>单位属性!BL212</f>
        <v>0</v>
      </c>
      <c r="BS212" s="67">
        <f>单位属性!BM212</f>
        <v>0</v>
      </c>
      <c r="BT212" s="67">
        <f>单位属性!BN212</f>
        <v>0</v>
      </c>
      <c r="BU212" s="67">
        <f>单位属性!BO212</f>
        <v>0</v>
      </c>
      <c r="BV212" s="67">
        <f>单位属性!BP212</f>
        <v>0</v>
      </c>
      <c r="BW212" s="67">
        <f>单位属性!BQ212</f>
        <v>0</v>
      </c>
      <c r="BX212" s="67">
        <f>单位属性!BR212</f>
        <v>0</v>
      </c>
      <c r="BY212" s="67">
        <f>单位属性!BS212</f>
        <v>0</v>
      </c>
      <c r="BZ212" s="67">
        <f>单位属性!BT212</f>
        <v>0</v>
      </c>
      <c r="CA212" s="67">
        <f>单位属性!BU212</f>
        <v>0</v>
      </c>
      <c r="CB212" s="67" t="str">
        <f t="shared" si="74"/>
        <v>InitTypeState7('m006',0,0,0,0,0,0,0,0,0,0)</v>
      </c>
      <c r="CC212" s="67" t="str">
        <f t="shared" si="75"/>
        <v>InitTypeState1('m006',92,0,18,14,22032,0,0,0,0,0)</v>
      </c>
      <c r="CD212" s="67" t="str">
        <f t="shared" si="76"/>
        <v/>
      </c>
      <c r="CE212" s="67" t="str">
        <f t="shared" si="77"/>
        <v/>
      </c>
      <c r="CF212" s="67" t="str">
        <f t="shared" si="78"/>
        <v/>
      </c>
      <c r="CG212" s="67" t="str">
        <f t="shared" si="79"/>
        <v/>
      </c>
      <c r="CH212" s="67" t="str">
        <f t="shared" si="80"/>
        <v/>
      </c>
      <c r="CI212" s="67" t="str">
        <f t="shared" si="81"/>
        <v/>
      </c>
    </row>
    <row r="213" spans="1:87" s="67" customFormat="1" ht="15.95" customHeight="1">
      <c r="A213" s="67" t="str">
        <f>单位属性!A213</f>
        <v>m007</v>
      </c>
      <c r="B213" s="67" t="str">
        <f t="shared" si="67"/>
        <v>'m007'</v>
      </c>
      <c r="C213" s="67" t="str">
        <f>单位属性!B213</f>
        <v>枪兵</v>
      </c>
      <c r="D213" s="67">
        <f>ROUND(单位属性!D213,0)</f>
        <v>116</v>
      </c>
      <c r="E213" s="67">
        <f>ROUND(单位属性!E213,0)</f>
        <v>0</v>
      </c>
      <c r="F213" s="67">
        <f>ROUND(单位属性!F213,0)</f>
        <v>18</v>
      </c>
      <c r="G213" s="67">
        <f>ROUND(单位属性!G213,0)</f>
        <v>14</v>
      </c>
      <c r="H213" s="67">
        <f>ROUND(单位属性!H213,0)</f>
        <v>36720</v>
      </c>
      <c r="I213" s="67">
        <f>ROUND(单位属性!I213,0)</f>
        <v>0</v>
      </c>
      <c r="J213" s="67">
        <f>ROUND(单位属性!J213,0)</f>
        <v>0</v>
      </c>
      <c r="K213" s="67">
        <f>ROUND(单位属性!K213,0)</f>
        <v>0</v>
      </c>
      <c r="L213" s="67">
        <f>ROUND(单位属性!L213,0)</f>
        <v>0</v>
      </c>
      <c r="M213" s="67">
        <f>ROUND(单位属性!M213,0)</f>
        <v>0</v>
      </c>
      <c r="N213" s="67" t="str">
        <f t="shared" si="68"/>
        <v>InitTypeState1('m007',116,0,18,14,36720,0,0,0,0,0)</v>
      </c>
      <c r="O213" s="67">
        <f>ROUND(单位属性!N213,0)</f>
        <v>0</v>
      </c>
      <c r="P213" s="67">
        <f>ROUND(单位属性!O213,0)</f>
        <v>0</v>
      </c>
      <c r="Q213" s="67">
        <f>ROUND(单位属性!P213,0)</f>
        <v>0</v>
      </c>
      <c r="R213" s="67">
        <f>ROUND(单位属性!Q213,0)</f>
        <v>0</v>
      </c>
      <c r="S213" s="67">
        <f>ROUND(单位属性!R213,0)</f>
        <v>0</v>
      </c>
      <c r="T213" s="67">
        <f>ROUND(单位属性!S213,0)</f>
        <v>0</v>
      </c>
      <c r="U213" s="67">
        <f>ROUND(单位属性!T213,0)</f>
        <v>0</v>
      </c>
      <c r="V213" s="67">
        <f>ROUND(单位属性!U213,0)</f>
        <v>0</v>
      </c>
      <c r="W213" s="67">
        <f>ROUND(单位属性!V213,0)</f>
        <v>0</v>
      </c>
      <c r="X213" s="67">
        <f>ROUND(单位属性!W213,0)</f>
        <v>0</v>
      </c>
      <c r="Y213" s="67" t="str">
        <f t="shared" si="69"/>
        <v>InitTypeState2('m007',0,0,0,0,0,0,0,0,0,0)</v>
      </c>
      <c r="Z213" s="67">
        <f>ROUND(单位属性!X213,0)</f>
        <v>0</v>
      </c>
      <c r="AA213" s="67">
        <f>ROUND(单位属性!Y213,0)</f>
        <v>0</v>
      </c>
      <c r="AB213" s="67">
        <f>ROUND(单位属性!Z213,0)</f>
        <v>0</v>
      </c>
      <c r="AC213" s="67">
        <f>ROUND(单位属性!AA213,0)</f>
        <v>0</v>
      </c>
      <c r="AD213" s="67">
        <f>ROUND(单位属性!AB213,0)</f>
        <v>0</v>
      </c>
      <c r="AE213" s="67">
        <f>ROUND(单位属性!AC213,0)</f>
        <v>0</v>
      </c>
      <c r="AF213" s="67">
        <f>ROUND(单位属性!AD213,0)</f>
        <v>0</v>
      </c>
      <c r="AG213" s="67">
        <f>ROUND(单位属性!AE213,0)</f>
        <v>0</v>
      </c>
      <c r="AH213" s="67">
        <f>ROUND(单位属性!AF213,0)</f>
        <v>0</v>
      </c>
      <c r="AI213" s="67">
        <f>ROUND(单位属性!AG213,0)</f>
        <v>0</v>
      </c>
      <c r="AJ213" s="67" t="str">
        <f t="shared" si="70"/>
        <v>InitTypeState3('m007',0,0,0,0,0,0,0,0,0,0)</v>
      </c>
      <c r="AK213" s="67">
        <f>ROUND(单位属性!AH213,0)</f>
        <v>0</v>
      </c>
      <c r="AL213" s="67">
        <f>ROUND(单位属性!AI213,0)</f>
        <v>0</v>
      </c>
      <c r="AM213" s="67">
        <f>ROUND(单位属性!AJ213,0)</f>
        <v>0</v>
      </c>
      <c r="AN213" s="67">
        <f>ROUND(单位属性!AK213,0)</f>
        <v>0</v>
      </c>
      <c r="AO213" s="67">
        <f>ROUND(单位属性!AL213,0)</f>
        <v>0</v>
      </c>
      <c r="AP213" s="67">
        <f>ROUND(单位属性!AM213,0)</f>
        <v>0</v>
      </c>
      <c r="AQ213" s="67">
        <f>ROUND(单位属性!AN213,0)</f>
        <v>0</v>
      </c>
      <c r="AR213" s="67">
        <f>ROUND(单位属性!AO213,0)</f>
        <v>0</v>
      </c>
      <c r="AS213" s="67">
        <f>ROUND(单位属性!AP213,0)</f>
        <v>0</v>
      </c>
      <c r="AT213" s="67">
        <f>ROUND(单位属性!AQ213,0)</f>
        <v>0</v>
      </c>
      <c r="AU213" s="67" t="str">
        <f t="shared" si="71"/>
        <v>InitTypeState4('m007',0,0,0,0,0,0,0,0,0,0)</v>
      </c>
      <c r="AV213" s="67">
        <f>单位属性!AR213</f>
        <v>0</v>
      </c>
      <c r="AW213" s="67">
        <f>单位属性!AS213</f>
        <v>0</v>
      </c>
      <c r="AX213" s="67">
        <f>单位属性!AT213</f>
        <v>0</v>
      </c>
      <c r="AY213" s="67">
        <f>单位属性!AU213</f>
        <v>0</v>
      </c>
      <c r="AZ213" s="67">
        <f>单位属性!AV213</f>
        <v>0</v>
      </c>
      <c r="BA213" s="67">
        <f>单位属性!AW213</f>
        <v>0</v>
      </c>
      <c r="BB213" s="67">
        <f>单位属性!AX213</f>
        <v>0</v>
      </c>
      <c r="BC213" s="67">
        <f>单位属性!AY213</f>
        <v>0</v>
      </c>
      <c r="BD213" s="67">
        <f>单位属性!AZ213</f>
        <v>0</v>
      </c>
      <c r="BE213" s="67">
        <f>单位属性!BA213</f>
        <v>0</v>
      </c>
      <c r="BF213" s="67" t="str">
        <f t="shared" si="72"/>
        <v>InitTypeState5('m007',0,0,0,0,0,0,0,0,0,0)</v>
      </c>
      <c r="BG213" s="67">
        <f>单位属性!BB213</f>
        <v>0</v>
      </c>
      <c r="BH213" s="67">
        <f>单位属性!BC213</f>
        <v>0</v>
      </c>
      <c r="BI213" s="67">
        <f>单位属性!BD213</f>
        <v>0</v>
      </c>
      <c r="BJ213" s="67">
        <f>单位属性!BE213</f>
        <v>0</v>
      </c>
      <c r="BK213" s="67">
        <f>单位属性!BF213</f>
        <v>0</v>
      </c>
      <c r="BL213" s="67">
        <f>单位属性!BG213</f>
        <v>0</v>
      </c>
      <c r="BM213" s="67">
        <f>单位属性!BH213</f>
        <v>0</v>
      </c>
      <c r="BN213" s="67">
        <f>单位属性!BI213</f>
        <v>0</v>
      </c>
      <c r="BO213" s="67">
        <f>单位属性!BJ213</f>
        <v>0</v>
      </c>
      <c r="BP213" s="67">
        <f>单位属性!BK213</f>
        <v>0</v>
      </c>
      <c r="BQ213" s="67" t="str">
        <f t="shared" si="73"/>
        <v>InitTypeState6('m007',0,0,0,0,0,0,0,0,0,0)</v>
      </c>
      <c r="BR213" s="67">
        <f>单位属性!BL213</f>
        <v>0</v>
      </c>
      <c r="BS213" s="67">
        <f>单位属性!BM213</f>
        <v>0</v>
      </c>
      <c r="BT213" s="67">
        <f>单位属性!BN213</f>
        <v>0</v>
      </c>
      <c r="BU213" s="67">
        <f>单位属性!BO213</f>
        <v>0</v>
      </c>
      <c r="BV213" s="67">
        <f>单位属性!BP213</f>
        <v>0</v>
      </c>
      <c r="BW213" s="67">
        <f>单位属性!BQ213</f>
        <v>0</v>
      </c>
      <c r="BX213" s="67">
        <f>单位属性!BR213</f>
        <v>0</v>
      </c>
      <c r="BY213" s="67">
        <f>单位属性!BS213</f>
        <v>0</v>
      </c>
      <c r="BZ213" s="67">
        <f>单位属性!BT213</f>
        <v>0</v>
      </c>
      <c r="CA213" s="67">
        <f>单位属性!BU213</f>
        <v>0</v>
      </c>
      <c r="CB213" s="67" t="str">
        <f t="shared" si="74"/>
        <v>InitTypeState7('m007',0,0,0,0,0,0,0,0,0,0)</v>
      </c>
      <c r="CC213" s="67" t="str">
        <f t="shared" si="75"/>
        <v>InitTypeState1('m007',116,0,18,14,36720,0,0,0,0,0)</v>
      </c>
      <c r="CD213" s="67" t="str">
        <f t="shared" si="76"/>
        <v/>
      </c>
      <c r="CE213" s="67" t="str">
        <f t="shared" si="77"/>
        <v/>
      </c>
      <c r="CF213" s="67" t="str">
        <f t="shared" si="78"/>
        <v/>
      </c>
      <c r="CG213" s="67" t="str">
        <f t="shared" si="79"/>
        <v/>
      </c>
      <c r="CH213" s="67" t="str">
        <f t="shared" si="80"/>
        <v/>
      </c>
      <c r="CI213" s="67" t="str">
        <f t="shared" si="81"/>
        <v/>
      </c>
    </row>
    <row r="214" spans="1:87" s="67" customFormat="1" ht="15.95" customHeight="1">
      <c r="A214" s="67" t="str">
        <f>单位属性!A214</f>
        <v>m008</v>
      </c>
      <c r="B214" s="67" t="str">
        <f t="shared" si="67"/>
        <v>'m008'</v>
      </c>
      <c r="C214" s="67" t="str">
        <f>单位属性!B214</f>
        <v>精锐弓兵</v>
      </c>
      <c r="D214" s="67">
        <f>ROUND(单位属性!D214,0)</f>
        <v>236</v>
      </c>
      <c r="E214" s="67">
        <f>ROUND(单位属性!E214,0)</f>
        <v>0</v>
      </c>
      <c r="F214" s="67">
        <f>ROUND(单位属性!F214,0)</f>
        <v>18</v>
      </c>
      <c r="G214" s="67">
        <f>ROUND(单位属性!G214,0)</f>
        <v>14</v>
      </c>
      <c r="H214" s="67">
        <f>ROUND(单位属性!H214,0)</f>
        <v>51408</v>
      </c>
      <c r="I214" s="67">
        <f>ROUND(单位属性!I214,0)</f>
        <v>0</v>
      </c>
      <c r="J214" s="67">
        <f>ROUND(单位属性!J214,0)</f>
        <v>0</v>
      </c>
      <c r="K214" s="67">
        <f>ROUND(单位属性!K214,0)</f>
        <v>0</v>
      </c>
      <c r="L214" s="67">
        <f>ROUND(单位属性!L214,0)</f>
        <v>0</v>
      </c>
      <c r="M214" s="67">
        <f>ROUND(单位属性!M214,0)</f>
        <v>0</v>
      </c>
      <c r="N214" s="67" t="str">
        <f t="shared" si="68"/>
        <v>InitTypeState1('m008',236,0,18,14,51408,0,0,0,0,0)</v>
      </c>
      <c r="O214" s="67">
        <f>ROUND(单位属性!N214,0)</f>
        <v>0</v>
      </c>
      <c r="P214" s="67">
        <f>ROUND(单位属性!O214,0)</f>
        <v>0</v>
      </c>
      <c r="Q214" s="67">
        <f>ROUND(单位属性!P214,0)</f>
        <v>0</v>
      </c>
      <c r="R214" s="67">
        <f>ROUND(单位属性!Q214,0)</f>
        <v>0</v>
      </c>
      <c r="S214" s="67">
        <f>ROUND(单位属性!R214,0)</f>
        <v>0</v>
      </c>
      <c r="T214" s="67">
        <f>ROUND(单位属性!S214,0)</f>
        <v>0</v>
      </c>
      <c r="U214" s="67">
        <f>ROUND(单位属性!T214,0)</f>
        <v>0</v>
      </c>
      <c r="V214" s="67">
        <f>ROUND(单位属性!U214,0)</f>
        <v>0</v>
      </c>
      <c r="W214" s="67">
        <f>ROUND(单位属性!V214,0)</f>
        <v>0</v>
      </c>
      <c r="X214" s="67">
        <f>ROUND(单位属性!W214,0)</f>
        <v>0</v>
      </c>
      <c r="Y214" s="67" t="str">
        <f t="shared" si="69"/>
        <v>InitTypeState2('m008',0,0,0,0,0,0,0,0,0,0)</v>
      </c>
      <c r="Z214" s="67">
        <f>ROUND(单位属性!X214,0)</f>
        <v>0</v>
      </c>
      <c r="AA214" s="67">
        <f>ROUND(单位属性!Y214,0)</f>
        <v>0</v>
      </c>
      <c r="AB214" s="67">
        <f>ROUND(单位属性!Z214,0)</f>
        <v>0</v>
      </c>
      <c r="AC214" s="67">
        <f>ROUND(单位属性!AA214,0)</f>
        <v>0</v>
      </c>
      <c r="AD214" s="67">
        <f>ROUND(单位属性!AB214,0)</f>
        <v>0</v>
      </c>
      <c r="AE214" s="67">
        <f>ROUND(单位属性!AC214,0)</f>
        <v>0</v>
      </c>
      <c r="AF214" s="67">
        <f>ROUND(单位属性!AD214,0)</f>
        <v>0</v>
      </c>
      <c r="AG214" s="67">
        <f>ROUND(单位属性!AE214,0)</f>
        <v>0</v>
      </c>
      <c r="AH214" s="67">
        <f>ROUND(单位属性!AF214,0)</f>
        <v>0</v>
      </c>
      <c r="AI214" s="67">
        <f>ROUND(单位属性!AG214,0)</f>
        <v>0</v>
      </c>
      <c r="AJ214" s="67" t="str">
        <f t="shared" si="70"/>
        <v>InitTypeState3('m008',0,0,0,0,0,0,0,0,0,0)</v>
      </c>
      <c r="AK214" s="67">
        <f>ROUND(单位属性!AH214,0)</f>
        <v>0</v>
      </c>
      <c r="AL214" s="67">
        <f>ROUND(单位属性!AI214,0)</f>
        <v>0</v>
      </c>
      <c r="AM214" s="67">
        <f>ROUND(单位属性!AJ214,0)</f>
        <v>0</v>
      </c>
      <c r="AN214" s="67">
        <f>ROUND(单位属性!AK214,0)</f>
        <v>0</v>
      </c>
      <c r="AO214" s="67">
        <f>ROUND(单位属性!AL214,0)</f>
        <v>0</v>
      </c>
      <c r="AP214" s="67">
        <f>ROUND(单位属性!AM214,0)</f>
        <v>0</v>
      </c>
      <c r="AQ214" s="67">
        <f>ROUND(单位属性!AN214,0)</f>
        <v>0</v>
      </c>
      <c r="AR214" s="67">
        <f>ROUND(单位属性!AO214,0)</f>
        <v>0</v>
      </c>
      <c r="AS214" s="67">
        <f>ROUND(单位属性!AP214,0)</f>
        <v>0</v>
      </c>
      <c r="AT214" s="67">
        <f>ROUND(单位属性!AQ214,0)</f>
        <v>0</v>
      </c>
      <c r="AU214" s="67" t="str">
        <f t="shared" si="71"/>
        <v>InitTypeState4('m008',0,0,0,0,0,0,0,0,0,0)</v>
      </c>
      <c r="AV214" s="67">
        <f>单位属性!AR214</f>
        <v>0</v>
      </c>
      <c r="AW214" s="67">
        <f>单位属性!AS214</f>
        <v>0</v>
      </c>
      <c r="AX214" s="67">
        <f>单位属性!AT214</f>
        <v>0</v>
      </c>
      <c r="AY214" s="67">
        <f>单位属性!AU214</f>
        <v>0</v>
      </c>
      <c r="AZ214" s="67">
        <f>单位属性!AV214</f>
        <v>0</v>
      </c>
      <c r="BA214" s="67">
        <f>单位属性!AW214</f>
        <v>0</v>
      </c>
      <c r="BB214" s="67">
        <f>单位属性!AX214</f>
        <v>0</v>
      </c>
      <c r="BC214" s="67">
        <f>单位属性!AY214</f>
        <v>0</v>
      </c>
      <c r="BD214" s="67">
        <f>单位属性!AZ214</f>
        <v>0</v>
      </c>
      <c r="BE214" s="67">
        <f>单位属性!BA214</f>
        <v>0</v>
      </c>
      <c r="BF214" s="67" t="str">
        <f t="shared" si="72"/>
        <v>InitTypeState5('m008',0,0,0,0,0,0,0,0,0,0)</v>
      </c>
      <c r="BG214" s="67">
        <f>单位属性!BB214</f>
        <v>0</v>
      </c>
      <c r="BH214" s="67">
        <f>单位属性!BC214</f>
        <v>0</v>
      </c>
      <c r="BI214" s="67">
        <f>单位属性!BD214</f>
        <v>0</v>
      </c>
      <c r="BJ214" s="67">
        <f>单位属性!BE214</f>
        <v>0</v>
      </c>
      <c r="BK214" s="67">
        <f>单位属性!BF214</f>
        <v>0</v>
      </c>
      <c r="BL214" s="67">
        <f>单位属性!BG214</f>
        <v>0</v>
      </c>
      <c r="BM214" s="67">
        <f>单位属性!BH214</f>
        <v>0</v>
      </c>
      <c r="BN214" s="67">
        <f>单位属性!BI214</f>
        <v>0</v>
      </c>
      <c r="BO214" s="67">
        <f>单位属性!BJ214</f>
        <v>0</v>
      </c>
      <c r="BP214" s="67">
        <f>单位属性!BK214</f>
        <v>0</v>
      </c>
      <c r="BQ214" s="67" t="str">
        <f t="shared" si="73"/>
        <v>InitTypeState6('m008',0,0,0,0,0,0,0,0,0,0)</v>
      </c>
      <c r="BR214" s="67">
        <f>单位属性!BL214</f>
        <v>0</v>
      </c>
      <c r="BS214" s="67">
        <f>单位属性!BM214</f>
        <v>0</v>
      </c>
      <c r="BT214" s="67">
        <f>单位属性!BN214</f>
        <v>0</v>
      </c>
      <c r="BU214" s="67">
        <f>单位属性!BO214</f>
        <v>0</v>
      </c>
      <c r="BV214" s="67">
        <f>单位属性!BP214</f>
        <v>0</v>
      </c>
      <c r="BW214" s="67">
        <f>单位属性!BQ214</f>
        <v>0</v>
      </c>
      <c r="BX214" s="67">
        <f>单位属性!BR214</f>
        <v>0</v>
      </c>
      <c r="BY214" s="67">
        <f>单位属性!BS214</f>
        <v>0</v>
      </c>
      <c r="BZ214" s="67">
        <f>单位属性!BT214</f>
        <v>0</v>
      </c>
      <c r="CA214" s="67">
        <f>单位属性!BU214</f>
        <v>0</v>
      </c>
      <c r="CB214" s="67" t="str">
        <f t="shared" si="74"/>
        <v>InitTypeState7('m008',0,0,0,0,0,0,0,0,0,0)</v>
      </c>
      <c r="CC214" s="67" t="str">
        <f t="shared" si="75"/>
        <v>InitTypeState1('m008',236,0,18,14,51408,0,0,0,0,0)</v>
      </c>
      <c r="CD214" s="67" t="str">
        <f t="shared" si="76"/>
        <v/>
      </c>
      <c r="CE214" s="67" t="str">
        <f t="shared" si="77"/>
        <v/>
      </c>
      <c r="CF214" s="67" t="str">
        <f t="shared" si="78"/>
        <v/>
      </c>
      <c r="CG214" s="67" t="str">
        <f t="shared" si="79"/>
        <v/>
      </c>
      <c r="CH214" s="67" t="str">
        <f t="shared" si="80"/>
        <v/>
      </c>
      <c r="CI214" s="67" t="str">
        <f t="shared" si="81"/>
        <v/>
      </c>
    </row>
    <row r="215" spans="1:87" s="67" customFormat="1" ht="15.95" customHeight="1">
      <c r="A215" s="67" t="str">
        <f>单位属性!A215</f>
        <v>m009</v>
      </c>
      <c r="B215" s="67" t="str">
        <f t="shared" si="67"/>
        <v>'m009'</v>
      </c>
      <c r="C215" s="67" t="str">
        <f>单位属性!B215</f>
        <v>盾兵</v>
      </c>
      <c r="D215" s="67">
        <f>ROUND(单位属性!D215,0)</f>
        <v>356</v>
      </c>
      <c r="E215" s="67">
        <f>ROUND(单位属性!E215,0)</f>
        <v>0</v>
      </c>
      <c r="F215" s="67">
        <f>ROUND(单位属性!F215,0)</f>
        <v>24</v>
      </c>
      <c r="G215" s="67">
        <f>ROUND(单位属性!G215,0)</f>
        <v>18</v>
      </c>
      <c r="H215" s="67">
        <f>ROUND(单位属性!H215,0)</f>
        <v>66096</v>
      </c>
      <c r="I215" s="67">
        <f>ROUND(单位属性!I215,0)</f>
        <v>0</v>
      </c>
      <c r="J215" s="67">
        <f>ROUND(单位属性!J215,0)</f>
        <v>0</v>
      </c>
      <c r="K215" s="67">
        <f>ROUND(单位属性!K215,0)</f>
        <v>0</v>
      </c>
      <c r="L215" s="67">
        <f>ROUND(单位属性!L215,0)</f>
        <v>0</v>
      </c>
      <c r="M215" s="67">
        <f>ROUND(单位属性!M215,0)</f>
        <v>0</v>
      </c>
      <c r="N215" s="67" t="str">
        <f t="shared" si="68"/>
        <v>InitTypeState1('m009',356,0,24,18,66096,0,0,0,0,0)</v>
      </c>
      <c r="O215" s="67">
        <f>ROUND(单位属性!N215,0)</f>
        <v>0</v>
      </c>
      <c r="P215" s="67">
        <f>ROUND(单位属性!O215,0)</f>
        <v>0</v>
      </c>
      <c r="Q215" s="67">
        <f>ROUND(单位属性!P215,0)</f>
        <v>0</v>
      </c>
      <c r="R215" s="67">
        <f>ROUND(单位属性!Q215,0)</f>
        <v>0</v>
      </c>
      <c r="S215" s="67">
        <f>ROUND(单位属性!R215,0)</f>
        <v>0</v>
      </c>
      <c r="T215" s="67">
        <f>ROUND(单位属性!S215,0)</f>
        <v>0</v>
      </c>
      <c r="U215" s="67">
        <f>ROUND(单位属性!T215,0)</f>
        <v>0</v>
      </c>
      <c r="V215" s="67">
        <f>ROUND(单位属性!U215,0)</f>
        <v>0</v>
      </c>
      <c r="W215" s="67">
        <f>ROUND(单位属性!V215,0)</f>
        <v>0</v>
      </c>
      <c r="X215" s="67">
        <f>ROUND(单位属性!W215,0)</f>
        <v>0</v>
      </c>
      <c r="Y215" s="67" t="str">
        <f t="shared" si="69"/>
        <v>InitTypeState2('m009',0,0,0,0,0,0,0,0,0,0)</v>
      </c>
      <c r="Z215" s="67">
        <f>ROUND(单位属性!X215,0)</f>
        <v>0</v>
      </c>
      <c r="AA215" s="67">
        <f>ROUND(单位属性!Y215,0)</f>
        <v>0</v>
      </c>
      <c r="AB215" s="67">
        <f>ROUND(单位属性!Z215,0)</f>
        <v>0</v>
      </c>
      <c r="AC215" s="67">
        <f>ROUND(单位属性!AA215,0)</f>
        <v>0</v>
      </c>
      <c r="AD215" s="67">
        <f>ROUND(单位属性!AB215,0)</f>
        <v>0</v>
      </c>
      <c r="AE215" s="67">
        <f>ROUND(单位属性!AC215,0)</f>
        <v>0</v>
      </c>
      <c r="AF215" s="67">
        <f>ROUND(单位属性!AD215,0)</f>
        <v>0</v>
      </c>
      <c r="AG215" s="67">
        <f>ROUND(单位属性!AE215,0)</f>
        <v>0</v>
      </c>
      <c r="AH215" s="67">
        <f>ROUND(单位属性!AF215,0)</f>
        <v>0</v>
      </c>
      <c r="AI215" s="67">
        <f>ROUND(单位属性!AG215,0)</f>
        <v>0</v>
      </c>
      <c r="AJ215" s="67" t="str">
        <f t="shared" si="70"/>
        <v>InitTypeState3('m009',0,0,0,0,0,0,0,0,0,0)</v>
      </c>
      <c r="AK215" s="67">
        <f>ROUND(单位属性!AH215,0)</f>
        <v>0</v>
      </c>
      <c r="AL215" s="67">
        <f>ROUND(单位属性!AI215,0)</f>
        <v>0</v>
      </c>
      <c r="AM215" s="67">
        <f>ROUND(单位属性!AJ215,0)</f>
        <v>0</v>
      </c>
      <c r="AN215" s="67">
        <f>ROUND(单位属性!AK215,0)</f>
        <v>0</v>
      </c>
      <c r="AO215" s="67">
        <f>ROUND(单位属性!AL215,0)</f>
        <v>0</v>
      </c>
      <c r="AP215" s="67">
        <f>ROUND(单位属性!AM215,0)</f>
        <v>0</v>
      </c>
      <c r="AQ215" s="67">
        <f>ROUND(单位属性!AN215,0)</f>
        <v>0</v>
      </c>
      <c r="AR215" s="67">
        <f>ROUND(单位属性!AO215,0)</f>
        <v>0</v>
      </c>
      <c r="AS215" s="67">
        <f>ROUND(单位属性!AP215,0)</f>
        <v>0</v>
      </c>
      <c r="AT215" s="67">
        <f>ROUND(单位属性!AQ215,0)</f>
        <v>0</v>
      </c>
      <c r="AU215" s="67" t="str">
        <f t="shared" si="71"/>
        <v>InitTypeState4('m009',0,0,0,0,0,0,0,0,0,0)</v>
      </c>
      <c r="AV215" s="67">
        <f>单位属性!AR215</f>
        <v>0</v>
      </c>
      <c r="AW215" s="67">
        <f>单位属性!AS215</f>
        <v>0</v>
      </c>
      <c r="AX215" s="67">
        <f>单位属性!AT215</f>
        <v>0</v>
      </c>
      <c r="AY215" s="67">
        <f>单位属性!AU215</f>
        <v>0</v>
      </c>
      <c r="AZ215" s="67">
        <f>单位属性!AV215</f>
        <v>0</v>
      </c>
      <c r="BA215" s="67">
        <f>单位属性!AW215</f>
        <v>0</v>
      </c>
      <c r="BB215" s="67">
        <f>单位属性!AX215</f>
        <v>0</v>
      </c>
      <c r="BC215" s="67">
        <f>单位属性!AY215</f>
        <v>0</v>
      </c>
      <c r="BD215" s="67">
        <f>单位属性!AZ215</f>
        <v>0</v>
      </c>
      <c r="BE215" s="67">
        <f>单位属性!BA215</f>
        <v>0</v>
      </c>
      <c r="BF215" s="67" t="str">
        <f t="shared" si="72"/>
        <v>InitTypeState5('m009',0,0,0,0,0,0,0,0,0,0)</v>
      </c>
      <c r="BG215" s="67">
        <f>单位属性!BB215</f>
        <v>0</v>
      </c>
      <c r="BH215" s="67">
        <f>单位属性!BC215</f>
        <v>0</v>
      </c>
      <c r="BI215" s="67">
        <f>单位属性!BD215</f>
        <v>0</v>
      </c>
      <c r="BJ215" s="67">
        <f>单位属性!BE215</f>
        <v>0</v>
      </c>
      <c r="BK215" s="67">
        <f>单位属性!BF215</f>
        <v>0</v>
      </c>
      <c r="BL215" s="67">
        <f>单位属性!BG215</f>
        <v>0</v>
      </c>
      <c r="BM215" s="67">
        <f>单位属性!BH215</f>
        <v>0</v>
      </c>
      <c r="BN215" s="67">
        <f>单位属性!BI215</f>
        <v>0</v>
      </c>
      <c r="BO215" s="67">
        <f>单位属性!BJ215</f>
        <v>0</v>
      </c>
      <c r="BP215" s="67">
        <f>单位属性!BK215</f>
        <v>0</v>
      </c>
      <c r="BQ215" s="67" t="str">
        <f t="shared" si="73"/>
        <v>InitTypeState6('m009',0,0,0,0,0,0,0,0,0,0)</v>
      </c>
      <c r="BR215" s="67">
        <f>单位属性!BL215</f>
        <v>0</v>
      </c>
      <c r="BS215" s="67">
        <f>单位属性!BM215</f>
        <v>0</v>
      </c>
      <c r="BT215" s="67">
        <f>单位属性!BN215</f>
        <v>0</v>
      </c>
      <c r="BU215" s="67">
        <f>单位属性!BO215</f>
        <v>0</v>
      </c>
      <c r="BV215" s="67">
        <f>单位属性!BP215</f>
        <v>0</v>
      </c>
      <c r="BW215" s="67">
        <f>单位属性!BQ215</f>
        <v>0</v>
      </c>
      <c r="BX215" s="67">
        <f>单位属性!BR215</f>
        <v>0</v>
      </c>
      <c r="BY215" s="67">
        <f>单位属性!BS215</f>
        <v>0</v>
      </c>
      <c r="BZ215" s="67">
        <f>单位属性!BT215</f>
        <v>0</v>
      </c>
      <c r="CA215" s="67">
        <f>单位属性!BU215</f>
        <v>0</v>
      </c>
      <c r="CB215" s="67" t="str">
        <f t="shared" si="74"/>
        <v>InitTypeState7('m009',0,0,0,0,0,0,0,0,0,0)</v>
      </c>
      <c r="CC215" s="67" t="str">
        <f t="shared" si="75"/>
        <v>InitTypeState1('m009',356,0,24,18,66096,0,0,0,0,0)</v>
      </c>
      <c r="CD215" s="67" t="str">
        <f t="shared" si="76"/>
        <v/>
      </c>
      <c r="CE215" s="67" t="str">
        <f t="shared" si="77"/>
        <v/>
      </c>
      <c r="CF215" s="67" t="str">
        <f t="shared" si="78"/>
        <v/>
      </c>
      <c r="CG215" s="67" t="str">
        <f t="shared" si="79"/>
        <v/>
      </c>
      <c r="CH215" s="67" t="str">
        <f t="shared" si="80"/>
        <v/>
      </c>
      <c r="CI215" s="67" t="str">
        <f t="shared" si="81"/>
        <v/>
      </c>
    </row>
    <row r="216" spans="1:87" s="67" customFormat="1" ht="15.95" customHeight="1">
      <c r="A216" s="67" t="str">
        <f>单位属性!A216</f>
        <v>m010</v>
      </c>
      <c r="B216" s="67" t="str">
        <f t="shared" si="67"/>
        <v>'m010'</v>
      </c>
      <c r="C216" s="67" t="str">
        <f>单位属性!B216</f>
        <v>鹰眼射手</v>
      </c>
      <c r="D216" s="67">
        <f>ROUND(单位属性!D216,0)</f>
        <v>476</v>
      </c>
      <c r="E216" s="67">
        <f>ROUND(单位属性!E216,0)</f>
        <v>0</v>
      </c>
      <c r="F216" s="67">
        <f>ROUND(单位属性!F216,0)</f>
        <v>24</v>
      </c>
      <c r="G216" s="67">
        <f>ROUND(单位属性!G216,0)</f>
        <v>18</v>
      </c>
      <c r="H216" s="67">
        <f>ROUND(单位属性!H216,0)</f>
        <v>88128</v>
      </c>
      <c r="I216" s="67">
        <f>ROUND(单位属性!I216,0)</f>
        <v>0</v>
      </c>
      <c r="J216" s="67">
        <f>ROUND(单位属性!J216,0)</f>
        <v>0</v>
      </c>
      <c r="K216" s="67">
        <f>ROUND(单位属性!K216,0)</f>
        <v>0</v>
      </c>
      <c r="L216" s="67">
        <f>ROUND(单位属性!L216,0)</f>
        <v>0</v>
      </c>
      <c r="M216" s="67">
        <f>ROUND(单位属性!M216,0)</f>
        <v>0</v>
      </c>
      <c r="N216" s="67" t="str">
        <f t="shared" si="68"/>
        <v>InitTypeState1('m010',476,0,24,18,88128,0,0,0,0,0)</v>
      </c>
      <c r="O216" s="67">
        <f>ROUND(单位属性!N216,0)</f>
        <v>0</v>
      </c>
      <c r="P216" s="67">
        <f>ROUND(单位属性!O216,0)</f>
        <v>0</v>
      </c>
      <c r="Q216" s="67">
        <f>ROUND(单位属性!P216,0)</f>
        <v>0</v>
      </c>
      <c r="R216" s="67">
        <f>ROUND(单位属性!Q216,0)</f>
        <v>0</v>
      </c>
      <c r="S216" s="67">
        <f>ROUND(单位属性!R216,0)</f>
        <v>0</v>
      </c>
      <c r="T216" s="67">
        <f>ROUND(单位属性!S216,0)</f>
        <v>0</v>
      </c>
      <c r="U216" s="67">
        <f>ROUND(单位属性!T216,0)</f>
        <v>0</v>
      </c>
      <c r="V216" s="67">
        <f>ROUND(单位属性!U216,0)</f>
        <v>0</v>
      </c>
      <c r="W216" s="67">
        <f>ROUND(单位属性!V216,0)</f>
        <v>0</v>
      </c>
      <c r="X216" s="67">
        <f>ROUND(单位属性!W216,0)</f>
        <v>0</v>
      </c>
      <c r="Y216" s="67" t="str">
        <f t="shared" si="69"/>
        <v>InitTypeState2('m010',0,0,0,0,0,0,0,0,0,0)</v>
      </c>
      <c r="Z216" s="67">
        <f>ROUND(单位属性!X216,0)</f>
        <v>0</v>
      </c>
      <c r="AA216" s="67">
        <f>ROUND(单位属性!Y216,0)</f>
        <v>0</v>
      </c>
      <c r="AB216" s="67">
        <f>ROUND(单位属性!Z216,0)</f>
        <v>0</v>
      </c>
      <c r="AC216" s="67">
        <f>ROUND(单位属性!AA216,0)</f>
        <v>0</v>
      </c>
      <c r="AD216" s="67">
        <f>ROUND(单位属性!AB216,0)</f>
        <v>0</v>
      </c>
      <c r="AE216" s="67">
        <f>ROUND(单位属性!AC216,0)</f>
        <v>0</v>
      </c>
      <c r="AF216" s="67">
        <f>ROUND(单位属性!AD216,0)</f>
        <v>0</v>
      </c>
      <c r="AG216" s="67">
        <f>ROUND(单位属性!AE216,0)</f>
        <v>0</v>
      </c>
      <c r="AH216" s="67">
        <f>ROUND(单位属性!AF216,0)</f>
        <v>0</v>
      </c>
      <c r="AI216" s="67">
        <f>ROUND(单位属性!AG216,0)</f>
        <v>0</v>
      </c>
      <c r="AJ216" s="67" t="str">
        <f t="shared" si="70"/>
        <v>InitTypeState3('m010',0,0,0,0,0,0,0,0,0,0)</v>
      </c>
      <c r="AK216" s="67">
        <f>ROUND(单位属性!AH216,0)</f>
        <v>0</v>
      </c>
      <c r="AL216" s="67">
        <f>ROUND(单位属性!AI216,0)</f>
        <v>0</v>
      </c>
      <c r="AM216" s="67">
        <f>ROUND(单位属性!AJ216,0)</f>
        <v>0</v>
      </c>
      <c r="AN216" s="67">
        <f>ROUND(单位属性!AK216,0)</f>
        <v>0</v>
      </c>
      <c r="AO216" s="67">
        <f>ROUND(单位属性!AL216,0)</f>
        <v>0</v>
      </c>
      <c r="AP216" s="67">
        <f>ROUND(单位属性!AM216,0)</f>
        <v>0</v>
      </c>
      <c r="AQ216" s="67">
        <f>ROUND(单位属性!AN216,0)</f>
        <v>0</v>
      </c>
      <c r="AR216" s="67">
        <f>ROUND(单位属性!AO216,0)</f>
        <v>0</v>
      </c>
      <c r="AS216" s="67">
        <f>ROUND(单位属性!AP216,0)</f>
        <v>0</v>
      </c>
      <c r="AT216" s="67">
        <f>ROUND(单位属性!AQ216,0)</f>
        <v>0</v>
      </c>
      <c r="AU216" s="67" t="str">
        <f t="shared" si="71"/>
        <v>InitTypeState4('m010',0,0,0,0,0,0,0,0,0,0)</v>
      </c>
      <c r="AV216" s="67">
        <f>单位属性!AR216</f>
        <v>0</v>
      </c>
      <c r="AW216" s="67">
        <f>单位属性!AS216</f>
        <v>0</v>
      </c>
      <c r="AX216" s="67">
        <f>单位属性!AT216</f>
        <v>0</v>
      </c>
      <c r="AY216" s="67">
        <f>单位属性!AU216</f>
        <v>0</v>
      </c>
      <c r="AZ216" s="67">
        <f>单位属性!AV216</f>
        <v>0</v>
      </c>
      <c r="BA216" s="67">
        <f>单位属性!AW216</f>
        <v>0</v>
      </c>
      <c r="BB216" s="67">
        <f>单位属性!AX216</f>
        <v>0</v>
      </c>
      <c r="BC216" s="67">
        <f>单位属性!AY216</f>
        <v>0</v>
      </c>
      <c r="BD216" s="67">
        <f>单位属性!AZ216</f>
        <v>0</v>
      </c>
      <c r="BE216" s="67">
        <f>单位属性!BA216</f>
        <v>0</v>
      </c>
      <c r="BF216" s="67" t="str">
        <f t="shared" si="72"/>
        <v>InitTypeState5('m010',0,0,0,0,0,0,0,0,0,0)</v>
      </c>
      <c r="BG216" s="67">
        <f>单位属性!BB216</f>
        <v>0</v>
      </c>
      <c r="BH216" s="67">
        <f>单位属性!BC216</f>
        <v>0</v>
      </c>
      <c r="BI216" s="67">
        <f>单位属性!BD216</f>
        <v>0</v>
      </c>
      <c r="BJ216" s="67">
        <f>单位属性!BE216</f>
        <v>0</v>
      </c>
      <c r="BK216" s="67">
        <f>单位属性!BF216</f>
        <v>0</v>
      </c>
      <c r="BL216" s="67">
        <f>单位属性!BG216</f>
        <v>0</v>
      </c>
      <c r="BM216" s="67">
        <f>单位属性!BH216</f>
        <v>0</v>
      </c>
      <c r="BN216" s="67">
        <f>单位属性!BI216</f>
        <v>0</v>
      </c>
      <c r="BO216" s="67">
        <f>单位属性!BJ216</f>
        <v>0</v>
      </c>
      <c r="BP216" s="67">
        <f>单位属性!BK216</f>
        <v>0</v>
      </c>
      <c r="BQ216" s="67" t="str">
        <f t="shared" si="73"/>
        <v>InitTypeState6('m010',0,0,0,0,0,0,0,0,0,0)</v>
      </c>
      <c r="BR216" s="67">
        <f>单位属性!BL216</f>
        <v>0</v>
      </c>
      <c r="BS216" s="67">
        <f>单位属性!BM216</f>
        <v>0</v>
      </c>
      <c r="BT216" s="67">
        <f>单位属性!BN216</f>
        <v>0</v>
      </c>
      <c r="BU216" s="67">
        <f>单位属性!BO216</f>
        <v>0</v>
      </c>
      <c r="BV216" s="67">
        <f>单位属性!BP216</f>
        <v>0</v>
      </c>
      <c r="BW216" s="67">
        <f>单位属性!BQ216</f>
        <v>0</v>
      </c>
      <c r="BX216" s="67">
        <f>单位属性!BR216</f>
        <v>0</v>
      </c>
      <c r="BY216" s="67">
        <f>单位属性!BS216</f>
        <v>0</v>
      </c>
      <c r="BZ216" s="67">
        <f>单位属性!BT216</f>
        <v>0</v>
      </c>
      <c r="CA216" s="67">
        <f>单位属性!BU216</f>
        <v>0</v>
      </c>
      <c r="CB216" s="67" t="str">
        <f t="shared" si="74"/>
        <v>InitTypeState7('m010',0,0,0,0,0,0,0,0,0,0)</v>
      </c>
      <c r="CC216" s="67" t="str">
        <f t="shared" si="75"/>
        <v>InitTypeState1('m010',476,0,24,18,88128,0,0,0,0,0)</v>
      </c>
      <c r="CD216" s="67" t="str">
        <f t="shared" si="76"/>
        <v/>
      </c>
      <c r="CE216" s="67" t="str">
        <f t="shared" si="77"/>
        <v/>
      </c>
      <c r="CF216" s="67" t="str">
        <f t="shared" si="78"/>
        <v/>
      </c>
      <c r="CG216" s="67" t="str">
        <f t="shared" si="79"/>
        <v/>
      </c>
      <c r="CH216" s="67" t="str">
        <f t="shared" si="80"/>
        <v/>
      </c>
      <c r="CI216" s="67" t="str">
        <f t="shared" si="81"/>
        <v/>
      </c>
    </row>
    <row r="217" spans="1:87" s="67" customFormat="1" ht="15.95" customHeight="1">
      <c r="A217" s="67" t="str">
        <f>单位属性!A217</f>
        <v>m011</v>
      </c>
      <c r="B217" s="67" t="str">
        <f t="shared" si="67"/>
        <v>'m011'</v>
      </c>
      <c r="C217" s="67" t="str">
        <f>单位属性!B217</f>
        <v>盾兵</v>
      </c>
      <c r="D217" s="67">
        <f>ROUND(单位属性!D217,0)</f>
        <v>596</v>
      </c>
      <c r="E217" s="67">
        <f>ROUND(单位属性!E217,0)</f>
        <v>0</v>
      </c>
      <c r="F217" s="67">
        <f>ROUND(单位属性!F217,0)</f>
        <v>24</v>
      </c>
      <c r="G217" s="67">
        <f>ROUND(单位属性!G217,0)</f>
        <v>18</v>
      </c>
      <c r="H217" s="67">
        <f>ROUND(单位属性!H217,0)</f>
        <v>110160</v>
      </c>
      <c r="I217" s="67">
        <f>ROUND(单位属性!I217,0)</f>
        <v>0</v>
      </c>
      <c r="J217" s="67">
        <f>ROUND(单位属性!J217,0)</f>
        <v>0</v>
      </c>
      <c r="K217" s="67">
        <f>ROUND(单位属性!K217,0)</f>
        <v>0</v>
      </c>
      <c r="L217" s="67">
        <f>ROUND(单位属性!L217,0)</f>
        <v>0</v>
      </c>
      <c r="M217" s="67">
        <f>ROUND(单位属性!M217,0)</f>
        <v>0</v>
      </c>
      <c r="N217" s="67" t="str">
        <f t="shared" si="68"/>
        <v>InitTypeState1('m011',596,0,24,18,110160,0,0,0,0,0)</v>
      </c>
      <c r="O217" s="67">
        <f>ROUND(单位属性!N217,0)</f>
        <v>0</v>
      </c>
      <c r="P217" s="67">
        <f>ROUND(单位属性!O217,0)</f>
        <v>0</v>
      </c>
      <c r="Q217" s="67">
        <f>ROUND(单位属性!P217,0)</f>
        <v>0</v>
      </c>
      <c r="R217" s="67">
        <f>ROUND(单位属性!Q217,0)</f>
        <v>0</v>
      </c>
      <c r="S217" s="67">
        <f>ROUND(单位属性!R217,0)</f>
        <v>0</v>
      </c>
      <c r="T217" s="67">
        <f>ROUND(单位属性!S217,0)</f>
        <v>0</v>
      </c>
      <c r="U217" s="67">
        <f>ROUND(单位属性!T217,0)</f>
        <v>0</v>
      </c>
      <c r="V217" s="67">
        <f>ROUND(单位属性!U217,0)</f>
        <v>0</v>
      </c>
      <c r="W217" s="67">
        <f>ROUND(单位属性!V217,0)</f>
        <v>0</v>
      </c>
      <c r="X217" s="67">
        <f>ROUND(单位属性!W217,0)</f>
        <v>0</v>
      </c>
      <c r="Y217" s="67" t="str">
        <f t="shared" si="69"/>
        <v>InitTypeState2('m011',0,0,0,0,0,0,0,0,0,0)</v>
      </c>
      <c r="Z217" s="67">
        <f>ROUND(单位属性!X217,0)</f>
        <v>0</v>
      </c>
      <c r="AA217" s="67">
        <f>ROUND(单位属性!Y217,0)</f>
        <v>0</v>
      </c>
      <c r="AB217" s="67">
        <f>ROUND(单位属性!Z217,0)</f>
        <v>0</v>
      </c>
      <c r="AC217" s="67">
        <f>ROUND(单位属性!AA217,0)</f>
        <v>0</v>
      </c>
      <c r="AD217" s="67">
        <f>ROUND(单位属性!AB217,0)</f>
        <v>0</v>
      </c>
      <c r="AE217" s="67">
        <f>ROUND(单位属性!AC217,0)</f>
        <v>0</v>
      </c>
      <c r="AF217" s="67">
        <f>ROUND(单位属性!AD217,0)</f>
        <v>0</v>
      </c>
      <c r="AG217" s="67">
        <f>ROUND(单位属性!AE217,0)</f>
        <v>0</v>
      </c>
      <c r="AH217" s="67">
        <f>ROUND(单位属性!AF217,0)</f>
        <v>0</v>
      </c>
      <c r="AI217" s="67">
        <f>ROUND(单位属性!AG217,0)</f>
        <v>0</v>
      </c>
      <c r="AJ217" s="67" t="str">
        <f t="shared" si="70"/>
        <v>InitTypeState3('m011',0,0,0,0,0,0,0,0,0,0)</v>
      </c>
      <c r="AK217" s="67">
        <f>ROUND(单位属性!AH217,0)</f>
        <v>0</v>
      </c>
      <c r="AL217" s="67">
        <f>ROUND(单位属性!AI217,0)</f>
        <v>0</v>
      </c>
      <c r="AM217" s="67">
        <f>ROUND(单位属性!AJ217,0)</f>
        <v>0</v>
      </c>
      <c r="AN217" s="67">
        <f>ROUND(单位属性!AK217,0)</f>
        <v>0</v>
      </c>
      <c r="AO217" s="67">
        <f>ROUND(单位属性!AL217,0)</f>
        <v>0</v>
      </c>
      <c r="AP217" s="67">
        <f>ROUND(单位属性!AM217,0)</f>
        <v>0</v>
      </c>
      <c r="AQ217" s="67">
        <f>ROUND(单位属性!AN217,0)</f>
        <v>0</v>
      </c>
      <c r="AR217" s="67">
        <f>ROUND(单位属性!AO217,0)</f>
        <v>0</v>
      </c>
      <c r="AS217" s="67">
        <f>ROUND(单位属性!AP217,0)</f>
        <v>0</v>
      </c>
      <c r="AT217" s="67">
        <f>ROUND(单位属性!AQ217,0)</f>
        <v>0</v>
      </c>
      <c r="AU217" s="67" t="str">
        <f t="shared" si="71"/>
        <v>InitTypeState4('m011',0,0,0,0,0,0,0,0,0,0)</v>
      </c>
      <c r="AV217" s="67">
        <f>单位属性!AR217</f>
        <v>0</v>
      </c>
      <c r="AW217" s="67">
        <f>单位属性!AS217</f>
        <v>0</v>
      </c>
      <c r="AX217" s="67">
        <f>单位属性!AT217</f>
        <v>0</v>
      </c>
      <c r="AY217" s="67">
        <f>单位属性!AU217</f>
        <v>0</v>
      </c>
      <c r="AZ217" s="67">
        <f>单位属性!AV217</f>
        <v>0</v>
      </c>
      <c r="BA217" s="67">
        <f>单位属性!AW217</f>
        <v>0</v>
      </c>
      <c r="BB217" s="67">
        <f>单位属性!AX217</f>
        <v>0</v>
      </c>
      <c r="BC217" s="67">
        <f>单位属性!AY217</f>
        <v>0</v>
      </c>
      <c r="BD217" s="67">
        <f>单位属性!AZ217</f>
        <v>0</v>
      </c>
      <c r="BE217" s="67">
        <f>单位属性!BA217</f>
        <v>0</v>
      </c>
      <c r="BF217" s="67" t="str">
        <f t="shared" si="72"/>
        <v>InitTypeState5('m011',0,0,0,0,0,0,0,0,0,0)</v>
      </c>
      <c r="BG217" s="67">
        <f>单位属性!BB217</f>
        <v>0</v>
      </c>
      <c r="BH217" s="67">
        <f>单位属性!BC217</f>
        <v>0</v>
      </c>
      <c r="BI217" s="67">
        <f>单位属性!BD217</f>
        <v>0</v>
      </c>
      <c r="BJ217" s="67">
        <f>单位属性!BE217</f>
        <v>0</v>
      </c>
      <c r="BK217" s="67">
        <f>单位属性!BF217</f>
        <v>0</v>
      </c>
      <c r="BL217" s="67">
        <f>单位属性!BG217</f>
        <v>0</v>
      </c>
      <c r="BM217" s="67">
        <f>单位属性!BH217</f>
        <v>0</v>
      </c>
      <c r="BN217" s="67">
        <f>单位属性!BI217</f>
        <v>0</v>
      </c>
      <c r="BO217" s="67">
        <f>单位属性!BJ217</f>
        <v>0</v>
      </c>
      <c r="BP217" s="67">
        <f>单位属性!BK217</f>
        <v>0</v>
      </c>
      <c r="BQ217" s="67" t="str">
        <f t="shared" si="73"/>
        <v>InitTypeState6('m011',0,0,0,0,0,0,0,0,0,0)</v>
      </c>
      <c r="BR217" s="67">
        <f>单位属性!BL217</f>
        <v>0</v>
      </c>
      <c r="BS217" s="67">
        <f>单位属性!BM217</f>
        <v>0</v>
      </c>
      <c r="BT217" s="67">
        <f>单位属性!BN217</f>
        <v>0</v>
      </c>
      <c r="BU217" s="67">
        <f>单位属性!BO217</f>
        <v>0</v>
      </c>
      <c r="BV217" s="67">
        <f>单位属性!BP217</f>
        <v>0</v>
      </c>
      <c r="BW217" s="67">
        <f>单位属性!BQ217</f>
        <v>0</v>
      </c>
      <c r="BX217" s="67">
        <f>单位属性!BR217</f>
        <v>0</v>
      </c>
      <c r="BY217" s="67">
        <f>单位属性!BS217</f>
        <v>0</v>
      </c>
      <c r="BZ217" s="67">
        <f>单位属性!BT217</f>
        <v>0</v>
      </c>
      <c r="CA217" s="67">
        <f>单位属性!BU217</f>
        <v>0</v>
      </c>
      <c r="CB217" s="67" t="str">
        <f t="shared" si="74"/>
        <v>InitTypeState7('m011',0,0,0,0,0,0,0,0,0,0)</v>
      </c>
      <c r="CC217" s="67" t="str">
        <f t="shared" si="75"/>
        <v>InitTypeState1('m011',596,0,24,18,110160,0,0,0,0,0)</v>
      </c>
      <c r="CD217" s="67" t="str">
        <f t="shared" si="76"/>
        <v/>
      </c>
      <c r="CE217" s="67" t="str">
        <f t="shared" si="77"/>
        <v/>
      </c>
      <c r="CF217" s="67" t="str">
        <f t="shared" si="78"/>
        <v/>
      </c>
      <c r="CG217" s="67" t="str">
        <f t="shared" si="79"/>
        <v/>
      </c>
      <c r="CH217" s="67" t="str">
        <f t="shared" si="80"/>
        <v/>
      </c>
      <c r="CI217" s="67" t="str">
        <f t="shared" si="81"/>
        <v/>
      </c>
    </row>
    <row r="218" spans="1:87" s="67" customFormat="1" ht="15.95" customHeight="1">
      <c r="A218" s="67" t="str">
        <f>单位属性!A218</f>
        <v>m012</v>
      </c>
      <c r="B218" s="67" t="str">
        <f t="shared" si="67"/>
        <v>'m012'</v>
      </c>
      <c r="C218" s="67" t="str">
        <f>单位属性!B218</f>
        <v>鹰眼射手</v>
      </c>
      <c r="D218" s="67">
        <f>ROUND(单位属性!D218,0)</f>
        <v>716</v>
      </c>
      <c r="E218" s="67">
        <f>ROUND(单位属性!E218,0)</f>
        <v>0</v>
      </c>
      <c r="F218" s="67">
        <f>ROUND(单位属性!F218,0)</f>
        <v>30</v>
      </c>
      <c r="G218" s="67">
        <f>ROUND(单位属性!G218,0)</f>
        <v>23</v>
      </c>
      <c r="H218" s="67">
        <f>ROUND(单位属性!H218,0)</f>
        <v>141372</v>
      </c>
      <c r="I218" s="67">
        <f>ROUND(单位属性!I218,0)</f>
        <v>0</v>
      </c>
      <c r="J218" s="67">
        <f>ROUND(单位属性!J218,0)</f>
        <v>0</v>
      </c>
      <c r="K218" s="67">
        <f>ROUND(单位属性!K218,0)</f>
        <v>0</v>
      </c>
      <c r="L218" s="67">
        <f>ROUND(单位属性!L218,0)</f>
        <v>0</v>
      </c>
      <c r="M218" s="67">
        <f>ROUND(单位属性!M218,0)</f>
        <v>0</v>
      </c>
      <c r="N218" s="67" t="str">
        <f t="shared" si="68"/>
        <v>InitTypeState1('m012',716,0,30,23,141372,0,0,0,0,0)</v>
      </c>
      <c r="O218" s="67">
        <f>ROUND(单位属性!N218,0)</f>
        <v>0</v>
      </c>
      <c r="P218" s="67">
        <f>ROUND(单位属性!O218,0)</f>
        <v>0</v>
      </c>
      <c r="Q218" s="67">
        <f>ROUND(单位属性!P218,0)</f>
        <v>0</v>
      </c>
      <c r="R218" s="67">
        <f>ROUND(单位属性!Q218,0)</f>
        <v>0</v>
      </c>
      <c r="S218" s="67">
        <f>ROUND(单位属性!R218,0)</f>
        <v>0</v>
      </c>
      <c r="T218" s="67">
        <f>ROUND(单位属性!S218,0)</f>
        <v>0</v>
      </c>
      <c r="U218" s="67">
        <f>ROUND(单位属性!T218,0)</f>
        <v>0</v>
      </c>
      <c r="V218" s="67">
        <f>ROUND(单位属性!U218,0)</f>
        <v>0</v>
      </c>
      <c r="W218" s="67">
        <f>ROUND(单位属性!V218,0)</f>
        <v>0</v>
      </c>
      <c r="X218" s="67">
        <f>ROUND(单位属性!W218,0)</f>
        <v>0</v>
      </c>
      <c r="Y218" s="67" t="str">
        <f t="shared" si="69"/>
        <v>InitTypeState2('m012',0,0,0,0,0,0,0,0,0,0)</v>
      </c>
      <c r="Z218" s="67">
        <f>ROUND(单位属性!X218,0)</f>
        <v>0</v>
      </c>
      <c r="AA218" s="67">
        <f>ROUND(单位属性!Y218,0)</f>
        <v>0</v>
      </c>
      <c r="AB218" s="67">
        <f>ROUND(单位属性!Z218,0)</f>
        <v>0</v>
      </c>
      <c r="AC218" s="67">
        <f>ROUND(单位属性!AA218,0)</f>
        <v>0</v>
      </c>
      <c r="AD218" s="67">
        <f>ROUND(单位属性!AB218,0)</f>
        <v>0</v>
      </c>
      <c r="AE218" s="67">
        <f>ROUND(单位属性!AC218,0)</f>
        <v>0</v>
      </c>
      <c r="AF218" s="67">
        <f>ROUND(单位属性!AD218,0)</f>
        <v>0</v>
      </c>
      <c r="AG218" s="67">
        <f>ROUND(单位属性!AE218,0)</f>
        <v>0</v>
      </c>
      <c r="AH218" s="67">
        <f>ROUND(单位属性!AF218,0)</f>
        <v>0</v>
      </c>
      <c r="AI218" s="67">
        <f>ROUND(单位属性!AG218,0)</f>
        <v>0</v>
      </c>
      <c r="AJ218" s="67" t="str">
        <f t="shared" si="70"/>
        <v>InitTypeState3('m012',0,0,0,0,0,0,0,0,0,0)</v>
      </c>
      <c r="AK218" s="67">
        <f>ROUND(单位属性!AH218,0)</f>
        <v>0</v>
      </c>
      <c r="AL218" s="67">
        <f>ROUND(单位属性!AI218,0)</f>
        <v>0</v>
      </c>
      <c r="AM218" s="67">
        <f>ROUND(单位属性!AJ218,0)</f>
        <v>0</v>
      </c>
      <c r="AN218" s="67">
        <f>ROUND(单位属性!AK218,0)</f>
        <v>0</v>
      </c>
      <c r="AO218" s="67">
        <f>ROUND(单位属性!AL218,0)</f>
        <v>0</v>
      </c>
      <c r="AP218" s="67">
        <f>ROUND(单位属性!AM218,0)</f>
        <v>0</v>
      </c>
      <c r="AQ218" s="67">
        <f>ROUND(单位属性!AN218,0)</f>
        <v>0</v>
      </c>
      <c r="AR218" s="67">
        <f>ROUND(单位属性!AO218,0)</f>
        <v>0</v>
      </c>
      <c r="AS218" s="67">
        <f>ROUND(单位属性!AP218,0)</f>
        <v>0</v>
      </c>
      <c r="AT218" s="67">
        <f>ROUND(单位属性!AQ218,0)</f>
        <v>0</v>
      </c>
      <c r="AU218" s="67" t="str">
        <f t="shared" si="71"/>
        <v>InitTypeState4('m012',0,0,0,0,0,0,0,0,0,0)</v>
      </c>
      <c r="AV218" s="67">
        <f>单位属性!AR218</f>
        <v>0</v>
      </c>
      <c r="AW218" s="67">
        <f>单位属性!AS218</f>
        <v>0</v>
      </c>
      <c r="AX218" s="67">
        <f>单位属性!AT218</f>
        <v>0</v>
      </c>
      <c r="AY218" s="67">
        <f>单位属性!AU218</f>
        <v>0</v>
      </c>
      <c r="AZ218" s="67">
        <f>单位属性!AV218</f>
        <v>0</v>
      </c>
      <c r="BA218" s="67">
        <f>单位属性!AW218</f>
        <v>0</v>
      </c>
      <c r="BB218" s="67">
        <f>单位属性!AX218</f>
        <v>0</v>
      </c>
      <c r="BC218" s="67">
        <f>单位属性!AY218</f>
        <v>0</v>
      </c>
      <c r="BD218" s="67">
        <f>单位属性!AZ218</f>
        <v>0</v>
      </c>
      <c r="BE218" s="67">
        <f>单位属性!BA218</f>
        <v>0</v>
      </c>
      <c r="BF218" s="67" t="str">
        <f t="shared" si="72"/>
        <v>InitTypeState5('m012',0,0,0,0,0,0,0,0,0,0)</v>
      </c>
      <c r="BG218" s="67">
        <f>单位属性!BB218</f>
        <v>0</v>
      </c>
      <c r="BH218" s="67">
        <f>单位属性!BC218</f>
        <v>0</v>
      </c>
      <c r="BI218" s="67">
        <f>单位属性!BD218</f>
        <v>0</v>
      </c>
      <c r="BJ218" s="67">
        <f>单位属性!BE218</f>
        <v>0</v>
      </c>
      <c r="BK218" s="67">
        <f>单位属性!BF218</f>
        <v>0</v>
      </c>
      <c r="BL218" s="67">
        <f>单位属性!BG218</f>
        <v>0</v>
      </c>
      <c r="BM218" s="67">
        <f>单位属性!BH218</f>
        <v>0</v>
      </c>
      <c r="BN218" s="67">
        <f>单位属性!BI218</f>
        <v>0</v>
      </c>
      <c r="BO218" s="67">
        <f>单位属性!BJ218</f>
        <v>0</v>
      </c>
      <c r="BP218" s="67">
        <f>单位属性!BK218</f>
        <v>0</v>
      </c>
      <c r="BQ218" s="67" t="str">
        <f t="shared" si="73"/>
        <v>InitTypeState6('m012',0,0,0,0,0,0,0,0,0,0)</v>
      </c>
      <c r="BR218" s="67">
        <f>单位属性!BL218</f>
        <v>0</v>
      </c>
      <c r="BS218" s="67">
        <f>单位属性!BM218</f>
        <v>0</v>
      </c>
      <c r="BT218" s="67">
        <f>单位属性!BN218</f>
        <v>0</v>
      </c>
      <c r="BU218" s="67">
        <f>单位属性!BO218</f>
        <v>0</v>
      </c>
      <c r="BV218" s="67">
        <f>单位属性!BP218</f>
        <v>0</v>
      </c>
      <c r="BW218" s="67">
        <f>单位属性!BQ218</f>
        <v>0</v>
      </c>
      <c r="BX218" s="67">
        <f>单位属性!BR218</f>
        <v>0</v>
      </c>
      <c r="BY218" s="67">
        <f>单位属性!BS218</f>
        <v>0</v>
      </c>
      <c r="BZ218" s="67">
        <f>单位属性!BT218</f>
        <v>0</v>
      </c>
      <c r="CA218" s="67">
        <f>单位属性!BU218</f>
        <v>0</v>
      </c>
      <c r="CB218" s="67" t="str">
        <f t="shared" si="74"/>
        <v>InitTypeState7('m012',0,0,0,0,0,0,0,0,0,0)</v>
      </c>
      <c r="CC218" s="67" t="str">
        <f t="shared" si="75"/>
        <v>InitTypeState1('m012',716,0,30,23,141372,0,0,0,0,0)</v>
      </c>
      <c r="CD218" s="67" t="str">
        <f t="shared" si="76"/>
        <v/>
      </c>
      <c r="CE218" s="67" t="str">
        <f t="shared" si="77"/>
        <v/>
      </c>
      <c r="CF218" s="67" t="str">
        <f t="shared" si="78"/>
        <v/>
      </c>
      <c r="CG218" s="67" t="str">
        <f t="shared" si="79"/>
        <v/>
      </c>
      <c r="CH218" s="67" t="str">
        <f t="shared" si="80"/>
        <v/>
      </c>
      <c r="CI218" s="67" t="str">
        <f t="shared" si="81"/>
        <v/>
      </c>
    </row>
    <row r="219" spans="1:87" s="67" customFormat="1" ht="15.95" customHeight="1">
      <c r="A219" s="67" t="str">
        <f>单位属性!A219</f>
        <v>m013</v>
      </c>
      <c r="B219" s="67" t="str">
        <f t="shared" si="67"/>
        <v>'m013'</v>
      </c>
      <c r="C219" s="67" t="str">
        <f>单位属性!B219</f>
        <v>骑兵</v>
      </c>
      <c r="D219" s="67">
        <f>ROUND(单位属性!D219,0)</f>
        <v>249</v>
      </c>
      <c r="E219" s="67">
        <f>ROUND(单位属性!E219,0)</f>
        <v>0</v>
      </c>
      <c r="F219" s="67">
        <f>ROUND(单位属性!F219,0)</f>
        <v>30</v>
      </c>
      <c r="G219" s="67">
        <f>ROUND(单位属性!G219,0)</f>
        <v>0</v>
      </c>
      <c r="H219" s="67">
        <f>ROUND(单位属性!H219,0)</f>
        <v>135864</v>
      </c>
      <c r="I219" s="67">
        <f>ROUND(单位属性!I219,0)</f>
        <v>0</v>
      </c>
      <c r="J219" s="67">
        <f>ROUND(单位属性!J219,0)</f>
        <v>0</v>
      </c>
      <c r="K219" s="67">
        <f>ROUND(单位属性!K219,0)</f>
        <v>0</v>
      </c>
      <c r="L219" s="67">
        <f>ROUND(单位属性!L219,0)</f>
        <v>0</v>
      </c>
      <c r="M219" s="67">
        <f>ROUND(单位属性!M219,0)</f>
        <v>0</v>
      </c>
      <c r="N219" s="67" t="str">
        <f t="shared" si="68"/>
        <v>InitTypeState1('m013',249,0,30,0,135864,0,0,0,0,0)</v>
      </c>
      <c r="O219" s="67">
        <f>ROUND(单位属性!N219,0)</f>
        <v>0</v>
      </c>
      <c r="P219" s="67">
        <f>ROUND(单位属性!O219,0)</f>
        <v>0</v>
      </c>
      <c r="Q219" s="67">
        <f>ROUND(单位属性!P219,0)</f>
        <v>0</v>
      </c>
      <c r="R219" s="67">
        <f>ROUND(单位属性!Q219,0)</f>
        <v>0</v>
      </c>
      <c r="S219" s="67">
        <f>ROUND(单位属性!R219,0)</f>
        <v>0</v>
      </c>
      <c r="T219" s="67">
        <f>ROUND(单位属性!S219,0)</f>
        <v>0</v>
      </c>
      <c r="U219" s="67">
        <f>ROUND(单位属性!T219,0)</f>
        <v>0</v>
      </c>
      <c r="V219" s="67">
        <f>ROUND(单位属性!U219,0)</f>
        <v>0</v>
      </c>
      <c r="W219" s="67">
        <f>ROUND(单位属性!V219,0)</f>
        <v>0</v>
      </c>
      <c r="X219" s="67">
        <f>ROUND(单位属性!W219,0)</f>
        <v>0</v>
      </c>
      <c r="Y219" s="67" t="str">
        <f t="shared" si="69"/>
        <v>InitTypeState2('m013',0,0,0,0,0,0,0,0,0,0)</v>
      </c>
      <c r="Z219" s="67">
        <f>ROUND(单位属性!X219,0)</f>
        <v>0</v>
      </c>
      <c r="AA219" s="67">
        <f>ROUND(单位属性!Y219,0)</f>
        <v>0</v>
      </c>
      <c r="AB219" s="67">
        <f>ROUND(单位属性!Z219,0)</f>
        <v>0</v>
      </c>
      <c r="AC219" s="67">
        <f>ROUND(单位属性!AA219,0)</f>
        <v>0</v>
      </c>
      <c r="AD219" s="67">
        <f>ROUND(单位属性!AB219,0)</f>
        <v>0</v>
      </c>
      <c r="AE219" s="67">
        <f>ROUND(单位属性!AC219,0)</f>
        <v>0</v>
      </c>
      <c r="AF219" s="67">
        <f>ROUND(单位属性!AD219,0)</f>
        <v>0</v>
      </c>
      <c r="AG219" s="67">
        <f>ROUND(单位属性!AE219,0)</f>
        <v>0</v>
      </c>
      <c r="AH219" s="67">
        <f>ROUND(单位属性!AF219,0)</f>
        <v>0</v>
      </c>
      <c r="AI219" s="67">
        <f>ROUND(单位属性!AG219,0)</f>
        <v>0</v>
      </c>
      <c r="AJ219" s="67" t="str">
        <f t="shared" si="70"/>
        <v>InitTypeState3('m013',0,0,0,0,0,0,0,0,0,0)</v>
      </c>
      <c r="AK219" s="67">
        <f>ROUND(单位属性!AH219,0)</f>
        <v>0</v>
      </c>
      <c r="AL219" s="67">
        <f>ROUND(单位属性!AI219,0)</f>
        <v>0</v>
      </c>
      <c r="AM219" s="67">
        <f>ROUND(单位属性!AJ219,0)</f>
        <v>0</v>
      </c>
      <c r="AN219" s="67">
        <f>ROUND(单位属性!AK219,0)</f>
        <v>0</v>
      </c>
      <c r="AO219" s="67">
        <f>ROUND(单位属性!AL219,0)</f>
        <v>0</v>
      </c>
      <c r="AP219" s="67">
        <f>ROUND(单位属性!AM219,0)</f>
        <v>0</v>
      </c>
      <c r="AQ219" s="67">
        <f>ROUND(单位属性!AN219,0)</f>
        <v>0</v>
      </c>
      <c r="AR219" s="67">
        <f>ROUND(单位属性!AO219,0)</f>
        <v>0</v>
      </c>
      <c r="AS219" s="67">
        <f>ROUND(单位属性!AP219,0)</f>
        <v>0</v>
      </c>
      <c r="AT219" s="67">
        <f>ROUND(单位属性!AQ219,0)</f>
        <v>0</v>
      </c>
      <c r="AU219" s="67" t="str">
        <f t="shared" si="71"/>
        <v>InitTypeState4('m013',0,0,0,0,0,0,0,0,0,0)</v>
      </c>
      <c r="AV219" s="67">
        <f>单位属性!AR219</f>
        <v>0</v>
      </c>
      <c r="AW219" s="67">
        <f>单位属性!AS219</f>
        <v>0</v>
      </c>
      <c r="AX219" s="67">
        <f>单位属性!AT219</f>
        <v>0</v>
      </c>
      <c r="AY219" s="67">
        <f>单位属性!AU219</f>
        <v>0</v>
      </c>
      <c r="AZ219" s="67">
        <f>单位属性!AV219</f>
        <v>0</v>
      </c>
      <c r="BA219" s="67">
        <f>单位属性!AW219</f>
        <v>0</v>
      </c>
      <c r="BB219" s="67">
        <f>单位属性!AX219</f>
        <v>0</v>
      </c>
      <c r="BC219" s="67">
        <f>单位属性!AY219</f>
        <v>0</v>
      </c>
      <c r="BD219" s="67">
        <f>单位属性!AZ219</f>
        <v>0</v>
      </c>
      <c r="BE219" s="67">
        <f>单位属性!BA219</f>
        <v>0</v>
      </c>
      <c r="BF219" s="67" t="str">
        <f t="shared" si="72"/>
        <v>InitTypeState5('m013',0,0,0,0,0,0,0,0,0,0)</v>
      </c>
      <c r="BG219" s="67">
        <f>单位属性!BB219</f>
        <v>0</v>
      </c>
      <c r="BH219" s="67">
        <f>单位属性!BC219</f>
        <v>0</v>
      </c>
      <c r="BI219" s="67">
        <f>单位属性!BD219</f>
        <v>0</v>
      </c>
      <c r="BJ219" s="67">
        <f>单位属性!BE219</f>
        <v>0</v>
      </c>
      <c r="BK219" s="67">
        <f>单位属性!BF219</f>
        <v>0</v>
      </c>
      <c r="BL219" s="67">
        <f>单位属性!BG219</f>
        <v>0</v>
      </c>
      <c r="BM219" s="67">
        <f>单位属性!BH219</f>
        <v>0</v>
      </c>
      <c r="BN219" s="67">
        <f>单位属性!BI219</f>
        <v>0</v>
      </c>
      <c r="BO219" s="67">
        <f>单位属性!BJ219</f>
        <v>0</v>
      </c>
      <c r="BP219" s="67">
        <f>单位属性!BK219</f>
        <v>0</v>
      </c>
      <c r="BQ219" s="67" t="str">
        <f t="shared" si="73"/>
        <v>InitTypeState6('m013',0,0,0,0,0,0,0,0,0,0)</v>
      </c>
      <c r="BR219" s="67">
        <f>单位属性!BL219</f>
        <v>0</v>
      </c>
      <c r="BS219" s="67">
        <f>单位属性!BM219</f>
        <v>0</v>
      </c>
      <c r="BT219" s="67">
        <f>单位属性!BN219</f>
        <v>0</v>
      </c>
      <c r="BU219" s="67">
        <f>单位属性!BO219</f>
        <v>0</v>
      </c>
      <c r="BV219" s="67">
        <f>单位属性!BP219</f>
        <v>0</v>
      </c>
      <c r="BW219" s="67">
        <f>单位属性!BQ219</f>
        <v>0</v>
      </c>
      <c r="BX219" s="67">
        <f>单位属性!BR219</f>
        <v>0</v>
      </c>
      <c r="BY219" s="67">
        <f>单位属性!BS219</f>
        <v>0</v>
      </c>
      <c r="BZ219" s="67">
        <f>单位属性!BT219</f>
        <v>0</v>
      </c>
      <c r="CA219" s="67">
        <f>单位属性!BU219</f>
        <v>0</v>
      </c>
      <c r="CB219" s="67" t="str">
        <f t="shared" si="74"/>
        <v>InitTypeState7('m013',0,0,0,0,0,0,0,0,0,0)</v>
      </c>
      <c r="CC219" s="67" t="str">
        <f t="shared" si="75"/>
        <v>InitTypeState1('m013',249,0,30,0,135864,0,0,0,0,0)</v>
      </c>
      <c r="CD219" s="67" t="str">
        <f t="shared" si="76"/>
        <v/>
      </c>
      <c r="CE219" s="67" t="str">
        <f t="shared" si="77"/>
        <v/>
      </c>
      <c r="CF219" s="67" t="str">
        <f t="shared" si="78"/>
        <v/>
      </c>
      <c r="CG219" s="67" t="str">
        <f t="shared" si="79"/>
        <v/>
      </c>
      <c r="CH219" s="67" t="str">
        <f t="shared" si="80"/>
        <v/>
      </c>
      <c r="CI219" s="67" t="str">
        <f t="shared" si="81"/>
        <v/>
      </c>
    </row>
    <row r="220" spans="1:87" s="67" customFormat="1" ht="15.95" customHeight="1">
      <c r="A220" s="67" t="str">
        <f>单位属性!A220</f>
        <v>m014</v>
      </c>
      <c r="B220" s="67" t="str">
        <f t="shared" si="67"/>
        <v>'m014'</v>
      </c>
      <c r="C220" s="67" t="str">
        <f>单位属性!B220</f>
        <v>神威射手</v>
      </c>
      <c r="D220" s="67">
        <f>ROUND(单位属性!D220,0)</f>
        <v>285</v>
      </c>
      <c r="E220" s="67">
        <f>ROUND(单位属性!E220,0)</f>
        <v>0</v>
      </c>
      <c r="F220" s="67">
        <f>ROUND(单位属性!F220,0)</f>
        <v>30</v>
      </c>
      <c r="G220" s="67">
        <f>ROUND(单位属性!G220,0)</f>
        <v>0</v>
      </c>
      <c r="H220" s="67">
        <f>ROUND(单位属性!H220,0)</f>
        <v>156060</v>
      </c>
      <c r="I220" s="67">
        <f>ROUND(单位属性!I220,0)</f>
        <v>0</v>
      </c>
      <c r="J220" s="67">
        <f>ROUND(单位属性!J220,0)</f>
        <v>0</v>
      </c>
      <c r="K220" s="67">
        <f>ROUND(单位属性!K220,0)</f>
        <v>0</v>
      </c>
      <c r="L220" s="67">
        <f>ROUND(单位属性!L220,0)</f>
        <v>0</v>
      </c>
      <c r="M220" s="67">
        <f>ROUND(单位属性!M220,0)</f>
        <v>0</v>
      </c>
      <c r="N220" s="67" t="str">
        <f t="shared" si="68"/>
        <v>InitTypeState1('m014',285,0,30,0,156060,0,0,0,0,0)</v>
      </c>
      <c r="O220" s="67">
        <f>ROUND(单位属性!N220,0)</f>
        <v>0</v>
      </c>
      <c r="P220" s="67">
        <f>ROUND(单位属性!O220,0)</f>
        <v>0</v>
      </c>
      <c r="Q220" s="67">
        <f>ROUND(单位属性!P220,0)</f>
        <v>0</v>
      </c>
      <c r="R220" s="67">
        <f>ROUND(单位属性!Q220,0)</f>
        <v>0</v>
      </c>
      <c r="S220" s="67">
        <f>ROUND(单位属性!R220,0)</f>
        <v>0</v>
      </c>
      <c r="T220" s="67">
        <f>ROUND(单位属性!S220,0)</f>
        <v>0</v>
      </c>
      <c r="U220" s="67">
        <f>ROUND(单位属性!T220,0)</f>
        <v>0</v>
      </c>
      <c r="V220" s="67">
        <f>ROUND(单位属性!U220,0)</f>
        <v>0</v>
      </c>
      <c r="W220" s="67">
        <f>ROUND(单位属性!V220,0)</f>
        <v>0</v>
      </c>
      <c r="X220" s="67">
        <f>ROUND(单位属性!W220,0)</f>
        <v>0</v>
      </c>
      <c r="Y220" s="67" t="str">
        <f t="shared" si="69"/>
        <v>InitTypeState2('m014',0,0,0,0,0,0,0,0,0,0)</v>
      </c>
      <c r="Z220" s="67">
        <f>ROUND(单位属性!X220,0)</f>
        <v>0</v>
      </c>
      <c r="AA220" s="67">
        <f>ROUND(单位属性!Y220,0)</f>
        <v>0</v>
      </c>
      <c r="AB220" s="67">
        <f>ROUND(单位属性!Z220,0)</f>
        <v>0</v>
      </c>
      <c r="AC220" s="67">
        <f>ROUND(单位属性!AA220,0)</f>
        <v>0</v>
      </c>
      <c r="AD220" s="67">
        <f>ROUND(单位属性!AB220,0)</f>
        <v>0</v>
      </c>
      <c r="AE220" s="67">
        <f>ROUND(单位属性!AC220,0)</f>
        <v>0</v>
      </c>
      <c r="AF220" s="67">
        <f>ROUND(单位属性!AD220,0)</f>
        <v>0</v>
      </c>
      <c r="AG220" s="67">
        <f>ROUND(单位属性!AE220,0)</f>
        <v>0</v>
      </c>
      <c r="AH220" s="67">
        <f>ROUND(单位属性!AF220,0)</f>
        <v>0</v>
      </c>
      <c r="AI220" s="67">
        <f>ROUND(单位属性!AG220,0)</f>
        <v>0</v>
      </c>
      <c r="AJ220" s="67" t="str">
        <f t="shared" si="70"/>
        <v>InitTypeState3('m014',0,0,0,0,0,0,0,0,0,0)</v>
      </c>
      <c r="AK220" s="67">
        <f>ROUND(单位属性!AH220,0)</f>
        <v>0</v>
      </c>
      <c r="AL220" s="67">
        <f>ROUND(单位属性!AI220,0)</f>
        <v>0</v>
      </c>
      <c r="AM220" s="67">
        <f>ROUND(单位属性!AJ220,0)</f>
        <v>0</v>
      </c>
      <c r="AN220" s="67">
        <f>ROUND(单位属性!AK220,0)</f>
        <v>0</v>
      </c>
      <c r="AO220" s="67">
        <f>ROUND(单位属性!AL220,0)</f>
        <v>0</v>
      </c>
      <c r="AP220" s="67">
        <f>ROUND(单位属性!AM220,0)</f>
        <v>0</v>
      </c>
      <c r="AQ220" s="67">
        <f>ROUND(单位属性!AN220,0)</f>
        <v>0</v>
      </c>
      <c r="AR220" s="67">
        <f>ROUND(单位属性!AO220,0)</f>
        <v>0</v>
      </c>
      <c r="AS220" s="67">
        <f>ROUND(单位属性!AP220,0)</f>
        <v>0</v>
      </c>
      <c r="AT220" s="67">
        <f>ROUND(单位属性!AQ220,0)</f>
        <v>0</v>
      </c>
      <c r="AU220" s="67" t="str">
        <f t="shared" si="71"/>
        <v>InitTypeState4('m014',0,0,0,0,0,0,0,0,0,0)</v>
      </c>
      <c r="AV220" s="67">
        <f>单位属性!AR220</f>
        <v>0</v>
      </c>
      <c r="AW220" s="67">
        <f>单位属性!AS220</f>
        <v>0</v>
      </c>
      <c r="AX220" s="67">
        <f>单位属性!AT220</f>
        <v>0</v>
      </c>
      <c r="AY220" s="67">
        <f>单位属性!AU220</f>
        <v>0</v>
      </c>
      <c r="AZ220" s="67">
        <f>单位属性!AV220</f>
        <v>0</v>
      </c>
      <c r="BA220" s="67">
        <f>单位属性!AW220</f>
        <v>0</v>
      </c>
      <c r="BB220" s="67">
        <f>单位属性!AX220</f>
        <v>0</v>
      </c>
      <c r="BC220" s="67">
        <f>单位属性!AY220</f>
        <v>0</v>
      </c>
      <c r="BD220" s="67">
        <f>单位属性!AZ220</f>
        <v>0</v>
      </c>
      <c r="BE220" s="67">
        <f>单位属性!BA220</f>
        <v>0</v>
      </c>
      <c r="BF220" s="67" t="str">
        <f t="shared" si="72"/>
        <v>InitTypeState5('m014',0,0,0,0,0,0,0,0,0,0)</v>
      </c>
      <c r="BG220" s="67">
        <f>单位属性!BB220</f>
        <v>0</v>
      </c>
      <c r="BH220" s="67">
        <f>单位属性!BC220</f>
        <v>0</v>
      </c>
      <c r="BI220" s="67">
        <f>单位属性!BD220</f>
        <v>0</v>
      </c>
      <c r="BJ220" s="67">
        <f>单位属性!BE220</f>
        <v>0</v>
      </c>
      <c r="BK220" s="67">
        <f>单位属性!BF220</f>
        <v>0</v>
      </c>
      <c r="BL220" s="67">
        <f>单位属性!BG220</f>
        <v>0</v>
      </c>
      <c r="BM220" s="67">
        <f>单位属性!BH220</f>
        <v>0</v>
      </c>
      <c r="BN220" s="67">
        <f>单位属性!BI220</f>
        <v>0</v>
      </c>
      <c r="BO220" s="67">
        <f>单位属性!BJ220</f>
        <v>0</v>
      </c>
      <c r="BP220" s="67">
        <f>单位属性!BK220</f>
        <v>0</v>
      </c>
      <c r="BQ220" s="67" t="str">
        <f t="shared" si="73"/>
        <v>InitTypeState6('m014',0,0,0,0,0,0,0,0,0,0)</v>
      </c>
      <c r="BR220" s="67">
        <f>单位属性!BL220</f>
        <v>0</v>
      </c>
      <c r="BS220" s="67">
        <f>单位属性!BM220</f>
        <v>0</v>
      </c>
      <c r="BT220" s="67">
        <f>单位属性!BN220</f>
        <v>0</v>
      </c>
      <c r="BU220" s="67">
        <f>单位属性!BO220</f>
        <v>0</v>
      </c>
      <c r="BV220" s="67">
        <f>单位属性!BP220</f>
        <v>0</v>
      </c>
      <c r="BW220" s="67">
        <f>单位属性!BQ220</f>
        <v>0</v>
      </c>
      <c r="BX220" s="67">
        <f>单位属性!BR220</f>
        <v>0</v>
      </c>
      <c r="BY220" s="67">
        <f>单位属性!BS220</f>
        <v>0</v>
      </c>
      <c r="BZ220" s="67">
        <f>单位属性!BT220</f>
        <v>0</v>
      </c>
      <c r="CA220" s="67">
        <f>单位属性!BU220</f>
        <v>0</v>
      </c>
      <c r="CB220" s="67" t="str">
        <f t="shared" si="74"/>
        <v>InitTypeState7('m014',0,0,0,0,0,0,0,0,0,0)</v>
      </c>
      <c r="CC220" s="67" t="str">
        <f t="shared" si="75"/>
        <v>InitTypeState1('m014',285,0,30,0,156060,0,0,0,0,0)</v>
      </c>
      <c r="CD220" s="67" t="str">
        <f t="shared" si="76"/>
        <v/>
      </c>
      <c r="CE220" s="67" t="str">
        <f t="shared" si="77"/>
        <v/>
      </c>
      <c r="CF220" s="67" t="str">
        <f t="shared" si="78"/>
        <v/>
      </c>
      <c r="CG220" s="67" t="str">
        <f t="shared" si="79"/>
        <v/>
      </c>
      <c r="CH220" s="67" t="str">
        <f t="shared" si="80"/>
        <v/>
      </c>
      <c r="CI220" s="67" t="str">
        <f t="shared" si="81"/>
        <v/>
      </c>
    </row>
    <row r="221" spans="1:87" s="67" customFormat="1" ht="15.95" customHeight="1">
      <c r="A221" s="67" t="str">
        <f>单位属性!A221</f>
        <v>m015</v>
      </c>
      <c r="B221" s="67" t="str">
        <f t="shared" si="67"/>
        <v>'m015'</v>
      </c>
      <c r="C221" s="67" t="str">
        <f>单位属性!B221</f>
        <v>骑兵</v>
      </c>
      <c r="D221" s="67">
        <f>ROUND(单位属性!D221,0)</f>
        <v>321</v>
      </c>
      <c r="E221" s="67">
        <f>ROUND(单位属性!E221,0)</f>
        <v>0</v>
      </c>
      <c r="F221" s="67">
        <f>ROUND(单位属性!F221,0)</f>
        <v>36</v>
      </c>
      <c r="G221" s="67">
        <f>ROUND(单位属性!G221,0)</f>
        <v>0</v>
      </c>
      <c r="H221" s="67">
        <f>ROUND(单位属性!H221,0)</f>
        <v>176256</v>
      </c>
      <c r="I221" s="67">
        <f>ROUND(单位属性!I221,0)</f>
        <v>0</v>
      </c>
      <c r="J221" s="67">
        <f>ROUND(单位属性!J221,0)</f>
        <v>0</v>
      </c>
      <c r="K221" s="67">
        <f>ROUND(单位属性!K221,0)</f>
        <v>0</v>
      </c>
      <c r="L221" s="67">
        <f>ROUND(单位属性!L221,0)</f>
        <v>0</v>
      </c>
      <c r="M221" s="67">
        <f>ROUND(单位属性!M221,0)</f>
        <v>0</v>
      </c>
      <c r="N221" s="67" t="str">
        <f t="shared" si="68"/>
        <v>InitTypeState1('m015',321,0,36,0,176256,0,0,0,0,0)</v>
      </c>
      <c r="O221" s="67">
        <f>ROUND(单位属性!N221,0)</f>
        <v>0</v>
      </c>
      <c r="P221" s="67">
        <f>ROUND(单位属性!O221,0)</f>
        <v>0</v>
      </c>
      <c r="Q221" s="67">
        <f>ROUND(单位属性!P221,0)</f>
        <v>0</v>
      </c>
      <c r="R221" s="67">
        <f>ROUND(单位属性!Q221,0)</f>
        <v>0</v>
      </c>
      <c r="S221" s="67">
        <f>ROUND(单位属性!R221,0)</f>
        <v>0</v>
      </c>
      <c r="T221" s="67">
        <f>ROUND(单位属性!S221,0)</f>
        <v>0</v>
      </c>
      <c r="U221" s="67">
        <f>ROUND(单位属性!T221,0)</f>
        <v>0</v>
      </c>
      <c r="V221" s="67">
        <f>ROUND(单位属性!U221,0)</f>
        <v>0</v>
      </c>
      <c r="W221" s="67">
        <f>ROUND(单位属性!V221,0)</f>
        <v>0</v>
      </c>
      <c r="X221" s="67">
        <f>ROUND(单位属性!W221,0)</f>
        <v>0</v>
      </c>
      <c r="Y221" s="67" t="str">
        <f t="shared" si="69"/>
        <v>InitTypeState2('m015',0,0,0,0,0,0,0,0,0,0)</v>
      </c>
      <c r="Z221" s="67">
        <f>ROUND(单位属性!X221,0)</f>
        <v>0</v>
      </c>
      <c r="AA221" s="67">
        <f>ROUND(单位属性!Y221,0)</f>
        <v>0</v>
      </c>
      <c r="AB221" s="67">
        <f>ROUND(单位属性!Z221,0)</f>
        <v>0</v>
      </c>
      <c r="AC221" s="67">
        <f>ROUND(单位属性!AA221,0)</f>
        <v>0</v>
      </c>
      <c r="AD221" s="67">
        <f>ROUND(单位属性!AB221,0)</f>
        <v>0</v>
      </c>
      <c r="AE221" s="67">
        <f>ROUND(单位属性!AC221,0)</f>
        <v>0</v>
      </c>
      <c r="AF221" s="67">
        <f>ROUND(单位属性!AD221,0)</f>
        <v>0</v>
      </c>
      <c r="AG221" s="67">
        <f>ROUND(单位属性!AE221,0)</f>
        <v>0</v>
      </c>
      <c r="AH221" s="67">
        <f>ROUND(单位属性!AF221,0)</f>
        <v>0</v>
      </c>
      <c r="AI221" s="67">
        <f>ROUND(单位属性!AG221,0)</f>
        <v>0</v>
      </c>
      <c r="AJ221" s="67" t="str">
        <f t="shared" si="70"/>
        <v>InitTypeState3('m015',0,0,0,0,0,0,0,0,0,0)</v>
      </c>
      <c r="AK221" s="67">
        <f>ROUND(单位属性!AH221,0)</f>
        <v>0</v>
      </c>
      <c r="AL221" s="67">
        <f>ROUND(单位属性!AI221,0)</f>
        <v>0</v>
      </c>
      <c r="AM221" s="67">
        <f>ROUND(单位属性!AJ221,0)</f>
        <v>0</v>
      </c>
      <c r="AN221" s="67">
        <f>ROUND(单位属性!AK221,0)</f>
        <v>0</v>
      </c>
      <c r="AO221" s="67">
        <f>ROUND(单位属性!AL221,0)</f>
        <v>0</v>
      </c>
      <c r="AP221" s="67">
        <f>ROUND(单位属性!AM221,0)</f>
        <v>0</v>
      </c>
      <c r="AQ221" s="67">
        <f>ROUND(单位属性!AN221,0)</f>
        <v>0</v>
      </c>
      <c r="AR221" s="67">
        <f>ROUND(单位属性!AO221,0)</f>
        <v>0</v>
      </c>
      <c r="AS221" s="67">
        <f>ROUND(单位属性!AP221,0)</f>
        <v>0</v>
      </c>
      <c r="AT221" s="67">
        <f>ROUND(单位属性!AQ221,0)</f>
        <v>0</v>
      </c>
      <c r="AU221" s="67" t="str">
        <f t="shared" si="71"/>
        <v>InitTypeState4('m015',0,0,0,0,0,0,0,0,0,0)</v>
      </c>
      <c r="AV221" s="67">
        <f>单位属性!AR221</f>
        <v>0</v>
      </c>
      <c r="AW221" s="67">
        <f>单位属性!AS221</f>
        <v>0</v>
      </c>
      <c r="AX221" s="67">
        <f>单位属性!AT221</f>
        <v>0</v>
      </c>
      <c r="AY221" s="67">
        <f>单位属性!AU221</f>
        <v>0</v>
      </c>
      <c r="AZ221" s="67">
        <f>单位属性!AV221</f>
        <v>0</v>
      </c>
      <c r="BA221" s="67">
        <f>单位属性!AW221</f>
        <v>0</v>
      </c>
      <c r="BB221" s="67">
        <f>单位属性!AX221</f>
        <v>0</v>
      </c>
      <c r="BC221" s="67">
        <f>单位属性!AY221</f>
        <v>0</v>
      </c>
      <c r="BD221" s="67">
        <f>单位属性!AZ221</f>
        <v>0</v>
      </c>
      <c r="BE221" s="67">
        <f>单位属性!BA221</f>
        <v>0</v>
      </c>
      <c r="BF221" s="67" t="str">
        <f t="shared" si="72"/>
        <v>InitTypeState5('m015',0,0,0,0,0,0,0,0,0,0)</v>
      </c>
      <c r="BG221" s="67">
        <f>单位属性!BB221</f>
        <v>0</v>
      </c>
      <c r="BH221" s="67">
        <f>单位属性!BC221</f>
        <v>0</v>
      </c>
      <c r="BI221" s="67">
        <f>单位属性!BD221</f>
        <v>0</v>
      </c>
      <c r="BJ221" s="67">
        <f>单位属性!BE221</f>
        <v>0</v>
      </c>
      <c r="BK221" s="67">
        <f>单位属性!BF221</f>
        <v>0</v>
      </c>
      <c r="BL221" s="67">
        <f>单位属性!BG221</f>
        <v>0</v>
      </c>
      <c r="BM221" s="67">
        <f>单位属性!BH221</f>
        <v>0</v>
      </c>
      <c r="BN221" s="67">
        <f>单位属性!BI221</f>
        <v>0</v>
      </c>
      <c r="BO221" s="67">
        <f>单位属性!BJ221</f>
        <v>0</v>
      </c>
      <c r="BP221" s="67">
        <f>单位属性!BK221</f>
        <v>0</v>
      </c>
      <c r="BQ221" s="67" t="str">
        <f t="shared" si="73"/>
        <v>InitTypeState6('m015',0,0,0,0,0,0,0,0,0,0)</v>
      </c>
      <c r="BR221" s="67">
        <f>单位属性!BL221</f>
        <v>0</v>
      </c>
      <c r="BS221" s="67">
        <f>单位属性!BM221</f>
        <v>0</v>
      </c>
      <c r="BT221" s="67">
        <f>单位属性!BN221</f>
        <v>0</v>
      </c>
      <c r="BU221" s="67">
        <f>单位属性!BO221</f>
        <v>0</v>
      </c>
      <c r="BV221" s="67">
        <f>单位属性!BP221</f>
        <v>0</v>
      </c>
      <c r="BW221" s="67">
        <f>单位属性!BQ221</f>
        <v>0</v>
      </c>
      <c r="BX221" s="67">
        <f>单位属性!BR221</f>
        <v>0</v>
      </c>
      <c r="BY221" s="67">
        <f>单位属性!BS221</f>
        <v>0</v>
      </c>
      <c r="BZ221" s="67">
        <f>单位属性!BT221</f>
        <v>0</v>
      </c>
      <c r="CA221" s="67">
        <f>单位属性!BU221</f>
        <v>0</v>
      </c>
      <c r="CB221" s="67" t="str">
        <f t="shared" si="74"/>
        <v>InitTypeState7('m015',0,0,0,0,0,0,0,0,0,0)</v>
      </c>
      <c r="CC221" s="67" t="str">
        <f t="shared" si="75"/>
        <v>InitTypeState1('m015',321,0,36,0,176256,0,0,0,0,0)</v>
      </c>
      <c r="CD221" s="67" t="str">
        <f t="shared" si="76"/>
        <v/>
      </c>
      <c r="CE221" s="67" t="str">
        <f t="shared" si="77"/>
        <v/>
      </c>
      <c r="CF221" s="67" t="str">
        <f t="shared" si="78"/>
        <v/>
      </c>
      <c r="CG221" s="67" t="str">
        <f t="shared" si="79"/>
        <v/>
      </c>
      <c r="CH221" s="67" t="str">
        <f t="shared" si="80"/>
        <v/>
      </c>
      <c r="CI221" s="67" t="str">
        <f t="shared" si="81"/>
        <v/>
      </c>
    </row>
    <row r="222" spans="1:87" s="67" customFormat="1" ht="15.95" customHeight="1">
      <c r="A222" s="67" t="str">
        <f>单位属性!A222</f>
        <v>m016</v>
      </c>
      <c r="B222" s="67" t="str">
        <f t="shared" si="67"/>
        <v>'m016'</v>
      </c>
      <c r="C222" s="67" t="str">
        <f>单位属性!B222</f>
        <v>神威射手</v>
      </c>
      <c r="D222" s="67">
        <f>ROUND(单位属性!D222,0)</f>
        <v>374</v>
      </c>
      <c r="E222" s="67">
        <f>ROUND(单位属性!E222,0)</f>
        <v>0</v>
      </c>
      <c r="F222" s="67">
        <f>ROUND(单位属性!F222,0)</f>
        <v>36</v>
      </c>
      <c r="G222" s="67">
        <f>ROUND(单位属性!G222,0)</f>
        <v>0</v>
      </c>
      <c r="H222" s="67">
        <f>ROUND(单位属性!H222,0)</f>
        <v>205632</v>
      </c>
      <c r="I222" s="67">
        <f>ROUND(单位属性!I222,0)</f>
        <v>0</v>
      </c>
      <c r="J222" s="67">
        <f>ROUND(单位属性!J222,0)</f>
        <v>0</v>
      </c>
      <c r="K222" s="67">
        <f>ROUND(单位属性!K222,0)</f>
        <v>0</v>
      </c>
      <c r="L222" s="67">
        <f>ROUND(单位属性!L222,0)</f>
        <v>0</v>
      </c>
      <c r="M222" s="67">
        <f>ROUND(单位属性!M222,0)</f>
        <v>0</v>
      </c>
      <c r="N222" s="67" t="str">
        <f t="shared" si="68"/>
        <v>InitTypeState1('m016',374,0,36,0,205632,0,0,0,0,0)</v>
      </c>
      <c r="O222" s="67">
        <f>ROUND(单位属性!N222,0)</f>
        <v>0</v>
      </c>
      <c r="P222" s="67">
        <f>ROUND(单位属性!O222,0)</f>
        <v>0</v>
      </c>
      <c r="Q222" s="67">
        <f>ROUND(单位属性!P222,0)</f>
        <v>0</v>
      </c>
      <c r="R222" s="67">
        <f>ROUND(单位属性!Q222,0)</f>
        <v>0</v>
      </c>
      <c r="S222" s="67">
        <f>ROUND(单位属性!R222,0)</f>
        <v>0</v>
      </c>
      <c r="T222" s="67">
        <f>ROUND(单位属性!S222,0)</f>
        <v>0</v>
      </c>
      <c r="U222" s="67">
        <f>ROUND(单位属性!T222,0)</f>
        <v>0</v>
      </c>
      <c r="V222" s="67">
        <f>ROUND(单位属性!U222,0)</f>
        <v>0</v>
      </c>
      <c r="W222" s="67">
        <f>ROUND(单位属性!V222,0)</f>
        <v>0</v>
      </c>
      <c r="X222" s="67">
        <f>ROUND(单位属性!W222,0)</f>
        <v>0</v>
      </c>
      <c r="Y222" s="67" t="str">
        <f t="shared" si="69"/>
        <v>InitTypeState2('m016',0,0,0,0,0,0,0,0,0,0)</v>
      </c>
      <c r="Z222" s="67">
        <f>ROUND(单位属性!X222,0)</f>
        <v>0</v>
      </c>
      <c r="AA222" s="67">
        <f>ROUND(单位属性!Y222,0)</f>
        <v>0</v>
      </c>
      <c r="AB222" s="67">
        <f>ROUND(单位属性!Z222,0)</f>
        <v>0</v>
      </c>
      <c r="AC222" s="67">
        <f>ROUND(单位属性!AA222,0)</f>
        <v>0</v>
      </c>
      <c r="AD222" s="67">
        <f>ROUND(单位属性!AB222,0)</f>
        <v>0</v>
      </c>
      <c r="AE222" s="67">
        <f>ROUND(单位属性!AC222,0)</f>
        <v>0</v>
      </c>
      <c r="AF222" s="67">
        <f>ROUND(单位属性!AD222,0)</f>
        <v>0</v>
      </c>
      <c r="AG222" s="67">
        <f>ROUND(单位属性!AE222,0)</f>
        <v>0</v>
      </c>
      <c r="AH222" s="67">
        <f>ROUND(单位属性!AF222,0)</f>
        <v>0</v>
      </c>
      <c r="AI222" s="67">
        <f>ROUND(单位属性!AG222,0)</f>
        <v>0</v>
      </c>
      <c r="AJ222" s="67" t="str">
        <f t="shared" si="70"/>
        <v>InitTypeState3('m016',0,0,0,0,0,0,0,0,0,0)</v>
      </c>
      <c r="AK222" s="67">
        <f>ROUND(单位属性!AH222,0)</f>
        <v>0</v>
      </c>
      <c r="AL222" s="67">
        <f>ROUND(单位属性!AI222,0)</f>
        <v>0</v>
      </c>
      <c r="AM222" s="67">
        <f>ROUND(单位属性!AJ222,0)</f>
        <v>0</v>
      </c>
      <c r="AN222" s="67">
        <f>ROUND(单位属性!AK222,0)</f>
        <v>0</v>
      </c>
      <c r="AO222" s="67">
        <f>ROUND(单位属性!AL222,0)</f>
        <v>0</v>
      </c>
      <c r="AP222" s="67">
        <f>ROUND(单位属性!AM222,0)</f>
        <v>0</v>
      </c>
      <c r="AQ222" s="67">
        <f>ROUND(单位属性!AN222,0)</f>
        <v>0</v>
      </c>
      <c r="AR222" s="67">
        <f>ROUND(单位属性!AO222,0)</f>
        <v>0</v>
      </c>
      <c r="AS222" s="67">
        <f>ROUND(单位属性!AP222,0)</f>
        <v>0</v>
      </c>
      <c r="AT222" s="67">
        <f>ROUND(单位属性!AQ222,0)</f>
        <v>0</v>
      </c>
      <c r="AU222" s="67" t="str">
        <f t="shared" si="71"/>
        <v>InitTypeState4('m016',0,0,0,0,0,0,0,0,0,0)</v>
      </c>
      <c r="AV222" s="67">
        <f>单位属性!AR222</f>
        <v>0</v>
      </c>
      <c r="AW222" s="67">
        <f>单位属性!AS222</f>
        <v>0</v>
      </c>
      <c r="AX222" s="67">
        <f>单位属性!AT222</f>
        <v>0</v>
      </c>
      <c r="AY222" s="67">
        <f>单位属性!AU222</f>
        <v>0</v>
      </c>
      <c r="AZ222" s="67">
        <f>单位属性!AV222</f>
        <v>0</v>
      </c>
      <c r="BA222" s="67">
        <f>单位属性!AW222</f>
        <v>0</v>
      </c>
      <c r="BB222" s="67">
        <f>单位属性!AX222</f>
        <v>0</v>
      </c>
      <c r="BC222" s="67">
        <f>单位属性!AY222</f>
        <v>0</v>
      </c>
      <c r="BD222" s="67">
        <f>单位属性!AZ222</f>
        <v>0</v>
      </c>
      <c r="BE222" s="67">
        <f>单位属性!BA222</f>
        <v>0</v>
      </c>
      <c r="BF222" s="67" t="str">
        <f t="shared" si="72"/>
        <v>InitTypeState5('m016',0,0,0,0,0,0,0,0,0,0)</v>
      </c>
      <c r="BG222" s="67">
        <f>单位属性!BB222</f>
        <v>0</v>
      </c>
      <c r="BH222" s="67">
        <f>单位属性!BC222</f>
        <v>0</v>
      </c>
      <c r="BI222" s="67">
        <f>单位属性!BD222</f>
        <v>0</v>
      </c>
      <c r="BJ222" s="67">
        <f>单位属性!BE222</f>
        <v>0</v>
      </c>
      <c r="BK222" s="67">
        <f>单位属性!BF222</f>
        <v>0</v>
      </c>
      <c r="BL222" s="67">
        <f>单位属性!BG222</f>
        <v>0</v>
      </c>
      <c r="BM222" s="67">
        <f>单位属性!BH222</f>
        <v>0</v>
      </c>
      <c r="BN222" s="67">
        <f>单位属性!BI222</f>
        <v>0</v>
      </c>
      <c r="BO222" s="67">
        <f>单位属性!BJ222</f>
        <v>0</v>
      </c>
      <c r="BP222" s="67">
        <f>单位属性!BK222</f>
        <v>0</v>
      </c>
      <c r="BQ222" s="67" t="str">
        <f t="shared" si="73"/>
        <v>InitTypeState6('m016',0,0,0,0,0,0,0,0,0,0)</v>
      </c>
      <c r="BR222" s="67">
        <f>单位属性!BL222</f>
        <v>0</v>
      </c>
      <c r="BS222" s="67">
        <f>单位属性!BM222</f>
        <v>0</v>
      </c>
      <c r="BT222" s="67">
        <f>单位属性!BN222</f>
        <v>0</v>
      </c>
      <c r="BU222" s="67">
        <f>单位属性!BO222</f>
        <v>0</v>
      </c>
      <c r="BV222" s="67">
        <f>单位属性!BP222</f>
        <v>0</v>
      </c>
      <c r="BW222" s="67">
        <f>单位属性!BQ222</f>
        <v>0</v>
      </c>
      <c r="BX222" s="67">
        <f>单位属性!BR222</f>
        <v>0</v>
      </c>
      <c r="BY222" s="67">
        <f>单位属性!BS222</f>
        <v>0</v>
      </c>
      <c r="BZ222" s="67">
        <f>单位属性!BT222</f>
        <v>0</v>
      </c>
      <c r="CA222" s="67">
        <f>单位属性!BU222</f>
        <v>0</v>
      </c>
      <c r="CB222" s="67" t="str">
        <f t="shared" si="74"/>
        <v>InitTypeState7('m016',0,0,0,0,0,0,0,0,0,0)</v>
      </c>
      <c r="CC222" s="67" t="str">
        <f t="shared" si="75"/>
        <v>InitTypeState1('m016',374,0,36,0,205632,0,0,0,0,0)</v>
      </c>
      <c r="CD222" s="67" t="str">
        <f t="shared" si="76"/>
        <v/>
      </c>
      <c r="CE222" s="67" t="str">
        <f t="shared" si="77"/>
        <v/>
      </c>
      <c r="CF222" s="67" t="str">
        <f t="shared" si="78"/>
        <v/>
      </c>
      <c r="CG222" s="67" t="str">
        <f t="shared" si="79"/>
        <v/>
      </c>
      <c r="CH222" s="67" t="str">
        <f t="shared" si="80"/>
        <v/>
      </c>
      <c r="CI222" s="67" t="str">
        <f t="shared" si="81"/>
        <v/>
      </c>
    </row>
    <row r="223" spans="1:87" s="67" customFormat="1" ht="15.95" customHeight="1">
      <c r="A223" s="67" t="str">
        <f>单位属性!A223</f>
        <v>m017</v>
      </c>
      <c r="B223" s="67" t="str">
        <f t="shared" si="67"/>
        <v>'m017'</v>
      </c>
      <c r="C223" s="67" t="str">
        <f>单位属性!B223</f>
        <v>蛮熊力士</v>
      </c>
      <c r="D223" s="67">
        <f>ROUND(单位属性!D223,0)</f>
        <v>427</v>
      </c>
      <c r="E223" s="67">
        <f>ROUND(单位属性!E223,0)</f>
        <v>0</v>
      </c>
      <c r="F223" s="67">
        <f>ROUND(单位属性!F223,0)</f>
        <v>36</v>
      </c>
      <c r="G223" s="67">
        <f>ROUND(单位属性!G223,0)</f>
        <v>0</v>
      </c>
      <c r="H223" s="67">
        <f>ROUND(单位属性!H223,0)</f>
        <v>235008</v>
      </c>
      <c r="I223" s="67">
        <f>ROUND(单位属性!I223,0)</f>
        <v>0</v>
      </c>
      <c r="J223" s="67">
        <f>ROUND(单位属性!J223,0)</f>
        <v>0</v>
      </c>
      <c r="K223" s="67">
        <f>ROUND(单位属性!K223,0)</f>
        <v>0</v>
      </c>
      <c r="L223" s="67">
        <f>ROUND(单位属性!L223,0)</f>
        <v>0</v>
      </c>
      <c r="M223" s="67">
        <f>ROUND(单位属性!M223,0)</f>
        <v>0</v>
      </c>
      <c r="N223" s="67" t="str">
        <f t="shared" si="68"/>
        <v>InitTypeState1('m017',427,0,36,0,235008,0,0,0,0,0)</v>
      </c>
      <c r="O223" s="67">
        <f>ROUND(单位属性!N223,0)</f>
        <v>0</v>
      </c>
      <c r="P223" s="67">
        <f>ROUND(单位属性!O223,0)</f>
        <v>0</v>
      </c>
      <c r="Q223" s="67">
        <f>ROUND(单位属性!P223,0)</f>
        <v>0</v>
      </c>
      <c r="R223" s="67">
        <f>ROUND(单位属性!Q223,0)</f>
        <v>0</v>
      </c>
      <c r="S223" s="67">
        <f>ROUND(单位属性!R223,0)</f>
        <v>0</v>
      </c>
      <c r="T223" s="67">
        <f>ROUND(单位属性!S223,0)</f>
        <v>0</v>
      </c>
      <c r="U223" s="67">
        <f>ROUND(单位属性!T223,0)</f>
        <v>0</v>
      </c>
      <c r="V223" s="67">
        <f>ROUND(单位属性!U223,0)</f>
        <v>0</v>
      </c>
      <c r="W223" s="67">
        <f>ROUND(单位属性!V223,0)</f>
        <v>0</v>
      </c>
      <c r="X223" s="67">
        <f>ROUND(单位属性!W223,0)</f>
        <v>0</v>
      </c>
      <c r="Y223" s="67" t="str">
        <f t="shared" si="69"/>
        <v>InitTypeState2('m017',0,0,0,0,0,0,0,0,0,0)</v>
      </c>
      <c r="Z223" s="67">
        <f>ROUND(单位属性!X223,0)</f>
        <v>0</v>
      </c>
      <c r="AA223" s="67">
        <f>ROUND(单位属性!Y223,0)</f>
        <v>0</v>
      </c>
      <c r="AB223" s="67">
        <f>ROUND(单位属性!Z223,0)</f>
        <v>0</v>
      </c>
      <c r="AC223" s="67">
        <f>ROUND(单位属性!AA223,0)</f>
        <v>0</v>
      </c>
      <c r="AD223" s="67">
        <f>ROUND(单位属性!AB223,0)</f>
        <v>0</v>
      </c>
      <c r="AE223" s="67">
        <f>ROUND(单位属性!AC223,0)</f>
        <v>0</v>
      </c>
      <c r="AF223" s="67">
        <f>ROUND(单位属性!AD223,0)</f>
        <v>0</v>
      </c>
      <c r="AG223" s="67">
        <f>ROUND(单位属性!AE223,0)</f>
        <v>0</v>
      </c>
      <c r="AH223" s="67">
        <f>ROUND(单位属性!AF223,0)</f>
        <v>0</v>
      </c>
      <c r="AI223" s="67">
        <f>ROUND(单位属性!AG223,0)</f>
        <v>0</v>
      </c>
      <c r="AJ223" s="67" t="str">
        <f t="shared" si="70"/>
        <v>InitTypeState3('m017',0,0,0,0,0,0,0,0,0,0)</v>
      </c>
      <c r="AK223" s="67">
        <f>ROUND(单位属性!AH223,0)</f>
        <v>0</v>
      </c>
      <c r="AL223" s="67">
        <f>ROUND(单位属性!AI223,0)</f>
        <v>0</v>
      </c>
      <c r="AM223" s="67">
        <f>ROUND(单位属性!AJ223,0)</f>
        <v>0</v>
      </c>
      <c r="AN223" s="67">
        <f>ROUND(单位属性!AK223,0)</f>
        <v>0</v>
      </c>
      <c r="AO223" s="67">
        <f>ROUND(单位属性!AL223,0)</f>
        <v>0</v>
      </c>
      <c r="AP223" s="67">
        <f>ROUND(单位属性!AM223,0)</f>
        <v>0</v>
      </c>
      <c r="AQ223" s="67">
        <f>ROUND(单位属性!AN223,0)</f>
        <v>0</v>
      </c>
      <c r="AR223" s="67">
        <f>ROUND(单位属性!AO223,0)</f>
        <v>0</v>
      </c>
      <c r="AS223" s="67">
        <f>ROUND(单位属性!AP223,0)</f>
        <v>0</v>
      </c>
      <c r="AT223" s="67">
        <f>ROUND(单位属性!AQ223,0)</f>
        <v>0</v>
      </c>
      <c r="AU223" s="67" t="str">
        <f t="shared" si="71"/>
        <v>InitTypeState4('m017',0,0,0,0,0,0,0,0,0,0)</v>
      </c>
      <c r="AV223" s="67">
        <f>单位属性!AR223</f>
        <v>0</v>
      </c>
      <c r="AW223" s="67">
        <f>单位属性!AS223</f>
        <v>0</v>
      </c>
      <c r="AX223" s="67">
        <f>单位属性!AT223</f>
        <v>0</v>
      </c>
      <c r="AY223" s="67">
        <f>单位属性!AU223</f>
        <v>0</v>
      </c>
      <c r="AZ223" s="67">
        <f>单位属性!AV223</f>
        <v>0</v>
      </c>
      <c r="BA223" s="67">
        <f>单位属性!AW223</f>
        <v>0</v>
      </c>
      <c r="BB223" s="67">
        <f>单位属性!AX223</f>
        <v>0</v>
      </c>
      <c r="BC223" s="67">
        <f>单位属性!AY223</f>
        <v>0</v>
      </c>
      <c r="BD223" s="67">
        <f>单位属性!AZ223</f>
        <v>0</v>
      </c>
      <c r="BE223" s="67">
        <f>单位属性!BA223</f>
        <v>0</v>
      </c>
      <c r="BF223" s="67" t="str">
        <f t="shared" si="72"/>
        <v>InitTypeState5('m017',0,0,0,0,0,0,0,0,0,0)</v>
      </c>
      <c r="BG223" s="67">
        <f>单位属性!BB223</f>
        <v>0</v>
      </c>
      <c r="BH223" s="67">
        <f>单位属性!BC223</f>
        <v>0</v>
      </c>
      <c r="BI223" s="67">
        <f>单位属性!BD223</f>
        <v>0</v>
      </c>
      <c r="BJ223" s="67">
        <f>单位属性!BE223</f>
        <v>0</v>
      </c>
      <c r="BK223" s="67">
        <f>单位属性!BF223</f>
        <v>0</v>
      </c>
      <c r="BL223" s="67">
        <f>单位属性!BG223</f>
        <v>0</v>
      </c>
      <c r="BM223" s="67">
        <f>单位属性!BH223</f>
        <v>0</v>
      </c>
      <c r="BN223" s="67">
        <f>单位属性!BI223</f>
        <v>0</v>
      </c>
      <c r="BO223" s="67">
        <f>单位属性!BJ223</f>
        <v>0</v>
      </c>
      <c r="BP223" s="67">
        <f>单位属性!BK223</f>
        <v>0</v>
      </c>
      <c r="BQ223" s="67" t="str">
        <f t="shared" si="73"/>
        <v>InitTypeState6('m017',0,0,0,0,0,0,0,0,0,0)</v>
      </c>
      <c r="BR223" s="67">
        <f>单位属性!BL223</f>
        <v>0</v>
      </c>
      <c r="BS223" s="67">
        <f>单位属性!BM223</f>
        <v>0</v>
      </c>
      <c r="BT223" s="67">
        <f>单位属性!BN223</f>
        <v>0</v>
      </c>
      <c r="BU223" s="67">
        <f>单位属性!BO223</f>
        <v>0</v>
      </c>
      <c r="BV223" s="67">
        <f>单位属性!BP223</f>
        <v>0</v>
      </c>
      <c r="BW223" s="67">
        <f>单位属性!BQ223</f>
        <v>0</v>
      </c>
      <c r="BX223" s="67">
        <f>单位属性!BR223</f>
        <v>0</v>
      </c>
      <c r="BY223" s="67">
        <f>单位属性!BS223</f>
        <v>0</v>
      </c>
      <c r="BZ223" s="67">
        <f>单位属性!BT223</f>
        <v>0</v>
      </c>
      <c r="CA223" s="67">
        <f>单位属性!BU223</f>
        <v>0</v>
      </c>
      <c r="CB223" s="67" t="str">
        <f t="shared" si="74"/>
        <v>InitTypeState7('m017',0,0,0,0,0,0,0,0,0,0)</v>
      </c>
      <c r="CC223" s="67" t="str">
        <f t="shared" si="75"/>
        <v>InitTypeState1('m017',427,0,36,0,235008,0,0,0,0,0)</v>
      </c>
      <c r="CD223" s="67" t="str">
        <f t="shared" si="76"/>
        <v/>
      </c>
      <c r="CE223" s="67" t="str">
        <f t="shared" si="77"/>
        <v/>
      </c>
      <c r="CF223" s="67" t="str">
        <f t="shared" si="78"/>
        <v/>
      </c>
      <c r="CG223" s="67" t="str">
        <f t="shared" si="79"/>
        <v/>
      </c>
      <c r="CH223" s="67" t="str">
        <f t="shared" si="80"/>
        <v/>
      </c>
      <c r="CI223" s="67" t="str">
        <f t="shared" si="81"/>
        <v/>
      </c>
    </row>
    <row r="224" spans="1:87" s="67" customFormat="1" ht="15.95" customHeight="1">
      <c r="A224" s="67" t="str">
        <f>单位属性!A224</f>
        <v>m018</v>
      </c>
      <c r="B224" s="67" t="str">
        <f t="shared" si="67"/>
        <v>'m018'</v>
      </c>
      <c r="C224" s="67" t="str">
        <f>单位属性!B224</f>
        <v>蛮熊射手</v>
      </c>
      <c r="D224" s="67">
        <f>ROUND(单位属性!D224,0)</f>
        <v>480</v>
      </c>
      <c r="E224" s="67">
        <f>ROUND(单位属性!E224,0)</f>
        <v>0</v>
      </c>
      <c r="F224" s="67">
        <f>ROUND(单位属性!F224,0)</f>
        <v>42</v>
      </c>
      <c r="G224" s="67">
        <f>ROUND(单位属性!G224,0)</f>
        <v>0</v>
      </c>
      <c r="H224" s="67">
        <f>ROUND(单位属性!H224,0)</f>
        <v>264384</v>
      </c>
      <c r="I224" s="67">
        <f>ROUND(单位属性!I224,0)</f>
        <v>0</v>
      </c>
      <c r="J224" s="67">
        <f>ROUND(单位属性!J224,0)</f>
        <v>0</v>
      </c>
      <c r="K224" s="67">
        <f>ROUND(单位属性!K224,0)</f>
        <v>0</v>
      </c>
      <c r="L224" s="67">
        <f>ROUND(单位属性!L224,0)</f>
        <v>0</v>
      </c>
      <c r="M224" s="67">
        <f>ROUND(单位属性!M224,0)</f>
        <v>0</v>
      </c>
      <c r="N224" s="67" t="str">
        <f t="shared" si="68"/>
        <v>InitTypeState1('m018',480,0,42,0,264384,0,0,0,0,0)</v>
      </c>
      <c r="O224" s="67">
        <f>ROUND(单位属性!N224,0)</f>
        <v>0</v>
      </c>
      <c r="P224" s="67">
        <f>ROUND(单位属性!O224,0)</f>
        <v>0</v>
      </c>
      <c r="Q224" s="67">
        <f>ROUND(单位属性!P224,0)</f>
        <v>0</v>
      </c>
      <c r="R224" s="67">
        <f>ROUND(单位属性!Q224,0)</f>
        <v>0</v>
      </c>
      <c r="S224" s="67">
        <f>ROUND(单位属性!R224,0)</f>
        <v>0</v>
      </c>
      <c r="T224" s="67">
        <f>ROUND(单位属性!S224,0)</f>
        <v>0</v>
      </c>
      <c r="U224" s="67">
        <f>ROUND(单位属性!T224,0)</f>
        <v>0</v>
      </c>
      <c r="V224" s="67">
        <f>ROUND(单位属性!U224,0)</f>
        <v>0</v>
      </c>
      <c r="W224" s="67">
        <f>ROUND(单位属性!V224,0)</f>
        <v>0</v>
      </c>
      <c r="X224" s="67">
        <f>ROUND(单位属性!W224,0)</f>
        <v>0</v>
      </c>
      <c r="Y224" s="67" t="str">
        <f t="shared" si="69"/>
        <v>InitTypeState2('m018',0,0,0,0,0,0,0,0,0,0)</v>
      </c>
      <c r="Z224" s="67">
        <f>ROUND(单位属性!X224,0)</f>
        <v>0</v>
      </c>
      <c r="AA224" s="67">
        <f>ROUND(单位属性!Y224,0)</f>
        <v>0</v>
      </c>
      <c r="AB224" s="67">
        <f>ROUND(单位属性!Z224,0)</f>
        <v>0</v>
      </c>
      <c r="AC224" s="67">
        <f>ROUND(单位属性!AA224,0)</f>
        <v>0</v>
      </c>
      <c r="AD224" s="67">
        <f>ROUND(单位属性!AB224,0)</f>
        <v>0</v>
      </c>
      <c r="AE224" s="67">
        <f>ROUND(单位属性!AC224,0)</f>
        <v>0</v>
      </c>
      <c r="AF224" s="67">
        <f>ROUND(单位属性!AD224,0)</f>
        <v>0</v>
      </c>
      <c r="AG224" s="67">
        <f>ROUND(单位属性!AE224,0)</f>
        <v>0</v>
      </c>
      <c r="AH224" s="67">
        <f>ROUND(单位属性!AF224,0)</f>
        <v>0</v>
      </c>
      <c r="AI224" s="67">
        <f>ROUND(单位属性!AG224,0)</f>
        <v>0</v>
      </c>
      <c r="AJ224" s="67" t="str">
        <f t="shared" si="70"/>
        <v>InitTypeState3('m018',0,0,0,0,0,0,0,0,0,0)</v>
      </c>
      <c r="AK224" s="67">
        <f>ROUND(单位属性!AH224,0)</f>
        <v>0</v>
      </c>
      <c r="AL224" s="67">
        <f>ROUND(单位属性!AI224,0)</f>
        <v>0</v>
      </c>
      <c r="AM224" s="67">
        <f>ROUND(单位属性!AJ224,0)</f>
        <v>0</v>
      </c>
      <c r="AN224" s="67">
        <f>ROUND(单位属性!AK224,0)</f>
        <v>0</v>
      </c>
      <c r="AO224" s="67">
        <f>ROUND(单位属性!AL224,0)</f>
        <v>0</v>
      </c>
      <c r="AP224" s="67">
        <f>ROUND(单位属性!AM224,0)</f>
        <v>0</v>
      </c>
      <c r="AQ224" s="67">
        <f>ROUND(单位属性!AN224,0)</f>
        <v>0</v>
      </c>
      <c r="AR224" s="67">
        <f>ROUND(单位属性!AO224,0)</f>
        <v>0</v>
      </c>
      <c r="AS224" s="67">
        <f>ROUND(单位属性!AP224,0)</f>
        <v>0</v>
      </c>
      <c r="AT224" s="67">
        <f>ROUND(单位属性!AQ224,0)</f>
        <v>0</v>
      </c>
      <c r="AU224" s="67" t="str">
        <f t="shared" si="71"/>
        <v>InitTypeState4('m018',0,0,0,0,0,0,0,0,0,0)</v>
      </c>
      <c r="AV224" s="67">
        <f>单位属性!AR224</f>
        <v>0</v>
      </c>
      <c r="AW224" s="67">
        <f>单位属性!AS224</f>
        <v>0</v>
      </c>
      <c r="AX224" s="67">
        <f>单位属性!AT224</f>
        <v>0</v>
      </c>
      <c r="AY224" s="67">
        <f>单位属性!AU224</f>
        <v>0</v>
      </c>
      <c r="AZ224" s="67">
        <f>单位属性!AV224</f>
        <v>0</v>
      </c>
      <c r="BA224" s="67">
        <f>单位属性!AW224</f>
        <v>0</v>
      </c>
      <c r="BB224" s="67">
        <f>单位属性!AX224</f>
        <v>0</v>
      </c>
      <c r="BC224" s="67">
        <f>单位属性!AY224</f>
        <v>0</v>
      </c>
      <c r="BD224" s="67">
        <f>单位属性!AZ224</f>
        <v>0</v>
      </c>
      <c r="BE224" s="67">
        <f>单位属性!BA224</f>
        <v>0</v>
      </c>
      <c r="BF224" s="67" t="str">
        <f t="shared" si="72"/>
        <v>InitTypeState5('m018',0,0,0,0,0,0,0,0,0,0)</v>
      </c>
      <c r="BG224" s="67">
        <f>单位属性!BB224</f>
        <v>0</v>
      </c>
      <c r="BH224" s="67">
        <f>单位属性!BC224</f>
        <v>0</v>
      </c>
      <c r="BI224" s="67">
        <f>单位属性!BD224</f>
        <v>0</v>
      </c>
      <c r="BJ224" s="67">
        <f>单位属性!BE224</f>
        <v>0</v>
      </c>
      <c r="BK224" s="67">
        <f>单位属性!BF224</f>
        <v>0</v>
      </c>
      <c r="BL224" s="67">
        <f>单位属性!BG224</f>
        <v>0</v>
      </c>
      <c r="BM224" s="67">
        <f>单位属性!BH224</f>
        <v>0</v>
      </c>
      <c r="BN224" s="67">
        <f>单位属性!BI224</f>
        <v>0</v>
      </c>
      <c r="BO224" s="67">
        <f>单位属性!BJ224</f>
        <v>0</v>
      </c>
      <c r="BP224" s="67">
        <f>单位属性!BK224</f>
        <v>0</v>
      </c>
      <c r="BQ224" s="67" t="str">
        <f t="shared" si="73"/>
        <v>InitTypeState6('m018',0,0,0,0,0,0,0,0,0,0)</v>
      </c>
      <c r="BR224" s="67">
        <f>单位属性!BL224</f>
        <v>0</v>
      </c>
      <c r="BS224" s="67">
        <f>单位属性!BM224</f>
        <v>0</v>
      </c>
      <c r="BT224" s="67">
        <f>单位属性!BN224</f>
        <v>0</v>
      </c>
      <c r="BU224" s="67">
        <f>单位属性!BO224</f>
        <v>0</v>
      </c>
      <c r="BV224" s="67">
        <f>单位属性!BP224</f>
        <v>0</v>
      </c>
      <c r="BW224" s="67">
        <f>单位属性!BQ224</f>
        <v>0</v>
      </c>
      <c r="BX224" s="67">
        <f>单位属性!BR224</f>
        <v>0</v>
      </c>
      <c r="BY224" s="67">
        <f>单位属性!BS224</f>
        <v>0</v>
      </c>
      <c r="BZ224" s="67">
        <f>单位属性!BT224</f>
        <v>0</v>
      </c>
      <c r="CA224" s="67">
        <f>单位属性!BU224</f>
        <v>0</v>
      </c>
      <c r="CB224" s="67" t="str">
        <f t="shared" si="74"/>
        <v>InitTypeState7('m018',0,0,0,0,0,0,0,0,0,0)</v>
      </c>
      <c r="CC224" s="67" t="str">
        <f t="shared" si="75"/>
        <v>InitTypeState1('m018',480,0,42,0,264384,0,0,0,0,0)</v>
      </c>
      <c r="CD224" s="67" t="str">
        <f t="shared" si="76"/>
        <v/>
      </c>
      <c r="CE224" s="67" t="str">
        <f t="shared" si="77"/>
        <v/>
      </c>
      <c r="CF224" s="67" t="str">
        <f t="shared" si="78"/>
        <v/>
      </c>
      <c r="CG224" s="67" t="str">
        <f t="shared" si="79"/>
        <v/>
      </c>
      <c r="CH224" s="67" t="str">
        <f t="shared" si="80"/>
        <v/>
      </c>
      <c r="CI224" s="67" t="str">
        <f t="shared" si="81"/>
        <v/>
      </c>
    </row>
    <row r="225" spans="1:87" s="67" customFormat="1" ht="15.95" customHeight="1">
      <c r="A225" s="67" t="str">
        <f>单位属性!A225</f>
        <v>m019</v>
      </c>
      <c r="B225" s="67" t="str">
        <f t="shared" si="67"/>
        <v>'m019'</v>
      </c>
      <c r="C225" s="67" t="str">
        <f>单位属性!B225</f>
        <v>蛮熊力士</v>
      </c>
      <c r="D225" s="67">
        <f>ROUND(单位属性!D225,0)</f>
        <v>552</v>
      </c>
      <c r="E225" s="67">
        <f>ROUND(单位属性!E225,0)</f>
        <v>0</v>
      </c>
      <c r="F225" s="67">
        <f>ROUND(单位属性!F225,0)</f>
        <v>42</v>
      </c>
      <c r="G225" s="67">
        <f>ROUND(单位属性!G225,0)</f>
        <v>0</v>
      </c>
      <c r="H225" s="67">
        <f>ROUND(单位属性!H225,0)</f>
        <v>304776</v>
      </c>
      <c r="I225" s="67">
        <f>ROUND(单位属性!I225,0)</f>
        <v>0</v>
      </c>
      <c r="J225" s="67">
        <f>ROUND(单位属性!J225,0)</f>
        <v>0</v>
      </c>
      <c r="K225" s="67">
        <f>ROUND(单位属性!K225,0)</f>
        <v>0</v>
      </c>
      <c r="L225" s="67">
        <f>ROUND(单位属性!L225,0)</f>
        <v>0</v>
      </c>
      <c r="M225" s="67">
        <f>ROUND(单位属性!M225,0)</f>
        <v>0</v>
      </c>
      <c r="N225" s="67" t="str">
        <f t="shared" si="68"/>
        <v>InitTypeState1('m019',552,0,42,0,304776,0,0,0,0,0)</v>
      </c>
      <c r="O225" s="67">
        <f>ROUND(单位属性!N225,0)</f>
        <v>0</v>
      </c>
      <c r="P225" s="67">
        <f>ROUND(单位属性!O225,0)</f>
        <v>0</v>
      </c>
      <c r="Q225" s="67">
        <f>ROUND(单位属性!P225,0)</f>
        <v>0</v>
      </c>
      <c r="R225" s="67">
        <f>ROUND(单位属性!Q225,0)</f>
        <v>0</v>
      </c>
      <c r="S225" s="67">
        <f>ROUND(单位属性!R225,0)</f>
        <v>0</v>
      </c>
      <c r="T225" s="67">
        <f>ROUND(单位属性!S225,0)</f>
        <v>0</v>
      </c>
      <c r="U225" s="67">
        <f>ROUND(单位属性!T225,0)</f>
        <v>0</v>
      </c>
      <c r="V225" s="67">
        <f>ROUND(单位属性!U225,0)</f>
        <v>0</v>
      </c>
      <c r="W225" s="67">
        <f>ROUND(单位属性!V225,0)</f>
        <v>0</v>
      </c>
      <c r="X225" s="67">
        <f>ROUND(单位属性!W225,0)</f>
        <v>0</v>
      </c>
      <c r="Y225" s="67" t="str">
        <f t="shared" si="69"/>
        <v>InitTypeState2('m019',0,0,0,0,0,0,0,0,0,0)</v>
      </c>
      <c r="Z225" s="67">
        <f>ROUND(单位属性!X225,0)</f>
        <v>0</v>
      </c>
      <c r="AA225" s="67">
        <f>ROUND(单位属性!Y225,0)</f>
        <v>0</v>
      </c>
      <c r="AB225" s="67">
        <f>ROUND(单位属性!Z225,0)</f>
        <v>0</v>
      </c>
      <c r="AC225" s="67">
        <f>ROUND(单位属性!AA225,0)</f>
        <v>0</v>
      </c>
      <c r="AD225" s="67">
        <f>ROUND(单位属性!AB225,0)</f>
        <v>0</v>
      </c>
      <c r="AE225" s="67">
        <f>ROUND(单位属性!AC225,0)</f>
        <v>0</v>
      </c>
      <c r="AF225" s="67">
        <f>ROUND(单位属性!AD225,0)</f>
        <v>0</v>
      </c>
      <c r="AG225" s="67">
        <f>ROUND(单位属性!AE225,0)</f>
        <v>0</v>
      </c>
      <c r="AH225" s="67">
        <f>ROUND(单位属性!AF225,0)</f>
        <v>0</v>
      </c>
      <c r="AI225" s="67">
        <f>ROUND(单位属性!AG225,0)</f>
        <v>0</v>
      </c>
      <c r="AJ225" s="67" t="str">
        <f t="shared" si="70"/>
        <v>InitTypeState3('m019',0,0,0,0,0,0,0,0,0,0)</v>
      </c>
      <c r="AK225" s="67">
        <f>ROUND(单位属性!AH225,0)</f>
        <v>0</v>
      </c>
      <c r="AL225" s="67">
        <f>ROUND(单位属性!AI225,0)</f>
        <v>0</v>
      </c>
      <c r="AM225" s="67">
        <f>ROUND(单位属性!AJ225,0)</f>
        <v>0</v>
      </c>
      <c r="AN225" s="67">
        <f>ROUND(单位属性!AK225,0)</f>
        <v>0</v>
      </c>
      <c r="AO225" s="67">
        <f>ROUND(单位属性!AL225,0)</f>
        <v>0</v>
      </c>
      <c r="AP225" s="67">
        <f>ROUND(单位属性!AM225,0)</f>
        <v>0</v>
      </c>
      <c r="AQ225" s="67">
        <f>ROUND(单位属性!AN225,0)</f>
        <v>0</v>
      </c>
      <c r="AR225" s="67">
        <f>ROUND(单位属性!AO225,0)</f>
        <v>0</v>
      </c>
      <c r="AS225" s="67">
        <f>ROUND(单位属性!AP225,0)</f>
        <v>0</v>
      </c>
      <c r="AT225" s="67">
        <f>ROUND(单位属性!AQ225,0)</f>
        <v>0</v>
      </c>
      <c r="AU225" s="67" t="str">
        <f t="shared" si="71"/>
        <v>InitTypeState4('m019',0,0,0,0,0,0,0,0,0,0)</v>
      </c>
      <c r="AV225" s="67">
        <f>单位属性!AR225</f>
        <v>0</v>
      </c>
      <c r="AW225" s="67">
        <f>单位属性!AS225</f>
        <v>0</v>
      </c>
      <c r="AX225" s="67">
        <f>单位属性!AT225</f>
        <v>0</v>
      </c>
      <c r="AY225" s="67">
        <f>单位属性!AU225</f>
        <v>0</v>
      </c>
      <c r="AZ225" s="67">
        <f>单位属性!AV225</f>
        <v>0</v>
      </c>
      <c r="BA225" s="67">
        <f>单位属性!AW225</f>
        <v>0</v>
      </c>
      <c r="BB225" s="67">
        <f>单位属性!AX225</f>
        <v>0</v>
      </c>
      <c r="BC225" s="67">
        <f>单位属性!AY225</f>
        <v>0</v>
      </c>
      <c r="BD225" s="67">
        <f>单位属性!AZ225</f>
        <v>0</v>
      </c>
      <c r="BE225" s="67">
        <f>单位属性!BA225</f>
        <v>0</v>
      </c>
      <c r="BF225" s="67" t="str">
        <f t="shared" si="72"/>
        <v>InitTypeState5('m019',0,0,0,0,0,0,0,0,0,0)</v>
      </c>
      <c r="BG225" s="67">
        <f>单位属性!BB225</f>
        <v>0</v>
      </c>
      <c r="BH225" s="67">
        <f>单位属性!BC225</f>
        <v>0</v>
      </c>
      <c r="BI225" s="67">
        <f>单位属性!BD225</f>
        <v>0</v>
      </c>
      <c r="BJ225" s="67">
        <f>单位属性!BE225</f>
        <v>0</v>
      </c>
      <c r="BK225" s="67">
        <f>单位属性!BF225</f>
        <v>0</v>
      </c>
      <c r="BL225" s="67">
        <f>单位属性!BG225</f>
        <v>0</v>
      </c>
      <c r="BM225" s="67">
        <f>单位属性!BH225</f>
        <v>0</v>
      </c>
      <c r="BN225" s="67">
        <f>单位属性!BI225</f>
        <v>0</v>
      </c>
      <c r="BO225" s="67">
        <f>单位属性!BJ225</f>
        <v>0</v>
      </c>
      <c r="BP225" s="67">
        <f>单位属性!BK225</f>
        <v>0</v>
      </c>
      <c r="BQ225" s="67" t="str">
        <f t="shared" si="73"/>
        <v>InitTypeState6('m019',0,0,0,0,0,0,0,0,0,0)</v>
      </c>
      <c r="BR225" s="67">
        <f>单位属性!BL225</f>
        <v>0</v>
      </c>
      <c r="BS225" s="67">
        <f>单位属性!BM225</f>
        <v>0</v>
      </c>
      <c r="BT225" s="67">
        <f>单位属性!BN225</f>
        <v>0</v>
      </c>
      <c r="BU225" s="67">
        <f>单位属性!BO225</f>
        <v>0</v>
      </c>
      <c r="BV225" s="67">
        <f>单位属性!BP225</f>
        <v>0</v>
      </c>
      <c r="BW225" s="67">
        <f>单位属性!BQ225</f>
        <v>0</v>
      </c>
      <c r="BX225" s="67">
        <f>单位属性!BR225</f>
        <v>0</v>
      </c>
      <c r="BY225" s="67">
        <f>单位属性!BS225</f>
        <v>0</v>
      </c>
      <c r="BZ225" s="67">
        <f>单位属性!BT225</f>
        <v>0</v>
      </c>
      <c r="CA225" s="67">
        <f>单位属性!BU225</f>
        <v>0</v>
      </c>
      <c r="CB225" s="67" t="str">
        <f t="shared" si="74"/>
        <v>InitTypeState7('m019',0,0,0,0,0,0,0,0,0,0)</v>
      </c>
      <c r="CC225" s="67" t="str">
        <f t="shared" si="75"/>
        <v>InitTypeState1('m019',552,0,42,0,304776,0,0,0,0,0)</v>
      </c>
      <c r="CD225" s="67" t="str">
        <f t="shared" si="76"/>
        <v/>
      </c>
      <c r="CE225" s="67" t="str">
        <f t="shared" si="77"/>
        <v/>
      </c>
      <c r="CF225" s="67" t="str">
        <f t="shared" si="78"/>
        <v/>
      </c>
      <c r="CG225" s="67" t="str">
        <f t="shared" si="79"/>
        <v/>
      </c>
      <c r="CH225" s="67" t="str">
        <f t="shared" si="80"/>
        <v/>
      </c>
      <c r="CI225" s="67" t="str">
        <f t="shared" si="81"/>
        <v/>
      </c>
    </row>
    <row r="226" spans="1:87" s="67" customFormat="1" ht="15.95" customHeight="1">
      <c r="A226" s="67" t="str">
        <f>单位属性!A226</f>
        <v>m020</v>
      </c>
      <c r="B226" s="67" t="str">
        <f t="shared" si="67"/>
        <v>'m020'</v>
      </c>
      <c r="C226" s="67" t="str">
        <f>单位属性!B226</f>
        <v>蛮熊射手</v>
      </c>
      <c r="D226" s="67">
        <f>ROUND(单位属性!D226,0)</f>
        <v>576</v>
      </c>
      <c r="E226" s="67">
        <f>ROUND(单位属性!E226,0)</f>
        <v>0</v>
      </c>
      <c r="F226" s="67">
        <f>ROUND(单位属性!F226,0)</f>
        <v>42</v>
      </c>
      <c r="G226" s="67">
        <f>ROUND(单位属性!G226,0)</f>
        <v>0</v>
      </c>
      <c r="H226" s="67">
        <f>ROUND(单位属性!H226,0)</f>
        <v>317628</v>
      </c>
      <c r="I226" s="67">
        <f>ROUND(单位属性!I226,0)</f>
        <v>0</v>
      </c>
      <c r="J226" s="67">
        <f>ROUND(单位属性!J226,0)</f>
        <v>0</v>
      </c>
      <c r="K226" s="67">
        <f>ROUND(单位属性!K226,0)</f>
        <v>0</v>
      </c>
      <c r="L226" s="67">
        <f>ROUND(单位属性!L226,0)</f>
        <v>0</v>
      </c>
      <c r="M226" s="67">
        <f>ROUND(单位属性!M226,0)</f>
        <v>0</v>
      </c>
      <c r="N226" s="67" t="str">
        <f t="shared" si="68"/>
        <v>InitTypeState1('m020',576,0,42,0,317628,0,0,0,0,0)</v>
      </c>
      <c r="O226" s="67">
        <f>ROUND(单位属性!N226,0)</f>
        <v>0</v>
      </c>
      <c r="P226" s="67">
        <f>ROUND(单位属性!O226,0)</f>
        <v>0</v>
      </c>
      <c r="Q226" s="67">
        <f>ROUND(单位属性!P226,0)</f>
        <v>0</v>
      </c>
      <c r="R226" s="67">
        <f>ROUND(单位属性!Q226,0)</f>
        <v>0</v>
      </c>
      <c r="S226" s="67">
        <f>ROUND(单位属性!R226,0)</f>
        <v>0</v>
      </c>
      <c r="T226" s="67">
        <f>ROUND(单位属性!S226,0)</f>
        <v>0</v>
      </c>
      <c r="U226" s="67">
        <f>ROUND(单位属性!T226,0)</f>
        <v>0</v>
      </c>
      <c r="V226" s="67">
        <f>ROUND(单位属性!U226,0)</f>
        <v>0</v>
      </c>
      <c r="W226" s="67">
        <f>ROUND(单位属性!V226,0)</f>
        <v>0</v>
      </c>
      <c r="X226" s="67">
        <f>ROUND(单位属性!W226,0)</f>
        <v>0</v>
      </c>
      <c r="Y226" s="67" t="str">
        <f t="shared" si="69"/>
        <v>InitTypeState2('m020',0,0,0,0,0,0,0,0,0,0)</v>
      </c>
      <c r="Z226" s="67">
        <f>ROUND(单位属性!X226,0)</f>
        <v>0</v>
      </c>
      <c r="AA226" s="67">
        <f>ROUND(单位属性!Y226,0)</f>
        <v>0</v>
      </c>
      <c r="AB226" s="67">
        <f>ROUND(单位属性!Z226,0)</f>
        <v>0</v>
      </c>
      <c r="AC226" s="67">
        <f>ROUND(单位属性!AA226,0)</f>
        <v>0</v>
      </c>
      <c r="AD226" s="67">
        <f>ROUND(单位属性!AB226,0)</f>
        <v>0</v>
      </c>
      <c r="AE226" s="67">
        <f>ROUND(单位属性!AC226,0)</f>
        <v>0</v>
      </c>
      <c r="AF226" s="67">
        <f>ROUND(单位属性!AD226,0)</f>
        <v>0</v>
      </c>
      <c r="AG226" s="67">
        <f>ROUND(单位属性!AE226,0)</f>
        <v>0</v>
      </c>
      <c r="AH226" s="67">
        <f>ROUND(单位属性!AF226,0)</f>
        <v>0</v>
      </c>
      <c r="AI226" s="67">
        <f>ROUND(单位属性!AG226,0)</f>
        <v>0</v>
      </c>
      <c r="AJ226" s="67" t="str">
        <f t="shared" si="70"/>
        <v>InitTypeState3('m020',0,0,0,0,0,0,0,0,0,0)</v>
      </c>
      <c r="AK226" s="67">
        <f>ROUND(单位属性!AH226,0)</f>
        <v>0</v>
      </c>
      <c r="AL226" s="67">
        <f>ROUND(单位属性!AI226,0)</f>
        <v>0</v>
      </c>
      <c r="AM226" s="67">
        <f>ROUND(单位属性!AJ226,0)</f>
        <v>0</v>
      </c>
      <c r="AN226" s="67">
        <f>ROUND(单位属性!AK226,0)</f>
        <v>0</v>
      </c>
      <c r="AO226" s="67">
        <f>ROUND(单位属性!AL226,0)</f>
        <v>0</v>
      </c>
      <c r="AP226" s="67">
        <f>ROUND(单位属性!AM226,0)</f>
        <v>0</v>
      </c>
      <c r="AQ226" s="67">
        <f>ROUND(单位属性!AN226,0)</f>
        <v>0</v>
      </c>
      <c r="AR226" s="67">
        <f>ROUND(单位属性!AO226,0)</f>
        <v>0</v>
      </c>
      <c r="AS226" s="67">
        <f>ROUND(单位属性!AP226,0)</f>
        <v>0</v>
      </c>
      <c r="AT226" s="67">
        <f>ROUND(单位属性!AQ226,0)</f>
        <v>0</v>
      </c>
      <c r="AU226" s="67" t="str">
        <f t="shared" si="71"/>
        <v>InitTypeState4('m020',0,0,0,0,0,0,0,0,0,0)</v>
      </c>
      <c r="AV226" s="67">
        <f>单位属性!AR226</f>
        <v>0</v>
      </c>
      <c r="AW226" s="67">
        <f>单位属性!AS226</f>
        <v>0</v>
      </c>
      <c r="AX226" s="67">
        <f>单位属性!AT226</f>
        <v>0</v>
      </c>
      <c r="AY226" s="67">
        <f>单位属性!AU226</f>
        <v>0</v>
      </c>
      <c r="AZ226" s="67">
        <f>单位属性!AV226</f>
        <v>0</v>
      </c>
      <c r="BA226" s="67">
        <f>单位属性!AW226</f>
        <v>0</v>
      </c>
      <c r="BB226" s="67">
        <f>单位属性!AX226</f>
        <v>0</v>
      </c>
      <c r="BC226" s="67">
        <f>单位属性!AY226</f>
        <v>0</v>
      </c>
      <c r="BD226" s="67">
        <f>单位属性!AZ226</f>
        <v>0</v>
      </c>
      <c r="BE226" s="67">
        <f>单位属性!BA226</f>
        <v>0</v>
      </c>
      <c r="BF226" s="67" t="str">
        <f t="shared" si="72"/>
        <v>InitTypeState5('m020',0,0,0,0,0,0,0,0,0,0)</v>
      </c>
      <c r="BG226" s="67">
        <f>单位属性!BB226</f>
        <v>0</v>
      </c>
      <c r="BH226" s="67">
        <f>单位属性!BC226</f>
        <v>0</v>
      </c>
      <c r="BI226" s="67">
        <f>单位属性!BD226</f>
        <v>0</v>
      </c>
      <c r="BJ226" s="67">
        <f>单位属性!BE226</f>
        <v>0</v>
      </c>
      <c r="BK226" s="67">
        <f>单位属性!BF226</f>
        <v>0</v>
      </c>
      <c r="BL226" s="67">
        <f>单位属性!BG226</f>
        <v>0</v>
      </c>
      <c r="BM226" s="67">
        <f>单位属性!BH226</f>
        <v>0</v>
      </c>
      <c r="BN226" s="67">
        <f>单位属性!BI226</f>
        <v>0</v>
      </c>
      <c r="BO226" s="67">
        <f>单位属性!BJ226</f>
        <v>0</v>
      </c>
      <c r="BP226" s="67">
        <f>单位属性!BK226</f>
        <v>0</v>
      </c>
      <c r="BQ226" s="67" t="str">
        <f t="shared" si="73"/>
        <v>InitTypeState6('m020',0,0,0,0,0,0,0,0,0,0)</v>
      </c>
      <c r="BR226" s="67">
        <f>单位属性!BL226</f>
        <v>0</v>
      </c>
      <c r="BS226" s="67">
        <f>单位属性!BM226</f>
        <v>0</v>
      </c>
      <c r="BT226" s="67">
        <f>单位属性!BN226</f>
        <v>0</v>
      </c>
      <c r="BU226" s="67">
        <f>单位属性!BO226</f>
        <v>0</v>
      </c>
      <c r="BV226" s="67">
        <f>单位属性!BP226</f>
        <v>0</v>
      </c>
      <c r="BW226" s="67">
        <f>单位属性!BQ226</f>
        <v>0</v>
      </c>
      <c r="BX226" s="67">
        <f>单位属性!BR226</f>
        <v>0</v>
      </c>
      <c r="BY226" s="67">
        <f>单位属性!BS226</f>
        <v>0</v>
      </c>
      <c r="BZ226" s="67">
        <f>单位属性!BT226</f>
        <v>0</v>
      </c>
      <c r="CA226" s="67">
        <f>单位属性!BU226</f>
        <v>0</v>
      </c>
      <c r="CB226" s="67" t="str">
        <f t="shared" si="74"/>
        <v>InitTypeState7('m020',0,0,0,0,0,0,0,0,0,0)</v>
      </c>
      <c r="CC226" s="67" t="str">
        <f t="shared" si="75"/>
        <v>InitTypeState1('m020',576,0,42,0,317628,0,0,0,0,0)</v>
      </c>
      <c r="CD226" s="67" t="str">
        <f t="shared" si="76"/>
        <v/>
      </c>
      <c r="CE226" s="67" t="str">
        <f t="shared" si="77"/>
        <v/>
      </c>
      <c r="CF226" s="67" t="str">
        <f t="shared" si="78"/>
        <v/>
      </c>
      <c r="CG226" s="67" t="str">
        <f t="shared" si="79"/>
        <v/>
      </c>
      <c r="CH226" s="67" t="str">
        <f t="shared" si="80"/>
        <v/>
      </c>
      <c r="CI226" s="67" t="str">
        <f t="shared" si="81"/>
        <v/>
      </c>
    </row>
    <row r="227" spans="1:87" s="67" customFormat="1" ht="15.95" customHeight="1">
      <c r="A227" s="67" t="str">
        <f>单位属性!A227</f>
        <v>m021</v>
      </c>
      <c r="B227" s="67" t="str">
        <f t="shared" si="67"/>
        <v>'m021'</v>
      </c>
      <c r="C227" s="67" t="str">
        <f>单位属性!B227</f>
        <v>冤灵女妖</v>
      </c>
      <c r="D227" s="67">
        <f>ROUND(单位属性!D227,0)</f>
        <v>600</v>
      </c>
      <c r="E227" s="67">
        <f>ROUND(单位属性!E227,0)</f>
        <v>0</v>
      </c>
      <c r="F227" s="67">
        <f>ROUND(单位属性!F227,0)</f>
        <v>48</v>
      </c>
      <c r="G227" s="67">
        <f>ROUND(单位属性!G227,0)</f>
        <v>0</v>
      </c>
      <c r="H227" s="67">
        <f>ROUND(单位属性!H227,0)</f>
        <v>455328</v>
      </c>
      <c r="I227" s="67">
        <f>ROUND(单位属性!I227,0)</f>
        <v>0</v>
      </c>
      <c r="J227" s="67">
        <f>ROUND(单位属性!J227,0)</f>
        <v>0</v>
      </c>
      <c r="K227" s="67">
        <f>ROUND(单位属性!K227,0)</f>
        <v>0</v>
      </c>
      <c r="L227" s="67">
        <f>ROUND(单位属性!L227,0)</f>
        <v>0</v>
      </c>
      <c r="M227" s="67">
        <f>ROUND(单位属性!M227,0)</f>
        <v>0</v>
      </c>
      <c r="N227" s="67" t="str">
        <f t="shared" si="68"/>
        <v>InitTypeState1('m021',600,0,48,0,455328,0,0,0,0,0)</v>
      </c>
      <c r="O227" s="67">
        <f>ROUND(单位属性!N227,0)</f>
        <v>0</v>
      </c>
      <c r="P227" s="67">
        <f>ROUND(单位属性!O227,0)</f>
        <v>0</v>
      </c>
      <c r="Q227" s="67">
        <f>ROUND(单位属性!P227,0)</f>
        <v>0</v>
      </c>
      <c r="R227" s="67">
        <f>ROUND(单位属性!Q227,0)</f>
        <v>0</v>
      </c>
      <c r="S227" s="67">
        <f>ROUND(单位属性!R227,0)</f>
        <v>0</v>
      </c>
      <c r="T227" s="67">
        <f>ROUND(单位属性!S227,0)</f>
        <v>0</v>
      </c>
      <c r="U227" s="67">
        <f>ROUND(单位属性!T227,0)</f>
        <v>0</v>
      </c>
      <c r="V227" s="67">
        <f>ROUND(单位属性!U227,0)</f>
        <v>0</v>
      </c>
      <c r="W227" s="67">
        <f>ROUND(单位属性!V227,0)</f>
        <v>0</v>
      </c>
      <c r="X227" s="67">
        <f>ROUND(单位属性!W227,0)</f>
        <v>0</v>
      </c>
      <c r="Y227" s="67" t="str">
        <f t="shared" si="69"/>
        <v>InitTypeState2('m021',0,0,0,0,0,0,0,0,0,0)</v>
      </c>
      <c r="Z227" s="67">
        <f>ROUND(单位属性!X227,0)</f>
        <v>0</v>
      </c>
      <c r="AA227" s="67">
        <f>ROUND(单位属性!Y227,0)</f>
        <v>0</v>
      </c>
      <c r="AB227" s="67">
        <f>ROUND(单位属性!Z227,0)</f>
        <v>0</v>
      </c>
      <c r="AC227" s="67">
        <f>ROUND(单位属性!AA227,0)</f>
        <v>0</v>
      </c>
      <c r="AD227" s="67">
        <f>ROUND(单位属性!AB227,0)</f>
        <v>0</v>
      </c>
      <c r="AE227" s="67">
        <f>ROUND(单位属性!AC227,0)</f>
        <v>0</v>
      </c>
      <c r="AF227" s="67">
        <f>ROUND(单位属性!AD227,0)</f>
        <v>0</v>
      </c>
      <c r="AG227" s="67">
        <f>ROUND(单位属性!AE227,0)</f>
        <v>0</v>
      </c>
      <c r="AH227" s="67">
        <f>ROUND(单位属性!AF227,0)</f>
        <v>0</v>
      </c>
      <c r="AI227" s="67">
        <f>ROUND(单位属性!AG227,0)</f>
        <v>0</v>
      </c>
      <c r="AJ227" s="67" t="str">
        <f t="shared" si="70"/>
        <v>InitTypeState3('m021',0,0,0,0,0,0,0,0,0,0)</v>
      </c>
      <c r="AK227" s="67">
        <f>ROUND(单位属性!AH227,0)</f>
        <v>0</v>
      </c>
      <c r="AL227" s="67">
        <f>ROUND(单位属性!AI227,0)</f>
        <v>0</v>
      </c>
      <c r="AM227" s="67">
        <f>ROUND(单位属性!AJ227,0)</f>
        <v>0</v>
      </c>
      <c r="AN227" s="67">
        <f>ROUND(单位属性!AK227,0)</f>
        <v>0</v>
      </c>
      <c r="AO227" s="67">
        <f>ROUND(单位属性!AL227,0)</f>
        <v>0</v>
      </c>
      <c r="AP227" s="67">
        <f>ROUND(单位属性!AM227,0)</f>
        <v>0</v>
      </c>
      <c r="AQ227" s="67">
        <f>ROUND(单位属性!AN227,0)</f>
        <v>0</v>
      </c>
      <c r="AR227" s="67">
        <f>ROUND(单位属性!AO227,0)</f>
        <v>0</v>
      </c>
      <c r="AS227" s="67">
        <f>ROUND(单位属性!AP227,0)</f>
        <v>0</v>
      </c>
      <c r="AT227" s="67">
        <f>ROUND(单位属性!AQ227,0)</f>
        <v>0</v>
      </c>
      <c r="AU227" s="67" t="str">
        <f t="shared" si="71"/>
        <v>InitTypeState4('m021',0,0,0,0,0,0,0,0,0,0)</v>
      </c>
      <c r="AV227" s="67">
        <f>单位属性!AR227</f>
        <v>0</v>
      </c>
      <c r="AW227" s="67">
        <f>单位属性!AS227</f>
        <v>0</v>
      </c>
      <c r="AX227" s="67">
        <f>单位属性!AT227</f>
        <v>0</v>
      </c>
      <c r="AY227" s="67">
        <f>单位属性!AU227</f>
        <v>0</v>
      </c>
      <c r="AZ227" s="67">
        <f>单位属性!AV227</f>
        <v>0</v>
      </c>
      <c r="BA227" s="67">
        <f>单位属性!AW227</f>
        <v>0</v>
      </c>
      <c r="BB227" s="67">
        <f>单位属性!AX227</f>
        <v>0</v>
      </c>
      <c r="BC227" s="67">
        <f>单位属性!AY227</f>
        <v>0</v>
      </c>
      <c r="BD227" s="67">
        <f>单位属性!AZ227</f>
        <v>0</v>
      </c>
      <c r="BE227" s="67">
        <f>单位属性!BA227</f>
        <v>0</v>
      </c>
      <c r="BF227" s="67" t="str">
        <f t="shared" si="72"/>
        <v>InitTypeState5('m021',0,0,0,0,0,0,0,0,0,0)</v>
      </c>
      <c r="BG227" s="67">
        <f>单位属性!BB227</f>
        <v>0</v>
      </c>
      <c r="BH227" s="67">
        <f>单位属性!BC227</f>
        <v>0</v>
      </c>
      <c r="BI227" s="67">
        <f>单位属性!BD227</f>
        <v>0</v>
      </c>
      <c r="BJ227" s="67">
        <f>单位属性!BE227</f>
        <v>0</v>
      </c>
      <c r="BK227" s="67">
        <f>单位属性!BF227</f>
        <v>0</v>
      </c>
      <c r="BL227" s="67">
        <f>单位属性!BG227</f>
        <v>0</v>
      </c>
      <c r="BM227" s="67">
        <f>单位属性!BH227</f>
        <v>0</v>
      </c>
      <c r="BN227" s="67">
        <f>单位属性!BI227</f>
        <v>0</v>
      </c>
      <c r="BO227" s="67">
        <f>单位属性!BJ227</f>
        <v>0</v>
      </c>
      <c r="BP227" s="67">
        <f>单位属性!BK227</f>
        <v>0</v>
      </c>
      <c r="BQ227" s="67" t="str">
        <f t="shared" si="73"/>
        <v>InitTypeState6('m021',0,0,0,0,0,0,0,0,0,0)</v>
      </c>
      <c r="BR227" s="67">
        <f>单位属性!BL227</f>
        <v>0</v>
      </c>
      <c r="BS227" s="67">
        <f>单位属性!BM227</f>
        <v>0</v>
      </c>
      <c r="BT227" s="67">
        <f>单位属性!BN227</f>
        <v>0</v>
      </c>
      <c r="BU227" s="67">
        <f>单位属性!BO227</f>
        <v>0</v>
      </c>
      <c r="BV227" s="67">
        <f>单位属性!BP227</f>
        <v>0</v>
      </c>
      <c r="BW227" s="67">
        <f>单位属性!BQ227</f>
        <v>0</v>
      </c>
      <c r="BX227" s="67">
        <f>单位属性!BR227</f>
        <v>0</v>
      </c>
      <c r="BY227" s="67">
        <f>单位属性!BS227</f>
        <v>0</v>
      </c>
      <c r="BZ227" s="67">
        <f>单位属性!BT227</f>
        <v>0</v>
      </c>
      <c r="CA227" s="67">
        <f>单位属性!BU227</f>
        <v>0</v>
      </c>
      <c r="CB227" s="67" t="str">
        <f t="shared" si="74"/>
        <v>InitTypeState7('m021',0,0,0,0,0,0,0,0,0,0)</v>
      </c>
      <c r="CC227" s="67" t="str">
        <f t="shared" si="75"/>
        <v>InitTypeState1('m021',600,0,48,0,455328,0,0,0,0,0)</v>
      </c>
      <c r="CD227" s="67" t="str">
        <f t="shared" si="76"/>
        <v/>
      </c>
      <c r="CE227" s="67" t="str">
        <f t="shared" si="77"/>
        <v/>
      </c>
      <c r="CF227" s="67" t="str">
        <f t="shared" si="78"/>
        <v/>
      </c>
      <c r="CG227" s="67" t="str">
        <f t="shared" si="79"/>
        <v/>
      </c>
      <c r="CH227" s="67" t="str">
        <f t="shared" si="80"/>
        <v/>
      </c>
      <c r="CI227" s="67" t="str">
        <f t="shared" si="81"/>
        <v/>
      </c>
    </row>
    <row r="228" spans="1:87" s="67" customFormat="1" ht="15.95" customHeight="1">
      <c r="A228" s="67" t="str">
        <f>单位属性!A228</f>
        <v>m022</v>
      </c>
      <c r="B228" s="67" t="str">
        <f t="shared" si="67"/>
        <v>'m022'</v>
      </c>
      <c r="C228" s="67" t="str">
        <f>单位属性!B228</f>
        <v>雷霆兽妖</v>
      </c>
      <c r="D228" s="67">
        <f>ROUND(单位属性!D228,0)</f>
        <v>0</v>
      </c>
      <c r="E228" s="67">
        <f>ROUND(单位属性!E228,0)</f>
        <v>0</v>
      </c>
      <c r="F228" s="67">
        <f>ROUND(单位属性!F228,0)</f>
        <v>48</v>
      </c>
      <c r="G228" s="67">
        <f>ROUND(单位属性!G228,0)</f>
        <v>0</v>
      </c>
      <c r="H228" s="67">
        <f>ROUND(单位属性!H228,0)</f>
        <v>0</v>
      </c>
      <c r="I228" s="67">
        <f>ROUND(单位属性!I228,0)</f>
        <v>0</v>
      </c>
      <c r="J228" s="67">
        <f>ROUND(单位属性!J228,0)</f>
        <v>0</v>
      </c>
      <c r="K228" s="67">
        <f>ROUND(单位属性!K228,0)</f>
        <v>0</v>
      </c>
      <c r="L228" s="67">
        <f>ROUND(单位属性!L228,0)</f>
        <v>0</v>
      </c>
      <c r="M228" s="67">
        <f>ROUND(单位属性!M228,0)</f>
        <v>0</v>
      </c>
      <c r="N228" s="67" t="str">
        <f t="shared" si="68"/>
        <v>InitTypeState1('m022',0,0,48,0,0,0,0,0,0,0)</v>
      </c>
      <c r="O228" s="67">
        <f>ROUND(单位属性!N228,0)</f>
        <v>0</v>
      </c>
      <c r="P228" s="67">
        <f>ROUND(单位属性!O228,0)</f>
        <v>0</v>
      </c>
      <c r="Q228" s="67">
        <f>ROUND(单位属性!P228,0)</f>
        <v>0</v>
      </c>
      <c r="R228" s="67">
        <f>ROUND(单位属性!Q228,0)</f>
        <v>0</v>
      </c>
      <c r="S228" s="67">
        <f>ROUND(单位属性!R228,0)</f>
        <v>0</v>
      </c>
      <c r="T228" s="67">
        <f>ROUND(单位属性!S228,0)</f>
        <v>0</v>
      </c>
      <c r="U228" s="67">
        <f>ROUND(单位属性!T228,0)</f>
        <v>0</v>
      </c>
      <c r="V228" s="67">
        <f>ROUND(单位属性!U228,0)</f>
        <v>0</v>
      </c>
      <c r="W228" s="67">
        <f>ROUND(单位属性!V228,0)</f>
        <v>0</v>
      </c>
      <c r="X228" s="67">
        <f>ROUND(单位属性!W228,0)</f>
        <v>0</v>
      </c>
      <c r="Y228" s="67" t="str">
        <f t="shared" si="69"/>
        <v>InitTypeState2('m022',0,0,0,0,0,0,0,0,0,0)</v>
      </c>
      <c r="Z228" s="67">
        <f>ROUND(单位属性!X228,0)</f>
        <v>0</v>
      </c>
      <c r="AA228" s="67">
        <f>ROUND(单位属性!Y228,0)</f>
        <v>0</v>
      </c>
      <c r="AB228" s="67">
        <f>ROUND(单位属性!Z228,0)</f>
        <v>0</v>
      </c>
      <c r="AC228" s="67">
        <f>ROUND(单位属性!AA228,0)</f>
        <v>0</v>
      </c>
      <c r="AD228" s="67">
        <f>ROUND(单位属性!AB228,0)</f>
        <v>0</v>
      </c>
      <c r="AE228" s="67">
        <f>ROUND(单位属性!AC228,0)</f>
        <v>0</v>
      </c>
      <c r="AF228" s="67">
        <f>ROUND(单位属性!AD228,0)</f>
        <v>0</v>
      </c>
      <c r="AG228" s="67">
        <f>ROUND(单位属性!AE228,0)</f>
        <v>0</v>
      </c>
      <c r="AH228" s="67">
        <f>ROUND(单位属性!AF228,0)</f>
        <v>0</v>
      </c>
      <c r="AI228" s="67">
        <f>ROUND(单位属性!AG228,0)</f>
        <v>0</v>
      </c>
      <c r="AJ228" s="67" t="str">
        <f t="shared" si="70"/>
        <v>InitTypeState3('m022',0,0,0,0,0,0,0,0,0,0)</v>
      </c>
      <c r="AK228" s="67">
        <f>ROUND(单位属性!AH228,0)</f>
        <v>0</v>
      </c>
      <c r="AL228" s="67">
        <f>ROUND(单位属性!AI228,0)</f>
        <v>0</v>
      </c>
      <c r="AM228" s="67">
        <f>ROUND(单位属性!AJ228,0)</f>
        <v>0</v>
      </c>
      <c r="AN228" s="67">
        <f>ROUND(单位属性!AK228,0)</f>
        <v>0</v>
      </c>
      <c r="AO228" s="67">
        <f>ROUND(单位属性!AL228,0)</f>
        <v>0</v>
      </c>
      <c r="AP228" s="67">
        <f>ROUND(单位属性!AM228,0)</f>
        <v>0</v>
      </c>
      <c r="AQ228" s="67">
        <f>ROUND(单位属性!AN228,0)</f>
        <v>0</v>
      </c>
      <c r="AR228" s="67">
        <f>ROUND(单位属性!AO228,0)</f>
        <v>0</v>
      </c>
      <c r="AS228" s="67">
        <f>ROUND(单位属性!AP228,0)</f>
        <v>0</v>
      </c>
      <c r="AT228" s="67">
        <f>ROUND(单位属性!AQ228,0)</f>
        <v>0</v>
      </c>
      <c r="AU228" s="67" t="str">
        <f t="shared" si="71"/>
        <v>InitTypeState4('m022',0,0,0,0,0,0,0,0,0,0)</v>
      </c>
      <c r="AV228" s="67">
        <f>单位属性!AR228</f>
        <v>0</v>
      </c>
      <c r="AW228" s="67">
        <f>单位属性!AS228</f>
        <v>0</v>
      </c>
      <c r="AX228" s="67">
        <f>单位属性!AT228</f>
        <v>0</v>
      </c>
      <c r="AY228" s="67">
        <f>单位属性!AU228</f>
        <v>0</v>
      </c>
      <c r="AZ228" s="67">
        <f>单位属性!AV228</f>
        <v>0</v>
      </c>
      <c r="BA228" s="67">
        <f>单位属性!AW228</f>
        <v>0</v>
      </c>
      <c r="BB228" s="67">
        <f>单位属性!AX228</f>
        <v>0</v>
      </c>
      <c r="BC228" s="67">
        <f>单位属性!AY228</f>
        <v>0</v>
      </c>
      <c r="BD228" s="67">
        <f>单位属性!AZ228</f>
        <v>0</v>
      </c>
      <c r="BE228" s="67">
        <f>单位属性!BA228</f>
        <v>0</v>
      </c>
      <c r="BF228" s="67" t="str">
        <f t="shared" si="72"/>
        <v>InitTypeState5('m022',0,0,0,0,0,0,0,0,0,0)</v>
      </c>
      <c r="BG228" s="67">
        <f>单位属性!BB228</f>
        <v>0</v>
      </c>
      <c r="BH228" s="67">
        <f>单位属性!BC228</f>
        <v>0</v>
      </c>
      <c r="BI228" s="67">
        <f>单位属性!BD228</f>
        <v>0</v>
      </c>
      <c r="BJ228" s="67">
        <f>单位属性!BE228</f>
        <v>0</v>
      </c>
      <c r="BK228" s="67">
        <f>单位属性!BF228</f>
        <v>0</v>
      </c>
      <c r="BL228" s="67">
        <f>单位属性!BG228</f>
        <v>0</v>
      </c>
      <c r="BM228" s="67">
        <f>单位属性!BH228</f>
        <v>0</v>
      </c>
      <c r="BN228" s="67">
        <f>单位属性!BI228</f>
        <v>0</v>
      </c>
      <c r="BO228" s="67">
        <f>单位属性!BJ228</f>
        <v>0</v>
      </c>
      <c r="BP228" s="67">
        <f>单位属性!BK228</f>
        <v>0</v>
      </c>
      <c r="BQ228" s="67" t="str">
        <f t="shared" si="73"/>
        <v>InitTypeState6('m022',0,0,0,0,0,0,0,0,0,0)</v>
      </c>
      <c r="BR228" s="67">
        <f>单位属性!BL228</f>
        <v>0</v>
      </c>
      <c r="BS228" s="67">
        <f>单位属性!BM228</f>
        <v>0</v>
      </c>
      <c r="BT228" s="67">
        <f>单位属性!BN228</f>
        <v>0</v>
      </c>
      <c r="BU228" s="67">
        <f>单位属性!BO228</f>
        <v>0</v>
      </c>
      <c r="BV228" s="67">
        <f>单位属性!BP228</f>
        <v>0</v>
      </c>
      <c r="BW228" s="67">
        <f>单位属性!BQ228</f>
        <v>0</v>
      </c>
      <c r="BX228" s="67">
        <f>单位属性!BR228</f>
        <v>0</v>
      </c>
      <c r="BY228" s="67">
        <f>单位属性!BS228</f>
        <v>0</v>
      </c>
      <c r="BZ228" s="67">
        <f>单位属性!BT228</f>
        <v>0</v>
      </c>
      <c r="CA228" s="67">
        <f>单位属性!BU228</f>
        <v>0</v>
      </c>
      <c r="CB228" s="67" t="str">
        <f t="shared" si="74"/>
        <v>InitTypeState7('m022',0,0,0,0,0,0,0,0,0,0)</v>
      </c>
      <c r="CC228" s="67" t="str">
        <f t="shared" si="75"/>
        <v>InitTypeState1('m022',0,0,48,0,0,0,0,0,0,0)</v>
      </c>
      <c r="CD228" s="67" t="str">
        <f t="shared" si="76"/>
        <v/>
      </c>
      <c r="CE228" s="67" t="str">
        <f t="shared" si="77"/>
        <v/>
      </c>
      <c r="CF228" s="67" t="str">
        <f t="shared" si="78"/>
        <v/>
      </c>
      <c r="CG228" s="67" t="str">
        <f t="shared" si="79"/>
        <v/>
      </c>
      <c r="CH228" s="67" t="str">
        <f t="shared" si="80"/>
        <v/>
      </c>
      <c r="CI228" s="67" t="str">
        <f t="shared" si="81"/>
        <v/>
      </c>
    </row>
    <row r="229" spans="1:87" s="67" customFormat="1" ht="15.95" customHeight="1">
      <c r="A229" s="67" t="str">
        <f>单位属性!A229</f>
        <v>m023</v>
      </c>
      <c r="B229" s="67" t="str">
        <f t="shared" si="67"/>
        <v>'m023'</v>
      </c>
      <c r="C229" s="67" t="str">
        <f>单位属性!B229</f>
        <v>冤灵女妖</v>
      </c>
      <c r="D229" s="67">
        <f>ROUND(单位属性!D229,0)</f>
        <v>0</v>
      </c>
      <c r="E229" s="67">
        <f>ROUND(单位属性!E229,0)</f>
        <v>0</v>
      </c>
      <c r="F229" s="67">
        <f>ROUND(单位属性!F229,0)</f>
        <v>56</v>
      </c>
      <c r="G229" s="67">
        <f>ROUND(单位属性!G229,0)</f>
        <v>0</v>
      </c>
      <c r="H229" s="67">
        <f>ROUND(单位属性!H229,0)</f>
        <v>0</v>
      </c>
      <c r="I229" s="67">
        <f>ROUND(单位属性!I229,0)</f>
        <v>0</v>
      </c>
      <c r="J229" s="67">
        <f>ROUND(单位属性!J229,0)</f>
        <v>0</v>
      </c>
      <c r="K229" s="67">
        <f>ROUND(单位属性!K229,0)</f>
        <v>0</v>
      </c>
      <c r="L229" s="67">
        <f>ROUND(单位属性!L229,0)</f>
        <v>0</v>
      </c>
      <c r="M229" s="67">
        <f>ROUND(单位属性!M229,0)</f>
        <v>0</v>
      </c>
      <c r="N229" s="67" t="str">
        <f t="shared" si="68"/>
        <v>InitTypeState1('m023',0,0,56,0,0,0,0,0,0,0)</v>
      </c>
      <c r="O229" s="67">
        <f>ROUND(单位属性!N229,0)</f>
        <v>0</v>
      </c>
      <c r="P229" s="67">
        <f>ROUND(单位属性!O229,0)</f>
        <v>0</v>
      </c>
      <c r="Q229" s="67">
        <f>ROUND(单位属性!P229,0)</f>
        <v>0</v>
      </c>
      <c r="R229" s="67">
        <f>ROUND(单位属性!Q229,0)</f>
        <v>0</v>
      </c>
      <c r="S229" s="67">
        <f>ROUND(单位属性!R229,0)</f>
        <v>0</v>
      </c>
      <c r="T229" s="67">
        <f>ROUND(单位属性!S229,0)</f>
        <v>0</v>
      </c>
      <c r="U229" s="67">
        <f>ROUND(单位属性!T229,0)</f>
        <v>0</v>
      </c>
      <c r="V229" s="67">
        <f>ROUND(单位属性!U229,0)</f>
        <v>0</v>
      </c>
      <c r="W229" s="67">
        <f>ROUND(单位属性!V229,0)</f>
        <v>0</v>
      </c>
      <c r="X229" s="67">
        <f>ROUND(单位属性!W229,0)</f>
        <v>0</v>
      </c>
      <c r="Y229" s="67" t="str">
        <f t="shared" si="69"/>
        <v>InitTypeState2('m023',0,0,0,0,0,0,0,0,0,0)</v>
      </c>
      <c r="Z229" s="67">
        <f>ROUND(单位属性!X229,0)</f>
        <v>0</v>
      </c>
      <c r="AA229" s="67">
        <f>ROUND(单位属性!Y229,0)</f>
        <v>0</v>
      </c>
      <c r="AB229" s="67">
        <f>ROUND(单位属性!Z229,0)</f>
        <v>0</v>
      </c>
      <c r="AC229" s="67">
        <f>ROUND(单位属性!AA229,0)</f>
        <v>0</v>
      </c>
      <c r="AD229" s="67">
        <f>ROUND(单位属性!AB229,0)</f>
        <v>0</v>
      </c>
      <c r="AE229" s="67">
        <f>ROUND(单位属性!AC229,0)</f>
        <v>0</v>
      </c>
      <c r="AF229" s="67">
        <f>ROUND(单位属性!AD229,0)</f>
        <v>0</v>
      </c>
      <c r="AG229" s="67">
        <f>ROUND(单位属性!AE229,0)</f>
        <v>0</v>
      </c>
      <c r="AH229" s="67">
        <f>ROUND(单位属性!AF229,0)</f>
        <v>0</v>
      </c>
      <c r="AI229" s="67">
        <f>ROUND(单位属性!AG229,0)</f>
        <v>0</v>
      </c>
      <c r="AJ229" s="67" t="str">
        <f t="shared" si="70"/>
        <v>InitTypeState3('m023',0,0,0,0,0,0,0,0,0,0)</v>
      </c>
      <c r="AK229" s="67">
        <f>ROUND(单位属性!AH229,0)</f>
        <v>0</v>
      </c>
      <c r="AL229" s="67">
        <f>ROUND(单位属性!AI229,0)</f>
        <v>0</v>
      </c>
      <c r="AM229" s="67">
        <f>ROUND(单位属性!AJ229,0)</f>
        <v>0</v>
      </c>
      <c r="AN229" s="67">
        <f>ROUND(单位属性!AK229,0)</f>
        <v>0</v>
      </c>
      <c r="AO229" s="67">
        <f>ROUND(单位属性!AL229,0)</f>
        <v>0</v>
      </c>
      <c r="AP229" s="67">
        <f>ROUND(单位属性!AM229,0)</f>
        <v>0</v>
      </c>
      <c r="AQ229" s="67">
        <f>ROUND(单位属性!AN229,0)</f>
        <v>0</v>
      </c>
      <c r="AR229" s="67">
        <f>ROUND(单位属性!AO229,0)</f>
        <v>0</v>
      </c>
      <c r="AS229" s="67">
        <f>ROUND(单位属性!AP229,0)</f>
        <v>0</v>
      </c>
      <c r="AT229" s="67">
        <f>ROUND(单位属性!AQ229,0)</f>
        <v>0</v>
      </c>
      <c r="AU229" s="67" t="str">
        <f t="shared" si="71"/>
        <v>InitTypeState4('m023',0,0,0,0,0,0,0,0,0,0)</v>
      </c>
      <c r="AV229" s="67">
        <f>单位属性!AR229</f>
        <v>0</v>
      </c>
      <c r="AW229" s="67">
        <f>单位属性!AS229</f>
        <v>0</v>
      </c>
      <c r="AX229" s="67">
        <f>单位属性!AT229</f>
        <v>0</v>
      </c>
      <c r="AY229" s="67">
        <f>单位属性!AU229</f>
        <v>0</v>
      </c>
      <c r="AZ229" s="67">
        <f>单位属性!AV229</f>
        <v>0</v>
      </c>
      <c r="BA229" s="67">
        <f>单位属性!AW229</f>
        <v>0</v>
      </c>
      <c r="BB229" s="67">
        <f>单位属性!AX229</f>
        <v>0</v>
      </c>
      <c r="BC229" s="67">
        <f>单位属性!AY229</f>
        <v>0</v>
      </c>
      <c r="BD229" s="67">
        <f>单位属性!AZ229</f>
        <v>0</v>
      </c>
      <c r="BE229" s="67">
        <f>单位属性!BA229</f>
        <v>0</v>
      </c>
      <c r="BF229" s="67" t="str">
        <f t="shared" si="72"/>
        <v>InitTypeState5('m023',0,0,0,0,0,0,0,0,0,0)</v>
      </c>
      <c r="BG229" s="67">
        <f>单位属性!BB229</f>
        <v>0</v>
      </c>
      <c r="BH229" s="67">
        <f>单位属性!BC229</f>
        <v>0</v>
      </c>
      <c r="BI229" s="67">
        <f>单位属性!BD229</f>
        <v>0</v>
      </c>
      <c r="BJ229" s="67">
        <f>单位属性!BE229</f>
        <v>0</v>
      </c>
      <c r="BK229" s="67">
        <f>单位属性!BF229</f>
        <v>0</v>
      </c>
      <c r="BL229" s="67">
        <f>单位属性!BG229</f>
        <v>0</v>
      </c>
      <c r="BM229" s="67">
        <f>单位属性!BH229</f>
        <v>0</v>
      </c>
      <c r="BN229" s="67">
        <f>单位属性!BI229</f>
        <v>0</v>
      </c>
      <c r="BO229" s="67">
        <f>单位属性!BJ229</f>
        <v>0</v>
      </c>
      <c r="BP229" s="67">
        <f>单位属性!BK229</f>
        <v>0</v>
      </c>
      <c r="BQ229" s="67" t="str">
        <f t="shared" si="73"/>
        <v>InitTypeState6('m023',0,0,0,0,0,0,0,0,0,0)</v>
      </c>
      <c r="BR229" s="67">
        <f>单位属性!BL229</f>
        <v>0</v>
      </c>
      <c r="BS229" s="67">
        <f>单位属性!BM229</f>
        <v>0</v>
      </c>
      <c r="BT229" s="67">
        <f>单位属性!BN229</f>
        <v>0</v>
      </c>
      <c r="BU229" s="67">
        <f>单位属性!BO229</f>
        <v>0</v>
      </c>
      <c r="BV229" s="67">
        <f>单位属性!BP229</f>
        <v>0</v>
      </c>
      <c r="BW229" s="67">
        <f>单位属性!BQ229</f>
        <v>0</v>
      </c>
      <c r="BX229" s="67">
        <f>单位属性!BR229</f>
        <v>0</v>
      </c>
      <c r="BY229" s="67">
        <f>单位属性!BS229</f>
        <v>0</v>
      </c>
      <c r="BZ229" s="67">
        <f>单位属性!BT229</f>
        <v>0</v>
      </c>
      <c r="CA229" s="67">
        <f>单位属性!BU229</f>
        <v>0</v>
      </c>
      <c r="CB229" s="67" t="str">
        <f t="shared" si="74"/>
        <v>InitTypeState7('m023',0,0,0,0,0,0,0,0,0,0)</v>
      </c>
      <c r="CC229" s="67" t="str">
        <f t="shared" si="75"/>
        <v>InitTypeState1('m023',0,0,56,0,0,0,0,0,0,0)</v>
      </c>
      <c r="CD229" s="67" t="str">
        <f t="shared" si="76"/>
        <v/>
      </c>
      <c r="CE229" s="67" t="str">
        <f t="shared" si="77"/>
        <v/>
      </c>
      <c r="CF229" s="67" t="str">
        <f t="shared" si="78"/>
        <v/>
      </c>
      <c r="CG229" s="67" t="str">
        <f t="shared" si="79"/>
        <v/>
      </c>
      <c r="CH229" s="67" t="str">
        <f t="shared" si="80"/>
        <v/>
      </c>
      <c r="CI229" s="67" t="str">
        <f t="shared" si="81"/>
        <v/>
      </c>
    </row>
    <row r="230" spans="1:87" s="67" customFormat="1" ht="15.95" customHeight="1">
      <c r="A230" s="67" t="str">
        <f>单位属性!A230</f>
        <v>m024</v>
      </c>
      <c r="B230" s="67" t="str">
        <f t="shared" si="67"/>
        <v>'m024'</v>
      </c>
      <c r="C230" s="67" t="str">
        <f>单位属性!B230</f>
        <v>雷霆兽妖</v>
      </c>
      <c r="D230" s="67">
        <f>ROUND(单位属性!D230,0)</f>
        <v>0</v>
      </c>
      <c r="E230" s="67">
        <f>ROUND(单位属性!E230,0)</f>
        <v>0</v>
      </c>
      <c r="F230" s="67">
        <f>ROUND(单位属性!F230,0)</f>
        <v>56</v>
      </c>
      <c r="G230" s="67">
        <f>ROUND(单位属性!G230,0)</f>
        <v>0</v>
      </c>
      <c r="H230" s="67">
        <f>ROUND(单位属性!H230,0)</f>
        <v>0</v>
      </c>
      <c r="I230" s="67">
        <f>ROUND(单位属性!I230,0)</f>
        <v>0</v>
      </c>
      <c r="J230" s="67">
        <f>ROUND(单位属性!J230,0)</f>
        <v>0</v>
      </c>
      <c r="K230" s="67">
        <f>ROUND(单位属性!K230,0)</f>
        <v>0</v>
      </c>
      <c r="L230" s="67">
        <f>ROUND(单位属性!L230,0)</f>
        <v>0</v>
      </c>
      <c r="M230" s="67">
        <f>ROUND(单位属性!M230,0)</f>
        <v>0</v>
      </c>
      <c r="N230" s="67" t="str">
        <f t="shared" si="68"/>
        <v>InitTypeState1('m024',0,0,56,0,0,0,0,0,0,0)</v>
      </c>
      <c r="O230" s="67">
        <f>ROUND(单位属性!N230,0)</f>
        <v>0</v>
      </c>
      <c r="P230" s="67">
        <f>ROUND(单位属性!O230,0)</f>
        <v>0</v>
      </c>
      <c r="Q230" s="67">
        <f>ROUND(单位属性!P230,0)</f>
        <v>0</v>
      </c>
      <c r="R230" s="67">
        <f>ROUND(单位属性!Q230,0)</f>
        <v>0</v>
      </c>
      <c r="S230" s="67">
        <f>ROUND(单位属性!R230,0)</f>
        <v>0</v>
      </c>
      <c r="T230" s="67">
        <f>ROUND(单位属性!S230,0)</f>
        <v>0</v>
      </c>
      <c r="U230" s="67">
        <f>ROUND(单位属性!T230,0)</f>
        <v>0</v>
      </c>
      <c r="V230" s="67">
        <f>ROUND(单位属性!U230,0)</f>
        <v>0</v>
      </c>
      <c r="W230" s="67">
        <f>ROUND(单位属性!V230,0)</f>
        <v>0</v>
      </c>
      <c r="X230" s="67">
        <f>ROUND(单位属性!W230,0)</f>
        <v>0</v>
      </c>
      <c r="Y230" s="67" t="str">
        <f t="shared" si="69"/>
        <v>InitTypeState2('m024',0,0,0,0,0,0,0,0,0,0)</v>
      </c>
      <c r="Z230" s="67">
        <f>ROUND(单位属性!X230,0)</f>
        <v>0</v>
      </c>
      <c r="AA230" s="67">
        <f>ROUND(单位属性!Y230,0)</f>
        <v>0</v>
      </c>
      <c r="AB230" s="67">
        <f>ROUND(单位属性!Z230,0)</f>
        <v>0</v>
      </c>
      <c r="AC230" s="67">
        <f>ROUND(单位属性!AA230,0)</f>
        <v>0</v>
      </c>
      <c r="AD230" s="67">
        <f>ROUND(单位属性!AB230,0)</f>
        <v>0</v>
      </c>
      <c r="AE230" s="67">
        <f>ROUND(单位属性!AC230,0)</f>
        <v>0</v>
      </c>
      <c r="AF230" s="67">
        <f>ROUND(单位属性!AD230,0)</f>
        <v>0</v>
      </c>
      <c r="AG230" s="67">
        <f>ROUND(单位属性!AE230,0)</f>
        <v>0</v>
      </c>
      <c r="AH230" s="67">
        <f>ROUND(单位属性!AF230,0)</f>
        <v>0</v>
      </c>
      <c r="AI230" s="67">
        <f>ROUND(单位属性!AG230,0)</f>
        <v>0</v>
      </c>
      <c r="AJ230" s="67" t="str">
        <f t="shared" si="70"/>
        <v>InitTypeState3('m024',0,0,0,0,0,0,0,0,0,0)</v>
      </c>
      <c r="AK230" s="67">
        <f>ROUND(单位属性!AH230,0)</f>
        <v>0</v>
      </c>
      <c r="AL230" s="67">
        <f>ROUND(单位属性!AI230,0)</f>
        <v>0</v>
      </c>
      <c r="AM230" s="67">
        <f>ROUND(单位属性!AJ230,0)</f>
        <v>0</v>
      </c>
      <c r="AN230" s="67">
        <f>ROUND(单位属性!AK230,0)</f>
        <v>0</v>
      </c>
      <c r="AO230" s="67">
        <f>ROUND(单位属性!AL230,0)</f>
        <v>0</v>
      </c>
      <c r="AP230" s="67">
        <f>ROUND(单位属性!AM230,0)</f>
        <v>0</v>
      </c>
      <c r="AQ230" s="67">
        <f>ROUND(单位属性!AN230,0)</f>
        <v>0</v>
      </c>
      <c r="AR230" s="67">
        <f>ROUND(单位属性!AO230,0)</f>
        <v>0</v>
      </c>
      <c r="AS230" s="67">
        <f>ROUND(单位属性!AP230,0)</f>
        <v>0</v>
      </c>
      <c r="AT230" s="67">
        <f>ROUND(单位属性!AQ230,0)</f>
        <v>0</v>
      </c>
      <c r="AU230" s="67" t="str">
        <f t="shared" si="71"/>
        <v>InitTypeState4('m024',0,0,0,0,0,0,0,0,0,0)</v>
      </c>
      <c r="AV230" s="67">
        <f>单位属性!AR230</f>
        <v>0</v>
      </c>
      <c r="AW230" s="67">
        <f>单位属性!AS230</f>
        <v>0</v>
      </c>
      <c r="AX230" s="67">
        <f>单位属性!AT230</f>
        <v>0</v>
      </c>
      <c r="AY230" s="67">
        <f>单位属性!AU230</f>
        <v>0</v>
      </c>
      <c r="AZ230" s="67">
        <f>单位属性!AV230</f>
        <v>0</v>
      </c>
      <c r="BA230" s="67">
        <f>单位属性!AW230</f>
        <v>0</v>
      </c>
      <c r="BB230" s="67">
        <f>单位属性!AX230</f>
        <v>0</v>
      </c>
      <c r="BC230" s="67">
        <f>单位属性!AY230</f>
        <v>0</v>
      </c>
      <c r="BD230" s="67">
        <f>单位属性!AZ230</f>
        <v>0</v>
      </c>
      <c r="BE230" s="67">
        <f>单位属性!BA230</f>
        <v>0</v>
      </c>
      <c r="BF230" s="67" t="str">
        <f t="shared" si="72"/>
        <v>InitTypeState5('m024',0,0,0,0,0,0,0,0,0,0)</v>
      </c>
      <c r="BG230" s="67">
        <f>单位属性!BB230</f>
        <v>0</v>
      </c>
      <c r="BH230" s="67">
        <f>单位属性!BC230</f>
        <v>0</v>
      </c>
      <c r="BI230" s="67">
        <f>单位属性!BD230</f>
        <v>0</v>
      </c>
      <c r="BJ230" s="67">
        <f>单位属性!BE230</f>
        <v>0</v>
      </c>
      <c r="BK230" s="67">
        <f>单位属性!BF230</f>
        <v>0</v>
      </c>
      <c r="BL230" s="67">
        <f>单位属性!BG230</f>
        <v>0</v>
      </c>
      <c r="BM230" s="67">
        <f>单位属性!BH230</f>
        <v>0</v>
      </c>
      <c r="BN230" s="67">
        <f>单位属性!BI230</f>
        <v>0</v>
      </c>
      <c r="BO230" s="67">
        <f>单位属性!BJ230</f>
        <v>0</v>
      </c>
      <c r="BP230" s="67">
        <f>单位属性!BK230</f>
        <v>0</v>
      </c>
      <c r="BQ230" s="67" t="str">
        <f t="shared" si="73"/>
        <v>InitTypeState6('m024',0,0,0,0,0,0,0,0,0,0)</v>
      </c>
      <c r="BR230" s="67">
        <f>单位属性!BL230</f>
        <v>0</v>
      </c>
      <c r="BS230" s="67">
        <f>单位属性!BM230</f>
        <v>0</v>
      </c>
      <c r="BT230" s="67">
        <f>单位属性!BN230</f>
        <v>0</v>
      </c>
      <c r="BU230" s="67">
        <f>单位属性!BO230</f>
        <v>0</v>
      </c>
      <c r="BV230" s="67">
        <f>单位属性!BP230</f>
        <v>0</v>
      </c>
      <c r="BW230" s="67">
        <f>单位属性!BQ230</f>
        <v>0</v>
      </c>
      <c r="BX230" s="67">
        <f>单位属性!BR230</f>
        <v>0</v>
      </c>
      <c r="BY230" s="67">
        <f>单位属性!BS230</f>
        <v>0</v>
      </c>
      <c r="BZ230" s="67">
        <f>单位属性!BT230</f>
        <v>0</v>
      </c>
      <c r="CA230" s="67">
        <f>单位属性!BU230</f>
        <v>0</v>
      </c>
      <c r="CB230" s="67" t="str">
        <f t="shared" si="74"/>
        <v>InitTypeState7('m024',0,0,0,0,0,0,0,0,0,0)</v>
      </c>
      <c r="CC230" s="67" t="str">
        <f t="shared" si="75"/>
        <v>InitTypeState1('m024',0,0,56,0,0,0,0,0,0,0)</v>
      </c>
      <c r="CD230" s="67" t="str">
        <f t="shared" si="76"/>
        <v/>
      </c>
      <c r="CE230" s="67" t="str">
        <f t="shared" si="77"/>
        <v/>
      </c>
      <c r="CF230" s="67" t="str">
        <f t="shared" si="78"/>
        <v/>
      </c>
      <c r="CG230" s="67" t="str">
        <f t="shared" si="79"/>
        <v/>
      </c>
      <c r="CH230" s="67" t="str">
        <f t="shared" si="80"/>
        <v/>
      </c>
      <c r="CI230" s="67" t="str">
        <f t="shared" si="81"/>
        <v/>
      </c>
    </row>
    <row r="231" spans="1:87" s="67" customFormat="1" ht="15.95" customHeight="1">
      <c r="A231" s="67" t="str">
        <f>单位属性!A231</f>
        <v>m025</v>
      </c>
      <c r="B231" s="67" t="str">
        <f t="shared" si="67"/>
        <v>'m025'</v>
      </c>
      <c r="C231" s="67" t="str">
        <f>单位属性!B231</f>
        <v>魅魔</v>
      </c>
      <c r="D231" s="67">
        <f>ROUND(单位属性!D231,0)</f>
        <v>0</v>
      </c>
      <c r="E231" s="67">
        <f>ROUND(单位属性!E231,0)</f>
        <v>0</v>
      </c>
      <c r="F231" s="67">
        <f>ROUND(单位属性!F231,0)</f>
        <v>56</v>
      </c>
      <c r="G231" s="67">
        <f>ROUND(单位属性!G231,0)</f>
        <v>0</v>
      </c>
      <c r="H231" s="67">
        <f>ROUND(单位属性!H231,0)</f>
        <v>0</v>
      </c>
      <c r="I231" s="67">
        <f>ROUND(单位属性!I231,0)</f>
        <v>0</v>
      </c>
      <c r="J231" s="67">
        <f>ROUND(单位属性!J231,0)</f>
        <v>0</v>
      </c>
      <c r="K231" s="67">
        <f>ROUND(单位属性!K231,0)</f>
        <v>0</v>
      </c>
      <c r="L231" s="67">
        <f>ROUND(单位属性!L231,0)</f>
        <v>0</v>
      </c>
      <c r="M231" s="67">
        <f>ROUND(单位属性!M231,0)</f>
        <v>0</v>
      </c>
      <c r="N231" s="67" t="str">
        <f t="shared" si="68"/>
        <v>InitTypeState1('m025',0,0,56,0,0,0,0,0,0,0)</v>
      </c>
      <c r="O231" s="67">
        <f>ROUND(单位属性!N231,0)</f>
        <v>0</v>
      </c>
      <c r="P231" s="67">
        <f>ROUND(单位属性!O231,0)</f>
        <v>0</v>
      </c>
      <c r="Q231" s="67">
        <f>ROUND(单位属性!P231,0)</f>
        <v>0</v>
      </c>
      <c r="R231" s="67">
        <f>ROUND(单位属性!Q231,0)</f>
        <v>0</v>
      </c>
      <c r="S231" s="67">
        <f>ROUND(单位属性!R231,0)</f>
        <v>0</v>
      </c>
      <c r="T231" s="67">
        <f>ROUND(单位属性!S231,0)</f>
        <v>0</v>
      </c>
      <c r="U231" s="67">
        <f>ROUND(单位属性!T231,0)</f>
        <v>0</v>
      </c>
      <c r="V231" s="67">
        <f>ROUND(单位属性!U231,0)</f>
        <v>0</v>
      </c>
      <c r="W231" s="67">
        <f>ROUND(单位属性!V231,0)</f>
        <v>0</v>
      </c>
      <c r="X231" s="67">
        <f>ROUND(单位属性!W231,0)</f>
        <v>0</v>
      </c>
      <c r="Y231" s="67" t="str">
        <f t="shared" si="69"/>
        <v>InitTypeState2('m025',0,0,0,0,0,0,0,0,0,0)</v>
      </c>
      <c r="Z231" s="67">
        <f>ROUND(单位属性!X231,0)</f>
        <v>0</v>
      </c>
      <c r="AA231" s="67">
        <f>ROUND(单位属性!Y231,0)</f>
        <v>0</v>
      </c>
      <c r="AB231" s="67">
        <f>ROUND(单位属性!Z231,0)</f>
        <v>0</v>
      </c>
      <c r="AC231" s="67">
        <f>ROUND(单位属性!AA231,0)</f>
        <v>0</v>
      </c>
      <c r="AD231" s="67">
        <f>ROUND(单位属性!AB231,0)</f>
        <v>0</v>
      </c>
      <c r="AE231" s="67">
        <f>ROUND(单位属性!AC231,0)</f>
        <v>0</v>
      </c>
      <c r="AF231" s="67">
        <f>ROUND(单位属性!AD231,0)</f>
        <v>0</v>
      </c>
      <c r="AG231" s="67">
        <f>ROUND(单位属性!AE231,0)</f>
        <v>0</v>
      </c>
      <c r="AH231" s="67">
        <f>ROUND(单位属性!AF231,0)</f>
        <v>0</v>
      </c>
      <c r="AI231" s="67">
        <f>ROUND(单位属性!AG231,0)</f>
        <v>0</v>
      </c>
      <c r="AJ231" s="67" t="str">
        <f t="shared" si="70"/>
        <v>InitTypeState3('m025',0,0,0,0,0,0,0,0,0,0)</v>
      </c>
      <c r="AK231" s="67">
        <f>ROUND(单位属性!AH231,0)</f>
        <v>0</v>
      </c>
      <c r="AL231" s="67">
        <f>ROUND(单位属性!AI231,0)</f>
        <v>0</v>
      </c>
      <c r="AM231" s="67">
        <f>ROUND(单位属性!AJ231,0)</f>
        <v>0</v>
      </c>
      <c r="AN231" s="67">
        <f>ROUND(单位属性!AK231,0)</f>
        <v>0</v>
      </c>
      <c r="AO231" s="67">
        <f>ROUND(单位属性!AL231,0)</f>
        <v>0</v>
      </c>
      <c r="AP231" s="67">
        <f>ROUND(单位属性!AM231,0)</f>
        <v>0</v>
      </c>
      <c r="AQ231" s="67">
        <f>ROUND(单位属性!AN231,0)</f>
        <v>0</v>
      </c>
      <c r="AR231" s="67">
        <f>ROUND(单位属性!AO231,0)</f>
        <v>0</v>
      </c>
      <c r="AS231" s="67">
        <f>ROUND(单位属性!AP231,0)</f>
        <v>0</v>
      </c>
      <c r="AT231" s="67">
        <f>ROUND(单位属性!AQ231,0)</f>
        <v>0</v>
      </c>
      <c r="AU231" s="67" t="str">
        <f t="shared" si="71"/>
        <v>InitTypeState4('m025',0,0,0,0,0,0,0,0,0,0)</v>
      </c>
      <c r="AV231" s="67">
        <f>单位属性!AR231</f>
        <v>0</v>
      </c>
      <c r="AW231" s="67">
        <f>单位属性!AS231</f>
        <v>0</v>
      </c>
      <c r="AX231" s="67">
        <f>单位属性!AT231</f>
        <v>0</v>
      </c>
      <c r="AY231" s="67">
        <f>单位属性!AU231</f>
        <v>0</v>
      </c>
      <c r="AZ231" s="67">
        <f>单位属性!AV231</f>
        <v>0</v>
      </c>
      <c r="BA231" s="67">
        <f>单位属性!AW231</f>
        <v>0</v>
      </c>
      <c r="BB231" s="67">
        <f>单位属性!AX231</f>
        <v>0</v>
      </c>
      <c r="BC231" s="67">
        <f>单位属性!AY231</f>
        <v>0</v>
      </c>
      <c r="BD231" s="67">
        <f>单位属性!AZ231</f>
        <v>0</v>
      </c>
      <c r="BE231" s="67">
        <f>单位属性!BA231</f>
        <v>0</v>
      </c>
      <c r="BF231" s="67" t="str">
        <f t="shared" si="72"/>
        <v>InitTypeState5('m025',0,0,0,0,0,0,0,0,0,0)</v>
      </c>
      <c r="BG231" s="67">
        <f>单位属性!BB231</f>
        <v>0</v>
      </c>
      <c r="BH231" s="67">
        <f>单位属性!BC231</f>
        <v>0</v>
      </c>
      <c r="BI231" s="67">
        <f>单位属性!BD231</f>
        <v>0</v>
      </c>
      <c r="BJ231" s="67">
        <f>单位属性!BE231</f>
        <v>0</v>
      </c>
      <c r="BK231" s="67">
        <f>单位属性!BF231</f>
        <v>0</v>
      </c>
      <c r="BL231" s="67">
        <f>单位属性!BG231</f>
        <v>0</v>
      </c>
      <c r="BM231" s="67">
        <f>单位属性!BH231</f>
        <v>0</v>
      </c>
      <c r="BN231" s="67">
        <f>单位属性!BI231</f>
        <v>0</v>
      </c>
      <c r="BO231" s="67">
        <f>单位属性!BJ231</f>
        <v>0</v>
      </c>
      <c r="BP231" s="67">
        <f>单位属性!BK231</f>
        <v>0</v>
      </c>
      <c r="BQ231" s="67" t="str">
        <f t="shared" si="73"/>
        <v>InitTypeState6('m025',0,0,0,0,0,0,0,0,0,0)</v>
      </c>
      <c r="BR231" s="67">
        <f>单位属性!BL231</f>
        <v>0</v>
      </c>
      <c r="BS231" s="67">
        <f>单位属性!BM231</f>
        <v>0</v>
      </c>
      <c r="BT231" s="67">
        <f>单位属性!BN231</f>
        <v>0</v>
      </c>
      <c r="BU231" s="67">
        <f>单位属性!BO231</f>
        <v>0</v>
      </c>
      <c r="BV231" s="67">
        <f>单位属性!BP231</f>
        <v>0</v>
      </c>
      <c r="BW231" s="67">
        <f>单位属性!BQ231</f>
        <v>0</v>
      </c>
      <c r="BX231" s="67">
        <f>单位属性!BR231</f>
        <v>0</v>
      </c>
      <c r="BY231" s="67">
        <f>单位属性!BS231</f>
        <v>0</v>
      </c>
      <c r="BZ231" s="67">
        <f>单位属性!BT231</f>
        <v>0</v>
      </c>
      <c r="CA231" s="67">
        <f>单位属性!BU231</f>
        <v>0</v>
      </c>
      <c r="CB231" s="67" t="str">
        <f t="shared" si="74"/>
        <v>InitTypeState7('m025',0,0,0,0,0,0,0,0,0,0)</v>
      </c>
      <c r="CC231" s="67" t="str">
        <f t="shared" si="75"/>
        <v>InitTypeState1('m025',0,0,56,0,0,0,0,0,0,0)</v>
      </c>
      <c r="CD231" s="67" t="str">
        <f t="shared" si="76"/>
        <v/>
      </c>
      <c r="CE231" s="67" t="str">
        <f t="shared" si="77"/>
        <v/>
      </c>
      <c r="CF231" s="67" t="str">
        <f t="shared" si="78"/>
        <v/>
      </c>
      <c r="CG231" s="67" t="str">
        <f t="shared" si="79"/>
        <v/>
      </c>
      <c r="CH231" s="67" t="str">
        <f t="shared" si="80"/>
        <v/>
      </c>
      <c r="CI231" s="67" t="str">
        <f t="shared" si="81"/>
        <v/>
      </c>
    </row>
    <row r="232" spans="1:87" s="67" customFormat="1" ht="15.95" customHeight="1">
      <c r="A232" s="67" t="str">
        <f>单位属性!A232</f>
        <v>m026</v>
      </c>
      <c r="B232" s="67" t="str">
        <f t="shared" si="67"/>
        <v>'m026'</v>
      </c>
      <c r="C232" s="67" t="str">
        <f>单位属性!B232</f>
        <v>魂魔</v>
      </c>
      <c r="D232" s="67">
        <f>ROUND(单位属性!D232,0)</f>
        <v>0</v>
      </c>
      <c r="E232" s="67">
        <f>ROUND(单位属性!E232,0)</f>
        <v>0</v>
      </c>
      <c r="F232" s="67">
        <f>ROUND(单位属性!F232,0)</f>
        <v>56</v>
      </c>
      <c r="G232" s="67">
        <f>ROUND(单位属性!G232,0)</f>
        <v>0</v>
      </c>
      <c r="H232" s="67">
        <f>ROUND(单位属性!H232,0)</f>
        <v>0</v>
      </c>
      <c r="I232" s="67">
        <f>ROUND(单位属性!I232,0)</f>
        <v>0</v>
      </c>
      <c r="J232" s="67">
        <f>ROUND(单位属性!J232,0)</f>
        <v>0</v>
      </c>
      <c r="K232" s="67">
        <f>ROUND(单位属性!K232,0)</f>
        <v>0</v>
      </c>
      <c r="L232" s="67">
        <f>ROUND(单位属性!L232,0)</f>
        <v>0</v>
      </c>
      <c r="M232" s="67">
        <f>ROUND(单位属性!M232,0)</f>
        <v>0</v>
      </c>
      <c r="N232" s="67" t="str">
        <f t="shared" si="68"/>
        <v>InitTypeState1('m026',0,0,56,0,0,0,0,0,0,0)</v>
      </c>
      <c r="O232" s="67">
        <f>ROUND(单位属性!N232,0)</f>
        <v>0</v>
      </c>
      <c r="P232" s="67">
        <f>ROUND(单位属性!O232,0)</f>
        <v>0</v>
      </c>
      <c r="Q232" s="67">
        <f>ROUND(单位属性!P232,0)</f>
        <v>0</v>
      </c>
      <c r="R232" s="67">
        <f>ROUND(单位属性!Q232,0)</f>
        <v>0</v>
      </c>
      <c r="S232" s="67">
        <f>ROUND(单位属性!R232,0)</f>
        <v>0</v>
      </c>
      <c r="T232" s="67">
        <f>ROUND(单位属性!S232,0)</f>
        <v>0</v>
      </c>
      <c r="U232" s="67">
        <f>ROUND(单位属性!T232,0)</f>
        <v>0</v>
      </c>
      <c r="V232" s="67">
        <f>ROUND(单位属性!U232,0)</f>
        <v>0</v>
      </c>
      <c r="W232" s="67">
        <f>ROUND(单位属性!V232,0)</f>
        <v>0</v>
      </c>
      <c r="X232" s="67">
        <f>ROUND(单位属性!W232,0)</f>
        <v>0</v>
      </c>
      <c r="Y232" s="67" t="str">
        <f t="shared" si="69"/>
        <v>InitTypeState2('m026',0,0,0,0,0,0,0,0,0,0)</v>
      </c>
      <c r="Z232" s="67">
        <f>ROUND(单位属性!X232,0)</f>
        <v>0</v>
      </c>
      <c r="AA232" s="67">
        <f>ROUND(单位属性!Y232,0)</f>
        <v>0</v>
      </c>
      <c r="AB232" s="67">
        <f>ROUND(单位属性!Z232,0)</f>
        <v>0</v>
      </c>
      <c r="AC232" s="67">
        <f>ROUND(单位属性!AA232,0)</f>
        <v>0</v>
      </c>
      <c r="AD232" s="67">
        <f>ROUND(单位属性!AB232,0)</f>
        <v>0</v>
      </c>
      <c r="AE232" s="67">
        <f>ROUND(单位属性!AC232,0)</f>
        <v>0</v>
      </c>
      <c r="AF232" s="67">
        <f>ROUND(单位属性!AD232,0)</f>
        <v>0</v>
      </c>
      <c r="AG232" s="67">
        <f>ROUND(单位属性!AE232,0)</f>
        <v>0</v>
      </c>
      <c r="AH232" s="67">
        <f>ROUND(单位属性!AF232,0)</f>
        <v>0</v>
      </c>
      <c r="AI232" s="67">
        <f>ROUND(单位属性!AG232,0)</f>
        <v>0</v>
      </c>
      <c r="AJ232" s="67" t="str">
        <f t="shared" si="70"/>
        <v>InitTypeState3('m026',0,0,0,0,0,0,0,0,0,0)</v>
      </c>
      <c r="AK232" s="67">
        <f>ROUND(单位属性!AH232,0)</f>
        <v>0</v>
      </c>
      <c r="AL232" s="67">
        <f>ROUND(单位属性!AI232,0)</f>
        <v>0</v>
      </c>
      <c r="AM232" s="67">
        <f>ROUND(单位属性!AJ232,0)</f>
        <v>0</v>
      </c>
      <c r="AN232" s="67">
        <f>ROUND(单位属性!AK232,0)</f>
        <v>0</v>
      </c>
      <c r="AO232" s="67">
        <f>ROUND(单位属性!AL232,0)</f>
        <v>0</v>
      </c>
      <c r="AP232" s="67">
        <f>ROUND(单位属性!AM232,0)</f>
        <v>0</v>
      </c>
      <c r="AQ232" s="67">
        <f>ROUND(单位属性!AN232,0)</f>
        <v>0</v>
      </c>
      <c r="AR232" s="67">
        <f>ROUND(单位属性!AO232,0)</f>
        <v>0</v>
      </c>
      <c r="AS232" s="67">
        <f>ROUND(单位属性!AP232,0)</f>
        <v>0</v>
      </c>
      <c r="AT232" s="67">
        <f>ROUND(单位属性!AQ232,0)</f>
        <v>0</v>
      </c>
      <c r="AU232" s="67" t="str">
        <f t="shared" si="71"/>
        <v>InitTypeState4('m026',0,0,0,0,0,0,0,0,0,0)</v>
      </c>
      <c r="AV232" s="67">
        <f>单位属性!AR232</f>
        <v>0</v>
      </c>
      <c r="AW232" s="67">
        <f>单位属性!AS232</f>
        <v>0</v>
      </c>
      <c r="AX232" s="67">
        <f>单位属性!AT232</f>
        <v>0</v>
      </c>
      <c r="AY232" s="67">
        <f>单位属性!AU232</f>
        <v>0</v>
      </c>
      <c r="AZ232" s="67">
        <f>单位属性!AV232</f>
        <v>0</v>
      </c>
      <c r="BA232" s="67">
        <f>单位属性!AW232</f>
        <v>0</v>
      </c>
      <c r="BB232" s="67">
        <f>单位属性!AX232</f>
        <v>0</v>
      </c>
      <c r="BC232" s="67">
        <f>单位属性!AY232</f>
        <v>0</v>
      </c>
      <c r="BD232" s="67">
        <f>单位属性!AZ232</f>
        <v>0</v>
      </c>
      <c r="BE232" s="67">
        <f>单位属性!BA232</f>
        <v>0</v>
      </c>
      <c r="BF232" s="67" t="str">
        <f t="shared" si="72"/>
        <v>InitTypeState5('m026',0,0,0,0,0,0,0,0,0,0)</v>
      </c>
      <c r="BG232" s="67">
        <f>单位属性!BB232</f>
        <v>0</v>
      </c>
      <c r="BH232" s="67">
        <f>单位属性!BC232</f>
        <v>0</v>
      </c>
      <c r="BI232" s="67">
        <f>单位属性!BD232</f>
        <v>0</v>
      </c>
      <c r="BJ232" s="67">
        <f>单位属性!BE232</f>
        <v>0</v>
      </c>
      <c r="BK232" s="67">
        <f>单位属性!BF232</f>
        <v>0</v>
      </c>
      <c r="BL232" s="67">
        <f>单位属性!BG232</f>
        <v>0</v>
      </c>
      <c r="BM232" s="67">
        <f>单位属性!BH232</f>
        <v>0</v>
      </c>
      <c r="BN232" s="67">
        <f>单位属性!BI232</f>
        <v>0</v>
      </c>
      <c r="BO232" s="67">
        <f>单位属性!BJ232</f>
        <v>0</v>
      </c>
      <c r="BP232" s="67">
        <f>单位属性!BK232</f>
        <v>0</v>
      </c>
      <c r="BQ232" s="67" t="str">
        <f t="shared" si="73"/>
        <v>InitTypeState6('m026',0,0,0,0,0,0,0,0,0,0)</v>
      </c>
      <c r="BR232" s="67">
        <f>单位属性!BL232</f>
        <v>0</v>
      </c>
      <c r="BS232" s="67">
        <f>单位属性!BM232</f>
        <v>0</v>
      </c>
      <c r="BT232" s="67">
        <f>单位属性!BN232</f>
        <v>0</v>
      </c>
      <c r="BU232" s="67">
        <f>单位属性!BO232</f>
        <v>0</v>
      </c>
      <c r="BV232" s="67">
        <f>单位属性!BP232</f>
        <v>0</v>
      </c>
      <c r="BW232" s="67">
        <f>单位属性!BQ232</f>
        <v>0</v>
      </c>
      <c r="BX232" s="67">
        <f>单位属性!BR232</f>
        <v>0</v>
      </c>
      <c r="BY232" s="67">
        <f>单位属性!BS232</f>
        <v>0</v>
      </c>
      <c r="BZ232" s="67">
        <f>单位属性!BT232</f>
        <v>0</v>
      </c>
      <c r="CA232" s="67">
        <f>单位属性!BU232</f>
        <v>0</v>
      </c>
      <c r="CB232" s="67" t="str">
        <f t="shared" si="74"/>
        <v>InitTypeState7('m026',0,0,0,0,0,0,0,0,0,0)</v>
      </c>
      <c r="CC232" s="67" t="str">
        <f t="shared" si="75"/>
        <v>InitTypeState1('m026',0,0,56,0,0,0,0,0,0,0)</v>
      </c>
      <c r="CD232" s="67" t="str">
        <f t="shared" si="76"/>
        <v/>
      </c>
      <c r="CE232" s="67" t="str">
        <f t="shared" si="77"/>
        <v/>
      </c>
      <c r="CF232" s="67" t="str">
        <f t="shared" si="78"/>
        <v/>
      </c>
      <c r="CG232" s="67" t="str">
        <f t="shared" si="79"/>
        <v/>
      </c>
      <c r="CH232" s="67" t="str">
        <f t="shared" si="80"/>
        <v/>
      </c>
      <c r="CI232" s="67" t="str">
        <f t="shared" si="81"/>
        <v/>
      </c>
    </row>
    <row r="233" spans="1:87" s="67" customFormat="1" ht="15.95" customHeight="1">
      <c r="A233" s="67" t="str">
        <f>单位属性!A233</f>
        <v>m027</v>
      </c>
      <c r="B233" s="67" t="str">
        <f t="shared" si="67"/>
        <v>'m027'</v>
      </c>
      <c r="C233" s="67" t="str">
        <f>单位属性!B233</f>
        <v>魅魔</v>
      </c>
      <c r="D233" s="67">
        <f>ROUND(单位属性!D233,0)</f>
        <v>0</v>
      </c>
      <c r="E233" s="67">
        <f>ROUND(单位属性!E233,0)</f>
        <v>0</v>
      </c>
      <c r="F233" s="67">
        <f>ROUND(单位属性!F233,0)</f>
        <v>56</v>
      </c>
      <c r="G233" s="67">
        <f>ROUND(单位属性!G233,0)</f>
        <v>0</v>
      </c>
      <c r="H233" s="67">
        <f>ROUND(单位属性!H233,0)</f>
        <v>0</v>
      </c>
      <c r="I233" s="67">
        <f>ROUND(单位属性!I233,0)</f>
        <v>0</v>
      </c>
      <c r="J233" s="67">
        <f>ROUND(单位属性!J233,0)</f>
        <v>0</v>
      </c>
      <c r="K233" s="67">
        <f>ROUND(单位属性!K233,0)</f>
        <v>0</v>
      </c>
      <c r="L233" s="67">
        <f>ROUND(单位属性!L233,0)</f>
        <v>0</v>
      </c>
      <c r="M233" s="67">
        <f>ROUND(单位属性!M233,0)</f>
        <v>0</v>
      </c>
      <c r="N233" s="67" t="str">
        <f t="shared" si="68"/>
        <v>InitTypeState1('m027',0,0,56,0,0,0,0,0,0,0)</v>
      </c>
      <c r="O233" s="67">
        <f>ROUND(单位属性!N233,0)</f>
        <v>0</v>
      </c>
      <c r="P233" s="67">
        <f>ROUND(单位属性!O233,0)</f>
        <v>0</v>
      </c>
      <c r="Q233" s="67">
        <f>ROUND(单位属性!P233,0)</f>
        <v>0</v>
      </c>
      <c r="R233" s="67">
        <f>ROUND(单位属性!Q233,0)</f>
        <v>0</v>
      </c>
      <c r="S233" s="67">
        <f>ROUND(单位属性!R233,0)</f>
        <v>0</v>
      </c>
      <c r="T233" s="67">
        <f>ROUND(单位属性!S233,0)</f>
        <v>0</v>
      </c>
      <c r="U233" s="67">
        <f>ROUND(单位属性!T233,0)</f>
        <v>0</v>
      </c>
      <c r="V233" s="67">
        <f>ROUND(单位属性!U233,0)</f>
        <v>0</v>
      </c>
      <c r="W233" s="67">
        <f>ROUND(单位属性!V233,0)</f>
        <v>0</v>
      </c>
      <c r="X233" s="67">
        <f>ROUND(单位属性!W233,0)</f>
        <v>0</v>
      </c>
      <c r="Y233" s="67" t="str">
        <f t="shared" si="69"/>
        <v>InitTypeState2('m027',0,0,0,0,0,0,0,0,0,0)</v>
      </c>
      <c r="Z233" s="67">
        <f>ROUND(单位属性!X233,0)</f>
        <v>0</v>
      </c>
      <c r="AA233" s="67">
        <f>ROUND(单位属性!Y233,0)</f>
        <v>0</v>
      </c>
      <c r="AB233" s="67">
        <f>ROUND(单位属性!Z233,0)</f>
        <v>0</v>
      </c>
      <c r="AC233" s="67">
        <f>ROUND(单位属性!AA233,0)</f>
        <v>0</v>
      </c>
      <c r="AD233" s="67">
        <f>ROUND(单位属性!AB233,0)</f>
        <v>0</v>
      </c>
      <c r="AE233" s="67">
        <f>ROUND(单位属性!AC233,0)</f>
        <v>0</v>
      </c>
      <c r="AF233" s="67">
        <f>ROUND(单位属性!AD233,0)</f>
        <v>0</v>
      </c>
      <c r="AG233" s="67">
        <f>ROUND(单位属性!AE233,0)</f>
        <v>0</v>
      </c>
      <c r="AH233" s="67">
        <f>ROUND(单位属性!AF233,0)</f>
        <v>0</v>
      </c>
      <c r="AI233" s="67">
        <f>ROUND(单位属性!AG233,0)</f>
        <v>0</v>
      </c>
      <c r="AJ233" s="67" t="str">
        <f t="shared" si="70"/>
        <v>InitTypeState3('m027',0,0,0,0,0,0,0,0,0,0)</v>
      </c>
      <c r="AK233" s="67">
        <f>ROUND(单位属性!AH233,0)</f>
        <v>0</v>
      </c>
      <c r="AL233" s="67">
        <f>ROUND(单位属性!AI233,0)</f>
        <v>0</v>
      </c>
      <c r="AM233" s="67">
        <f>ROUND(单位属性!AJ233,0)</f>
        <v>0</v>
      </c>
      <c r="AN233" s="67">
        <f>ROUND(单位属性!AK233,0)</f>
        <v>0</v>
      </c>
      <c r="AO233" s="67">
        <f>ROUND(单位属性!AL233,0)</f>
        <v>0</v>
      </c>
      <c r="AP233" s="67">
        <f>ROUND(单位属性!AM233,0)</f>
        <v>0</v>
      </c>
      <c r="AQ233" s="67">
        <f>ROUND(单位属性!AN233,0)</f>
        <v>0</v>
      </c>
      <c r="AR233" s="67">
        <f>ROUND(单位属性!AO233,0)</f>
        <v>0</v>
      </c>
      <c r="AS233" s="67">
        <f>ROUND(单位属性!AP233,0)</f>
        <v>0</v>
      </c>
      <c r="AT233" s="67">
        <f>ROUND(单位属性!AQ233,0)</f>
        <v>0</v>
      </c>
      <c r="AU233" s="67" t="str">
        <f t="shared" si="71"/>
        <v>InitTypeState4('m027',0,0,0,0,0,0,0,0,0,0)</v>
      </c>
      <c r="AV233" s="67">
        <f>单位属性!AR233</f>
        <v>0</v>
      </c>
      <c r="AW233" s="67">
        <f>单位属性!AS233</f>
        <v>0</v>
      </c>
      <c r="AX233" s="67">
        <f>单位属性!AT233</f>
        <v>0</v>
      </c>
      <c r="AY233" s="67">
        <f>单位属性!AU233</f>
        <v>0</v>
      </c>
      <c r="AZ233" s="67">
        <f>单位属性!AV233</f>
        <v>0</v>
      </c>
      <c r="BA233" s="67">
        <f>单位属性!AW233</f>
        <v>0</v>
      </c>
      <c r="BB233" s="67">
        <f>单位属性!AX233</f>
        <v>0</v>
      </c>
      <c r="BC233" s="67">
        <f>单位属性!AY233</f>
        <v>0</v>
      </c>
      <c r="BD233" s="67">
        <f>单位属性!AZ233</f>
        <v>0</v>
      </c>
      <c r="BE233" s="67">
        <f>单位属性!BA233</f>
        <v>0</v>
      </c>
      <c r="BF233" s="67" t="str">
        <f t="shared" si="72"/>
        <v>InitTypeState5('m027',0,0,0,0,0,0,0,0,0,0)</v>
      </c>
      <c r="BG233" s="67">
        <f>单位属性!BB233</f>
        <v>0</v>
      </c>
      <c r="BH233" s="67">
        <f>单位属性!BC233</f>
        <v>0</v>
      </c>
      <c r="BI233" s="67">
        <f>单位属性!BD233</f>
        <v>0</v>
      </c>
      <c r="BJ233" s="67">
        <f>单位属性!BE233</f>
        <v>0</v>
      </c>
      <c r="BK233" s="67">
        <f>单位属性!BF233</f>
        <v>0</v>
      </c>
      <c r="BL233" s="67">
        <f>单位属性!BG233</f>
        <v>0</v>
      </c>
      <c r="BM233" s="67">
        <f>单位属性!BH233</f>
        <v>0</v>
      </c>
      <c r="BN233" s="67">
        <f>单位属性!BI233</f>
        <v>0</v>
      </c>
      <c r="BO233" s="67">
        <f>单位属性!BJ233</f>
        <v>0</v>
      </c>
      <c r="BP233" s="67">
        <f>单位属性!BK233</f>
        <v>0</v>
      </c>
      <c r="BQ233" s="67" t="str">
        <f t="shared" si="73"/>
        <v>InitTypeState6('m027',0,0,0,0,0,0,0,0,0,0)</v>
      </c>
      <c r="BR233" s="67">
        <f>单位属性!BL233</f>
        <v>0</v>
      </c>
      <c r="BS233" s="67">
        <f>单位属性!BM233</f>
        <v>0</v>
      </c>
      <c r="BT233" s="67">
        <f>单位属性!BN233</f>
        <v>0</v>
      </c>
      <c r="BU233" s="67">
        <f>单位属性!BO233</f>
        <v>0</v>
      </c>
      <c r="BV233" s="67">
        <f>单位属性!BP233</f>
        <v>0</v>
      </c>
      <c r="BW233" s="67">
        <f>单位属性!BQ233</f>
        <v>0</v>
      </c>
      <c r="BX233" s="67">
        <f>单位属性!BR233</f>
        <v>0</v>
      </c>
      <c r="BY233" s="67">
        <f>单位属性!BS233</f>
        <v>0</v>
      </c>
      <c r="BZ233" s="67">
        <f>单位属性!BT233</f>
        <v>0</v>
      </c>
      <c r="CA233" s="67">
        <f>单位属性!BU233</f>
        <v>0</v>
      </c>
      <c r="CB233" s="67" t="str">
        <f t="shared" si="74"/>
        <v>InitTypeState7('m027',0,0,0,0,0,0,0,0,0,0)</v>
      </c>
      <c r="CC233" s="67" t="str">
        <f t="shared" si="75"/>
        <v>InitTypeState1('m027',0,0,56,0,0,0,0,0,0,0)</v>
      </c>
      <c r="CD233" s="67" t="str">
        <f t="shared" si="76"/>
        <v/>
      </c>
      <c r="CE233" s="67" t="str">
        <f t="shared" si="77"/>
        <v/>
      </c>
      <c r="CF233" s="67" t="str">
        <f t="shared" si="78"/>
        <v/>
      </c>
      <c r="CG233" s="67" t="str">
        <f t="shared" si="79"/>
        <v/>
      </c>
      <c r="CH233" s="67" t="str">
        <f t="shared" si="80"/>
        <v/>
      </c>
      <c r="CI233" s="67" t="str">
        <f t="shared" si="81"/>
        <v/>
      </c>
    </row>
    <row r="234" spans="1:87" s="67" customFormat="1" ht="15.95" customHeight="1">
      <c r="A234" s="67" t="str">
        <f>单位属性!A234</f>
        <v>ma01</v>
      </c>
      <c r="B234" s="67" t="str">
        <f t="shared" si="67"/>
        <v>'ma01'</v>
      </c>
      <c r="C234" s="67" t="str">
        <f>单位属性!B234</f>
        <v>精英怪1</v>
      </c>
      <c r="D234" s="67">
        <f>ROUND(单位属性!D234,0)</f>
        <v>100</v>
      </c>
      <c r="E234" s="67">
        <f>ROUND(单位属性!E234,0)</f>
        <v>0</v>
      </c>
      <c r="F234" s="67">
        <f>ROUND(单位属性!F234,0)</f>
        <v>12</v>
      </c>
      <c r="G234" s="67">
        <f>ROUND(单位属性!G234,0)</f>
        <v>0</v>
      </c>
      <c r="H234" s="67">
        <f>ROUND(单位属性!H234,0)</f>
        <v>24786</v>
      </c>
      <c r="I234" s="67">
        <f>ROUND(单位属性!I234,0)</f>
        <v>0</v>
      </c>
      <c r="J234" s="67">
        <f>ROUND(单位属性!J234,0)</f>
        <v>0</v>
      </c>
      <c r="K234" s="67">
        <f>ROUND(单位属性!K234,0)</f>
        <v>0</v>
      </c>
      <c r="L234" s="67">
        <f>ROUND(单位属性!L234,0)</f>
        <v>0</v>
      </c>
      <c r="M234" s="67">
        <f>ROUND(单位属性!M234,0)</f>
        <v>0</v>
      </c>
      <c r="N234" s="67" t="str">
        <f t="shared" si="68"/>
        <v>InitTypeState1('ma01',100,0,12,0,24786,0,0,0,0,0)</v>
      </c>
      <c r="O234" s="67">
        <f>ROUND(单位属性!N234,0)</f>
        <v>0</v>
      </c>
      <c r="P234" s="67">
        <f>ROUND(单位属性!O234,0)</f>
        <v>0</v>
      </c>
      <c r="Q234" s="67">
        <f>ROUND(单位属性!P234,0)</f>
        <v>0</v>
      </c>
      <c r="R234" s="67">
        <f>ROUND(单位属性!Q234,0)</f>
        <v>0</v>
      </c>
      <c r="S234" s="67">
        <f>ROUND(单位属性!R234,0)</f>
        <v>0</v>
      </c>
      <c r="T234" s="67">
        <f>ROUND(单位属性!S234,0)</f>
        <v>0</v>
      </c>
      <c r="U234" s="67">
        <f>ROUND(单位属性!T234,0)</f>
        <v>0</v>
      </c>
      <c r="V234" s="67">
        <f>ROUND(单位属性!U234,0)</f>
        <v>0</v>
      </c>
      <c r="W234" s="67">
        <f>ROUND(单位属性!V234,0)</f>
        <v>0</v>
      </c>
      <c r="X234" s="67">
        <f>ROUND(单位属性!W234,0)</f>
        <v>0</v>
      </c>
      <c r="Y234" s="67" t="str">
        <f t="shared" si="69"/>
        <v>InitTypeState2('ma01',0,0,0,0,0,0,0,0,0,0)</v>
      </c>
      <c r="Z234" s="67">
        <f>ROUND(单位属性!X234,0)</f>
        <v>0</v>
      </c>
      <c r="AA234" s="67">
        <f>ROUND(单位属性!Y234,0)</f>
        <v>0</v>
      </c>
      <c r="AB234" s="67">
        <f>ROUND(单位属性!Z234,0)</f>
        <v>0</v>
      </c>
      <c r="AC234" s="67">
        <f>ROUND(单位属性!AA234,0)</f>
        <v>0</v>
      </c>
      <c r="AD234" s="67">
        <f>ROUND(单位属性!AB234,0)</f>
        <v>0</v>
      </c>
      <c r="AE234" s="67">
        <f>ROUND(单位属性!AC234,0)</f>
        <v>0</v>
      </c>
      <c r="AF234" s="67">
        <f>ROUND(单位属性!AD234,0)</f>
        <v>0</v>
      </c>
      <c r="AG234" s="67">
        <f>ROUND(单位属性!AE234,0)</f>
        <v>0</v>
      </c>
      <c r="AH234" s="67">
        <f>ROUND(单位属性!AF234,0)</f>
        <v>0</v>
      </c>
      <c r="AI234" s="67">
        <f>ROUND(单位属性!AG234,0)</f>
        <v>0</v>
      </c>
      <c r="AJ234" s="67" t="str">
        <f t="shared" si="70"/>
        <v>InitTypeState3('ma01',0,0,0,0,0,0,0,0,0,0)</v>
      </c>
      <c r="AK234" s="67">
        <f>ROUND(单位属性!AH234,0)</f>
        <v>0</v>
      </c>
      <c r="AL234" s="67">
        <f>ROUND(单位属性!AI234,0)</f>
        <v>0</v>
      </c>
      <c r="AM234" s="67">
        <f>ROUND(单位属性!AJ234,0)</f>
        <v>0</v>
      </c>
      <c r="AN234" s="67">
        <f>ROUND(单位属性!AK234,0)</f>
        <v>0</v>
      </c>
      <c r="AO234" s="67">
        <f>ROUND(单位属性!AL234,0)</f>
        <v>0</v>
      </c>
      <c r="AP234" s="67">
        <f>ROUND(单位属性!AM234,0)</f>
        <v>0</v>
      </c>
      <c r="AQ234" s="67">
        <f>ROUND(单位属性!AN234,0)</f>
        <v>0</v>
      </c>
      <c r="AR234" s="67">
        <f>ROUND(单位属性!AO234,0)</f>
        <v>0</v>
      </c>
      <c r="AS234" s="67">
        <f>ROUND(单位属性!AP234,0)</f>
        <v>0</v>
      </c>
      <c r="AT234" s="67">
        <f>ROUND(单位属性!AQ234,0)</f>
        <v>0</v>
      </c>
      <c r="AU234" s="67" t="str">
        <f t="shared" si="71"/>
        <v>InitTypeState4('ma01',0,0,0,0,0,0,0,0,0,0)</v>
      </c>
      <c r="AV234" s="67">
        <f>单位属性!AR234</f>
        <v>0</v>
      </c>
      <c r="AW234" s="67">
        <f>单位属性!AS234</f>
        <v>0</v>
      </c>
      <c r="AX234" s="67">
        <f>单位属性!AT234</f>
        <v>0</v>
      </c>
      <c r="AY234" s="67">
        <f>单位属性!AU234</f>
        <v>0</v>
      </c>
      <c r="AZ234" s="67">
        <f>单位属性!AV234</f>
        <v>0</v>
      </c>
      <c r="BA234" s="67">
        <f>单位属性!AW234</f>
        <v>0</v>
      </c>
      <c r="BB234" s="67">
        <f>单位属性!AX234</f>
        <v>0</v>
      </c>
      <c r="BC234" s="67">
        <f>单位属性!AY234</f>
        <v>0</v>
      </c>
      <c r="BD234" s="67">
        <f>单位属性!AZ234</f>
        <v>0</v>
      </c>
      <c r="BE234" s="67">
        <f>单位属性!BA234</f>
        <v>0</v>
      </c>
      <c r="BF234" s="67" t="str">
        <f t="shared" si="72"/>
        <v>InitTypeState5('ma01',0,0,0,0,0,0,0,0,0,0)</v>
      </c>
      <c r="BG234" s="67">
        <f>单位属性!BB234</f>
        <v>0</v>
      </c>
      <c r="BH234" s="67">
        <f>单位属性!BC234</f>
        <v>0</v>
      </c>
      <c r="BI234" s="67">
        <f>单位属性!BD234</f>
        <v>0</v>
      </c>
      <c r="BJ234" s="67">
        <f>单位属性!BE234</f>
        <v>0</v>
      </c>
      <c r="BK234" s="67">
        <f>单位属性!BF234</f>
        <v>0</v>
      </c>
      <c r="BL234" s="67">
        <f>单位属性!BG234</f>
        <v>0</v>
      </c>
      <c r="BM234" s="67">
        <f>单位属性!BH234</f>
        <v>0</v>
      </c>
      <c r="BN234" s="67">
        <f>单位属性!BI234</f>
        <v>0</v>
      </c>
      <c r="BO234" s="67">
        <f>单位属性!BJ234</f>
        <v>0</v>
      </c>
      <c r="BP234" s="67">
        <f>单位属性!BK234</f>
        <v>0</v>
      </c>
      <c r="BQ234" s="67" t="str">
        <f t="shared" si="73"/>
        <v>InitTypeState6('ma01',0,0,0,0,0,0,0,0,0,0)</v>
      </c>
      <c r="BR234" s="67">
        <f>单位属性!BL234</f>
        <v>0</v>
      </c>
      <c r="BS234" s="67">
        <f>单位属性!BM234</f>
        <v>0</v>
      </c>
      <c r="BT234" s="67">
        <f>单位属性!BN234</f>
        <v>0</v>
      </c>
      <c r="BU234" s="67">
        <f>单位属性!BO234</f>
        <v>0</v>
      </c>
      <c r="BV234" s="67">
        <f>单位属性!BP234</f>
        <v>0</v>
      </c>
      <c r="BW234" s="67">
        <f>单位属性!BQ234</f>
        <v>0</v>
      </c>
      <c r="BX234" s="67">
        <f>单位属性!BR234</f>
        <v>0</v>
      </c>
      <c r="BY234" s="67">
        <f>单位属性!BS234</f>
        <v>0</v>
      </c>
      <c r="BZ234" s="67">
        <f>单位属性!BT234</f>
        <v>0</v>
      </c>
      <c r="CA234" s="67">
        <f>单位属性!BU234</f>
        <v>0</v>
      </c>
      <c r="CB234" s="67" t="str">
        <f t="shared" si="74"/>
        <v>InitTypeState7('ma01',0,0,0,0,0,0,0,0,0,0)</v>
      </c>
      <c r="CC234" s="67" t="str">
        <f t="shared" si="75"/>
        <v>InitTypeState1('ma01',100,0,12,0,24786,0,0,0,0,0)</v>
      </c>
      <c r="CD234" s="67" t="str">
        <f t="shared" si="76"/>
        <v/>
      </c>
      <c r="CE234" s="67" t="str">
        <f t="shared" si="77"/>
        <v/>
      </c>
      <c r="CF234" s="67" t="str">
        <f t="shared" si="78"/>
        <v/>
      </c>
      <c r="CG234" s="67" t="str">
        <f t="shared" si="79"/>
        <v/>
      </c>
      <c r="CH234" s="67" t="str">
        <f t="shared" si="80"/>
        <v/>
      </c>
      <c r="CI234" s="67" t="str">
        <f t="shared" si="81"/>
        <v/>
      </c>
    </row>
    <row r="235" spans="1:87" s="67" customFormat="1" ht="15.95" customHeight="1">
      <c r="A235" s="67" t="str">
        <f>单位属性!A235</f>
        <v>ma02</v>
      </c>
      <c r="B235" s="67" t="str">
        <f t="shared" si="67"/>
        <v>'ma02'</v>
      </c>
      <c r="C235" s="67" t="str">
        <f>单位属性!B235</f>
        <v>精英怪2</v>
      </c>
      <c r="D235" s="67">
        <f>ROUND(单位属性!D235,0)</f>
        <v>736</v>
      </c>
      <c r="E235" s="67">
        <f>ROUND(单位属性!E235,0)</f>
        <v>0</v>
      </c>
      <c r="F235" s="67">
        <f>ROUND(单位属性!F235,0)</f>
        <v>18</v>
      </c>
      <c r="G235" s="67">
        <f>ROUND(单位属性!G235,0)</f>
        <v>0</v>
      </c>
      <c r="H235" s="67">
        <f>ROUND(单位属性!H235,0)</f>
        <v>264384</v>
      </c>
      <c r="I235" s="67">
        <f>ROUND(单位属性!I235,0)</f>
        <v>0</v>
      </c>
      <c r="J235" s="67">
        <f>ROUND(单位属性!J235,0)</f>
        <v>0</v>
      </c>
      <c r="K235" s="67">
        <f>ROUND(单位属性!K235,0)</f>
        <v>0</v>
      </c>
      <c r="L235" s="67">
        <f>ROUND(单位属性!L235,0)</f>
        <v>0</v>
      </c>
      <c r="M235" s="67">
        <f>ROUND(单位属性!M235,0)</f>
        <v>0</v>
      </c>
      <c r="N235" s="67" t="str">
        <f t="shared" si="68"/>
        <v>InitTypeState1('ma02',736,0,18,0,264384,0,0,0,0,0)</v>
      </c>
      <c r="O235" s="67">
        <f>ROUND(单位属性!N235,0)</f>
        <v>0</v>
      </c>
      <c r="P235" s="67">
        <f>ROUND(单位属性!O235,0)</f>
        <v>0</v>
      </c>
      <c r="Q235" s="67">
        <f>ROUND(单位属性!P235,0)</f>
        <v>0</v>
      </c>
      <c r="R235" s="67">
        <f>ROUND(单位属性!Q235,0)</f>
        <v>0</v>
      </c>
      <c r="S235" s="67">
        <f>ROUND(单位属性!R235,0)</f>
        <v>0</v>
      </c>
      <c r="T235" s="67">
        <f>ROUND(单位属性!S235,0)</f>
        <v>0</v>
      </c>
      <c r="U235" s="67">
        <f>ROUND(单位属性!T235,0)</f>
        <v>0</v>
      </c>
      <c r="V235" s="67">
        <f>ROUND(单位属性!U235,0)</f>
        <v>0</v>
      </c>
      <c r="W235" s="67">
        <f>ROUND(单位属性!V235,0)</f>
        <v>0</v>
      </c>
      <c r="X235" s="67">
        <f>ROUND(单位属性!W235,0)</f>
        <v>0</v>
      </c>
      <c r="Y235" s="67" t="str">
        <f t="shared" si="69"/>
        <v>InitTypeState2('ma02',0,0,0,0,0,0,0,0,0,0)</v>
      </c>
      <c r="Z235" s="67">
        <f>ROUND(单位属性!X235,0)</f>
        <v>0</v>
      </c>
      <c r="AA235" s="67">
        <f>ROUND(单位属性!Y235,0)</f>
        <v>0</v>
      </c>
      <c r="AB235" s="67">
        <f>ROUND(单位属性!Z235,0)</f>
        <v>0</v>
      </c>
      <c r="AC235" s="67">
        <f>ROUND(单位属性!AA235,0)</f>
        <v>0</v>
      </c>
      <c r="AD235" s="67">
        <f>ROUND(单位属性!AB235,0)</f>
        <v>0</v>
      </c>
      <c r="AE235" s="67">
        <f>ROUND(单位属性!AC235,0)</f>
        <v>0</v>
      </c>
      <c r="AF235" s="67">
        <f>ROUND(单位属性!AD235,0)</f>
        <v>0</v>
      </c>
      <c r="AG235" s="67">
        <f>ROUND(单位属性!AE235,0)</f>
        <v>0</v>
      </c>
      <c r="AH235" s="67">
        <f>ROUND(单位属性!AF235,0)</f>
        <v>0</v>
      </c>
      <c r="AI235" s="67">
        <f>ROUND(单位属性!AG235,0)</f>
        <v>0</v>
      </c>
      <c r="AJ235" s="67" t="str">
        <f t="shared" si="70"/>
        <v>InitTypeState3('ma02',0,0,0,0,0,0,0,0,0,0)</v>
      </c>
      <c r="AK235" s="67">
        <f>ROUND(单位属性!AH235,0)</f>
        <v>0</v>
      </c>
      <c r="AL235" s="67">
        <f>ROUND(单位属性!AI235,0)</f>
        <v>0</v>
      </c>
      <c r="AM235" s="67">
        <f>ROUND(单位属性!AJ235,0)</f>
        <v>0</v>
      </c>
      <c r="AN235" s="67">
        <f>ROUND(单位属性!AK235,0)</f>
        <v>0</v>
      </c>
      <c r="AO235" s="67">
        <f>ROUND(单位属性!AL235,0)</f>
        <v>0</v>
      </c>
      <c r="AP235" s="67">
        <f>ROUND(单位属性!AM235,0)</f>
        <v>0</v>
      </c>
      <c r="AQ235" s="67">
        <f>ROUND(单位属性!AN235,0)</f>
        <v>0</v>
      </c>
      <c r="AR235" s="67">
        <f>ROUND(单位属性!AO235,0)</f>
        <v>0</v>
      </c>
      <c r="AS235" s="67">
        <f>ROUND(单位属性!AP235,0)</f>
        <v>0</v>
      </c>
      <c r="AT235" s="67">
        <f>ROUND(单位属性!AQ235,0)</f>
        <v>0</v>
      </c>
      <c r="AU235" s="67" t="str">
        <f t="shared" si="71"/>
        <v>InitTypeState4('ma02',0,0,0,0,0,0,0,0,0,0)</v>
      </c>
      <c r="AV235" s="67">
        <f>单位属性!AR235</f>
        <v>0</v>
      </c>
      <c r="AW235" s="67">
        <f>单位属性!AS235</f>
        <v>0</v>
      </c>
      <c r="AX235" s="67">
        <f>单位属性!AT235</f>
        <v>0</v>
      </c>
      <c r="AY235" s="67">
        <f>单位属性!AU235</f>
        <v>0</v>
      </c>
      <c r="AZ235" s="67">
        <f>单位属性!AV235</f>
        <v>0</v>
      </c>
      <c r="BA235" s="67">
        <f>单位属性!AW235</f>
        <v>0</v>
      </c>
      <c r="BB235" s="67">
        <f>单位属性!AX235</f>
        <v>0</v>
      </c>
      <c r="BC235" s="67">
        <f>单位属性!AY235</f>
        <v>0</v>
      </c>
      <c r="BD235" s="67">
        <f>单位属性!AZ235</f>
        <v>0</v>
      </c>
      <c r="BE235" s="67">
        <f>单位属性!BA235</f>
        <v>0</v>
      </c>
      <c r="BF235" s="67" t="str">
        <f t="shared" si="72"/>
        <v>InitTypeState5('ma02',0,0,0,0,0,0,0,0,0,0)</v>
      </c>
      <c r="BG235" s="67">
        <f>单位属性!BB235</f>
        <v>0</v>
      </c>
      <c r="BH235" s="67">
        <f>单位属性!BC235</f>
        <v>0</v>
      </c>
      <c r="BI235" s="67">
        <f>单位属性!BD235</f>
        <v>0</v>
      </c>
      <c r="BJ235" s="67">
        <f>单位属性!BE235</f>
        <v>0</v>
      </c>
      <c r="BK235" s="67">
        <f>单位属性!BF235</f>
        <v>0</v>
      </c>
      <c r="BL235" s="67">
        <f>单位属性!BG235</f>
        <v>0</v>
      </c>
      <c r="BM235" s="67">
        <f>单位属性!BH235</f>
        <v>0</v>
      </c>
      <c r="BN235" s="67">
        <f>单位属性!BI235</f>
        <v>0</v>
      </c>
      <c r="BO235" s="67">
        <f>单位属性!BJ235</f>
        <v>0</v>
      </c>
      <c r="BP235" s="67">
        <f>单位属性!BK235</f>
        <v>0</v>
      </c>
      <c r="BQ235" s="67" t="str">
        <f t="shared" si="73"/>
        <v>InitTypeState6('ma02',0,0,0,0,0,0,0,0,0,0)</v>
      </c>
      <c r="BR235" s="67">
        <f>单位属性!BL235</f>
        <v>0</v>
      </c>
      <c r="BS235" s="67">
        <f>单位属性!BM235</f>
        <v>0</v>
      </c>
      <c r="BT235" s="67">
        <f>单位属性!BN235</f>
        <v>0</v>
      </c>
      <c r="BU235" s="67">
        <f>单位属性!BO235</f>
        <v>0</v>
      </c>
      <c r="BV235" s="67">
        <f>单位属性!BP235</f>
        <v>0</v>
      </c>
      <c r="BW235" s="67">
        <f>单位属性!BQ235</f>
        <v>0</v>
      </c>
      <c r="BX235" s="67">
        <f>单位属性!BR235</f>
        <v>0</v>
      </c>
      <c r="BY235" s="67">
        <f>单位属性!BS235</f>
        <v>0</v>
      </c>
      <c r="BZ235" s="67">
        <f>单位属性!BT235</f>
        <v>0</v>
      </c>
      <c r="CA235" s="67">
        <f>单位属性!BU235</f>
        <v>0</v>
      </c>
      <c r="CB235" s="67" t="str">
        <f t="shared" si="74"/>
        <v>InitTypeState7('ma02',0,0,0,0,0,0,0,0,0,0)</v>
      </c>
      <c r="CC235" s="67" t="str">
        <f t="shared" si="75"/>
        <v>InitTypeState1('ma02',736,0,18,0,264384,0,0,0,0,0)</v>
      </c>
      <c r="CD235" s="67" t="str">
        <f t="shared" si="76"/>
        <v/>
      </c>
      <c r="CE235" s="67" t="str">
        <f t="shared" si="77"/>
        <v/>
      </c>
      <c r="CF235" s="67" t="str">
        <f t="shared" si="78"/>
        <v/>
      </c>
      <c r="CG235" s="67" t="str">
        <f t="shared" si="79"/>
        <v/>
      </c>
      <c r="CH235" s="67" t="str">
        <f t="shared" si="80"/>
        <v/>
      </c>
      <c r="CI235" s="67" t="str">
        <f t="shared" si="81"/>
        <v/>
      </c>
    </row>
    <row r="236" spans="1:87" s="67" customFormat="1" ht="15.95" customHeight="1">
      <c r="A236" s="67" t="str">
        <f>单位属性!A236</f>
        <v>ma03</v>
      </c>
      <c r="B236" s="67" t="str">
        <f t="shared" si="67"/>
        <v>'ma03'</v>
      </c>
      <c r="C236" s="67" t="str">
        <f>单位属性!B236</f>
        <v>精英怪3</v>
      </c>
      <c r="D236" s="67">
        <f>ROUND(单位属性!D236,0)</f>
        <v>3560</v>
      </c>
      <c r="E236" s="67">
        <f>ROUND(单位属性!E236,0)</f>
        <v>0</v>
      </c>
      <c r="F236" s="67">
        <f>ROUND(单位属性!F236,0)</f>
        <v>24</v>
      </c>
      <c r="G236" s="67">
        <f>ROUND(单位属性!G236,0)</f>
        <v>0</v>
      </c>
      <c r="H236" s="67">
        <f>ROUND(单位属性!H236,0)</f>
        <v>991440</v>
      </c>
      <c r="I236" s="67">
        <f>ROUND(单位属性!I236,0)</f>
        <v>0</v>
      </c>
      <c r="J236" s="67">
        <f>ROUND(单位属性!J236,0)</f>
        <v>0</v>
      </c>
      <c r="K236" s="67">
        <f>ROUND(单位属性!K236,0)</f>
        <v>0</v>
      </c>
      <c r="L236" s="67">
        <f>ROUND(单位属性!L236,0)</f>
        <v>0</v>
      </c>
      <c r="M236" s="67">
        <f>ROUND(单位属性!M236,0)</f>
        <v>0</v>
      </c>
      <c r="N236" s="67" t="str">
        <f t="shared" si="68"/>
        <v>InitTypeState1('ma03',3560,0,24,0,991440,0,0,0,0,0)</v>
      </c>
      <c r="O236" s="67">
        <f>ROUND(单位属性!N236,0)</f>
        <v>0</v>
      </c>
      <c r="P236" s="67">
        <f>ROUND(单位属性!O236,0)</f>
        <v>0</v>
      </c>
      <c r="Q236" s="67">
        <f>ROUND(单位属性!P236,0)</f>
        <v>0</v>
      </c>
      <c r="R236" s="67">
        <f>ROUND(单位属性!Q236,0)</f>
        <v>0</v>
      </c>
      <c r="S236" s="67">
        <f>ROUND(单位属性!R236,0)</f>
        <v>0</v>
      </c>
      <c r="T236" s="67">
        <f>ROUND(单位属性!S236,0)</f>
        <v>0</v>
      </c>
      <c r="U236" s="67">
        <f>ROUND(单位属性!T236,0)</f>
        <v>0</v>
      </c>
      <c r="V236" s="67">
        <f>ROUND(单位属性!U236,0)</f>
        <v>0</v>
      </c>
      <c r="W236" s="67">
        <f>ROUND(单位属性!V236,0)</f>
        <v>0</v>
      </c>
      <c r="X236" s="67">
        <f>ROUND(单位属性!W236,0)</f>
        <v>0</v>
      </c>
      <c r="Y236" s="67" t="str">
        <f t="shared" si="69"/>
        <v>InitTypeState2('ma03',0,0,0,0,0,0,0,0,0,0)</v>
      </c>
      <c r="Z236" s="67">
        <f>ROUND(单位属性!X236,0)</f>
        <v>0</v>
      </c>
      <c r="AA236" s="67">
        <f>ROUND(单位属性!Y236,0)</f>
        <v>0</v>
      </c>
      <c r="AB236" s="67">
        <f>ROUND(单位属性!Z236,0)</f>
        <v>0</v>
      </c>
      <c r="AC236" s="67">
        <f>ROUND(单位属性!AA236,0)</f>
        <v>0</v>
      </c>
      <c r="AD236" s="67">
        <f>ROUND(单位属性!AB236,0)</f>
        <v>0</v>
      </c>
      <c r="AE236" s="67">
        <f>ROUND(单位属性!AC236,0)</f>
        <v>0</v>
      </c>
      <c r="AF236" s="67">
        <f>ROUND(单位属性!AD236,0)</f>
        <v>0</v>
      </c>
      <c r="AG236" s="67">
        <f>ROUND(单位属性!AE236,0)</f>
        <v>0</v>
      </c>
      <c r="AH236" s="67">
        <f>ROUND(单位属性!AF236,0)</f>
        <v>0</v>
      </c>
      <c r="AI236" s="67">
        <f>ROUND(单位属性!AG236,0)</f>
        <v>0</v>
      </c>
      <c r="AJ236" s="67" t="str">
        <f t="shared" si="70"/>
        <v>InitTypeState3('ma03',0,0,0,0,0,0,0,0,0,0)</v>
      </c>
      <c r="AK236" s="67">
        <f>ROUND(单位属性!AH236,0)</f>
        <v>0</v>
      </c>
      <c r="AL236" s="67">
        <f>ROUND(单位属性!AI236,0)</f>
        <v>0</v>
      </c>
      <c r="AM236" s="67">
        <f>ROUND(单位属性!AJ236,0)</f>
        <v>0</v>
      </c>
      <c r="AN236" s="67">
        <f>ROUND(单位属性!AK236,0)</f>
        <v>0</v>
      </c>
      <c r="AO236" s="67">
        <f>ROUND(单位属性!AL236,0)</f>
        <v>0</v>
      </c>
      <c r="AP236" s="67">
        <f>ROUND(单位属性!AM236,0)</f>
        <v>0</v>
      </c>
      <c r="AQ236" s="67">
        <f>ROUND(单位属性!AN236,0)</f>
        <v>0</v>
      </c>
      <c r="AR236" s="67">
        <f>ROUND(单位属性!AO236,0)</f>
        <v>0</v>
      </c>
      <c r="AS236" s="67">
        <f>ROUND(单位属性!AP236,0)</f>
        <v>0</v>
      </c>
      <c r="AT236" s="67">
        <f>ROUND(单位属性!AQ236,0)</f>
        <v>0</v>
      </c>
      <c r="AU236" s="67" t="str">
        <f t="shared" si="71"/>
        <v>InitTypeState4('ma03',0,0,0,0,0,0,0,0,0,0)</v>
      </c>
      <c r="AV236" s="67">
        <f>单位属性!AR236</f>
        <v>0</v>
      </c>
      <c r="AW236" s="67">
        <f>单位属性!AS236</f>
        <v>0</v>
      </c>
      <c r="AX236" s="67">
        <f>单位属性!AT236</f>
        <v>0</v>
      </c>
      <c r="AY236" s="67">
        <f>单位属性!AU236</f>
        <v>0</v>
      </c>
      <c r="AZ236" s="67">
        <f>单位属性!AV236</f>
        <v>0</v>
      </c>
      <c r="BA236" s="67">
        <f>单位属性!AW236</f>
        <v>0</v>
      </c>
      <c r="BB236" s="67">
        <f>单位属性!AX236</f>
        <v>0</v>
      </c>
      <c r="BC236" s="67">
        <f>单位属性!AY236</f>
        <v>0</v>
      </c>
      <c r="BD236" s="67">
        <f>单位属性!AZ236</f>
        <v>0</v>
      </c>
      <c r="BE236" s="67">
        <f>单位属性!BA236</f>
        <v>0</v>
      </c>
      <c r="BF236" s="67" t="str">
        <f t="shared" si="72"/>
        <v>InitTypeState5('ma03',0,0,0,0,0,0,0,0,0,0)</v>
      </c>
      <c r="BG236" s="67">
        <f>单位属性!BB236</f>
        <v>0</v>
      </c>
      <c r="BH236" s="67">
        <f>单位属性!BC236</f>
        <v>0</v>
      </c>
      <c r="BI236" s="67">
        <f>单位属性!BD236</f>
        <v>0</v>
      </c>
      <c r="BJ236" s="67">
        <f>单位属性!BE236</f>
        <v>0</v>
      </c>
      <c r="BK236" s="67">
        <f>单位属性!BF236</f>
        <v>0</v>
      </c>
      <c r="BL236" s="67">
        <f>单位属性!BG236</f>
        <v>0</v>
      </c>
      <c r="BM236" s="67">
        <f>单位属性!BH236</f>
        <v>0</v>
      </c>
      <c r="BN236" s="67">
        <f>单位属性!BI236</f>
        <v>0</v>
      </c>
      <c r="BO236" s="67">
        <f>单位属性!BJ236</f>
        <v>0</v>
      </c>
      <c r="BP236" s="67">
        <f>单位属性!BK236</f>
        <v>0</v>
      </c>
      <c r="BQ236" s="67" t="str">
        <f t="shared" si="73"/>
        <v>InitTypeState6('ma03',0,0,0,0,0,0,0,0,0,0)</v>
      </c>
      <c r="BR236" s="67">
        <f>单位属性!BL236</f>
        <v>0</v>
      </c>
      <c r="BS236" s="67">
        <f>单位属性!BM236</f>
        <v>0</v>
      </c>
      <c r="BT236" s="67">
        <f>单位属性!BN236</f>
        <v>0</v>
      </c>
      <c r="BU236" s="67">
        <f>单位属性!BO236</f>
        <v>0</v>
      </c>
      <c r="BV236" s="67">
        <f>单位属性!BP236</f>
        <v>0</v>
      </c>
      <c r="BW236" s="67">
        <f>单位属性!BQ236</f>
        <v>0</v>
      </c>
      <c r="BX236" s="67">
        <f>单位属性!BR236</f>
        <v>0</v>
      </c>
      <c r="BY236" s="67">
        <f>单位属性!BS236</f>
        <v>0</v>
      </c>
      <c r="BZ236" s="67">
        <f>单位属性!BT236</f>
        <v>0</v>
      </c>
      <c r="CA236" s="67">
        <f>单位属性!BU236</f>
        <v>0</v>
      </c>
      <c r="CB236" s="67" t="str">
        <f t="shared" si="74"/>
        <v>InitTypeState7('ma03',0,0,0,0,0,0,0,0,0,0)</v>
      </c>
      <c r="CC236" s="67" t="str">
        <f t="shared" si="75"/>
        <v>InitTypeState1('ma03',3560,0,24,0,991440,0,0,0,0,0)</v>
      </c>
      <c r="CD236" s="67" t="str">
        <f t="shared" si="76"/>
        <v/>
      </c>
      <c r="CE236" s="67" t="str">
        <f t="shared" si="77"/>
        <v/>
      </c>
      <c r="CF236" s="67" t="str">
        <f t="shared" si="78"/>
        <v/>
      </c>
      <c r="CG236" s="67" t="str">
        <f t="shared" si="79"/>
        <v/>
      </c>
      <c r="CH236" s="67" t="str">
        <f t="shared" si="80"/>
        <v/>
      </c>
      <c r="CI236" s="67" t="str">
        <f t="shared" si="81"/>
        <v/>
      </c>
    </row>
    <row r="237" spans="1:87" s="67" customFormat="1" ht="15.95" customHeight="1">
      <c r="A237" s="67" t="str">
        <f>单位属性!A237</f>
        <v>ma04</v>
      </c>
      <c r="B237" s="67" t="str">
        <f t="shared" si="67"/>
        <v>'ma04'</v>
      </c>
      <c r="C237" s="67" t="str">
        <f>单位属性!B237</f>
        <v>精英怪4</v>
      </c>
      <c r="D237" s="67">
        <f>ROUND(单位属性!D237,0)</f>
        <v>7160</v>
      </c>
      <c r="E237" s="67">
        <f>ROUND(单位属性!E237,0)</f>
        <v>0</v>
      </c>
      <c r="F237" s="67">
        <f>ROUND(单位属性!F237,0)</f>
        <v>30</v>
      </c>
      <c r="G237" s="67">
        <f>ROUND(单位属性!G237,0)</f>
        <v>0</v>
      </c>
      <c r="H237" s="67">
        <f>ROUND(单位属性!H237,0)</f>
        <v>1696464</v>
      </c>
      <c r="I237" s="67">
        <f>ROUND(单位属性!I237,0)</f>
        <v>0</v>
      </c>
      <c r="J237" s="67">
        <f>ROUND(单位属性!J237,0)</f>
        <v>0</v>
      </c>
      <c r="K237" s="67">
        <f>ROUND(单位属性!K237,0)</f>
        <v>0</v>
      </c>
      <c r="L237" s="67">
        <f>ROUND(单位属性!L237,0)</f>
        <v>0</v>
      </c>
      <c r="M237" s="67">
        <f>ROUND(单位属性!M237,0)</f>
        <v>0</v>
      </c>
      <c r="N237" s="67" t="str">
        <f t="shared" si="68"/>
        <v>InitTypeState1('ma04',7160,0,30,0,1696464,0,0,0,0,0)</v>
      </c>
      <c r="O237" s="67">
        <f>ROUND(单位属性!N237,0)</f>
        <v>0</v>
      </c>
      <c r="P237" s="67">
        <f>ROUND(单位属性!O237,0)</f>
        <v>0</v>
      </c>
      <c r="Q237" s="67">
        <f>ROUND(单位属性!P237,0)</f>
        <v>0</v>
      </c>
      <c r="R237" s="67">
        <f>ROUND(单位属性!Q237,0)</f>
        <v>0</v>
      </c>
      <c r="S237" s="67">
        <f>ROUND(单位属性!R237,0)</f>
        <v>0</v>
      </c>
      <c r="T237" s="67">
        <f>ROUND(单位属性!S237,0)</f>
        <v>0</v>
      </c>
      <c r="U237" s="67">
        <f>ROUND(单位属性!T237,0)</f>
        <v>0</v>
      </c>
      <c r="V237" s="67">
        <f>ROUND(单位属性!U237,0)</f>
        <v>0</v>
      </c>
      <c r="W237" s="67">
        <f>ROUND(单位属性!V237,0)</f>
        <v>0</v>
      </c>
      <c r="X237" s="67">
        <f>ROUND(单位属性!W237,0)</f>
        <v>0</v>
      </c>
      <c r="Y237" s="67" t="str">
        <f t="shared" si="69"/>
        <v>InitTypeState2('ma04',0,0,0,0,0,0,0,0,0,0)</v>
      </c>
      <c r="Z237" s="67">
        <f>ROUND(单位属性!X237,0)</f>
        <v>0</v>
      </c>
      <c r="AA237" s="67">
        <f>ROUND(单位属性!Y237,0)</f>
        <v>0</v>
      </c>
      <c r="AB237" s="67">
        <f>ROUND(单位属性!Z237,0)</f>
        <v>0</v>
      </c>
      <c r="AC237" s="67">
        <f>ROUND(单位属性!AA237,0)</f>
        <v>0</v>
      </c>
      <c r="AD237" s="67">
        <f>ROUND(单位属性!AB237,0)</f>
        <v>0</v>
      </c>
      <c r="AE237" s="67">
        <f>ROUND(单位属性!AC237,0)</f>
        <v>0</v>
      </c>
      <c r="AF237" s="67">
        <f>ROUND(单位属性!AD237,0)</f>
        <v>0</v>
      </c>
      <c r="AG237" s="67">
        <f>ROUND(单位属性!AE237,0)</f>
        <v>0</v>
      </c>
      <c r="AH237" s="67">
        <f>ROUND(单位属性!AF237,0)</f>
        <v>0</v>
      </c>
      <c r="AI237" s="67">
        <f>ROUND(单位属性!AG237,0)</f>
        <v>0</v>
      </c>
      <c r="AJ237" s="67" t="str">
        <f t="shared" si="70"/>
        <v>InitTypeState3('ma04',0,0,0,0,0,0,0,0,0,0)</v>
      </c>
      <c r="AK237" s="67">
        <f>ROUND(单位属性!AH237,0)</f>
        <v>0</v>
      </c>
      <c r="AL237" s="67">
        <f>ROUND(单位属性!AI237,0)</f>
        <v>0</v>
      </c>
      <c r="AM237" s="67">
        <f>ROUND(单位属性!AJ237,0)</f>
        <v>0</v>
      </c>
      <c r="AN237" s="67">
        <f>ROUND(单位属性!AK237,0)</f>
        <v>0</v>
      </c>
      <c r="AO237" s="67">
        <f>ROUND(单位属性!AL237,0)</f>
        <v>0</v>
      </c>
      <c r="AP237" s="67">
        <f>ROUND(单位属性!AM237,0)</f>
        <v>0</v>
      </c>
      <c r="AQ237" s="67">
        <f>ROUND(单位属性!AN237,0)</f>
        <v>0</v>
      </c>
      <c r="AR237" s="67">
        <f>ROUND(单位属性!AO237,0)</f>
        <v>0</v>
      </c>
      <c r="AS237" s="67">
        <f>ROUND(单位属性!AP237,0)</f>
        <v>0</v>
      </c>
      <c r="AT237" s="67">
        <f>ROUND(单位属性!AQ237,0)</f>
        <v>0</v>
      </c>
      <c r="AU237" s="67" t="str">
        <f t="shared" si="71"/>
        <v>InitTypeState4('ma04',0,0,0,0,0,0,0,0,0,0)</v>
      </c>
      <c r="AV237" s="67">
        <f>单位属性!AR237</f>
        <v>0</v>
      </c>
      <c r="AW237" s="67">
        <f>单位属性!AS237</f>
        <v>0</v>
      </c>
      <c r="AX237" s="67">
        <f>单位属性!AT237</f>
        <v>0</v>
      </c>
      <c r="AY237" s="67">
        <f>单位属性!AU237</f>
        <v>0</v>
      </c>
      <c r="AZ237" s="67">
        <f>单位属性!AV237</f>
        <v>0</v>
      </c>
      <c r="BA237" s="67">
        <f>单位属性!AW237</f>
        <v>0</v>
      </c>
      <c r="BB237" s="67">
        <f>单位属性!AX237</f>
        <v>0</v>
      </c>
      <c r="BC237" s="67">
        <f>单位属性!AY237</f>
        <v>0</v>
      </c>
      <c r="BD237" s="67">
        <f>单位属性!AZ237</f>
        <v>0</v>
      </c>
      <c r="BE237" s="67">
        <f>单位属性!BA237</f>
        <v>0</v>
      </c>
      <c r="BF237" s="67" t="str">
        <f t="shared" si="72"/>
        <v>InitTypeState5('ma04',0,0,0,0,0,0,0,0,0,0)</v>
      </c>
      <c r="BG237" s="67">
        <f>单位属性!BB237</f>
        <v>0</v>
      </c>
      <c r="BH237" s="67">
        <f>单位属性!BC237</f>
        <v>0</v>
      </c>
      <c r="BI237" s="67">
        <f>单位属性!BD237</f>
        <v>0</v>
      </c>
      <c r="BJ237" s="67">
        <f>单位属性!BE237</f>
        <v>0</v>
      </c>
      <c r="BK237" s="67">
        <f>单位属性!BF237</f>
        <v>0</v>
      </c>
      <c r="BL237" s="67">
        <f>单位属性!BG237</f>
        <v>0</v>
      </c>
      <c r="BM237" s="67">
        <f>单位属性!BH237</f>
        <v>0</v>
      </c>
      <c r="BN237" s="67">
        <f>单位属性!BI237</f>
        <v>0</v>
      </c>
      <c r="BO237" s="67">
        <f>单位属性!BJ237</f>
        <v>0</v>
      </c>
      <c r="BP237" s="67">
        <f>单位属性!BK237</f>
        <v>0</v>
      </c>
      <c r="BQ237" s="67" t="str">
        <f t="shared" si="73"/>
        <v>InitTypeState6('ma04',0,0,0,0,0,0,0,0,0,0)</v>
      </c>
      <c r="BR237" s="67">
        <f>单位属性!BL237</f>
        <v>0</v>
      </c>
      <c r="BS237" s="67">
        <f>单位属性!BM237</f>
        <v>0</v>
      </c>
      <c r="BT237" s="67">
        <f>单位属性!BN237</f>
        <v>0</v>
      </c>
      <c r="BU237" s="67">
        <f>单位属性!BO237</f>
        <v>0</v>
      </c>
      <c r="BV237" s="67">
        <f>单位属性!BP237</f>
        <v>0</v>
      </c>
      <c r="BW237" s="67">
        <f>单位属性!BQ237</f>
        <v>0</v>
      </c>
      <c r="BX237" s="67">
        <f>单位属性!BR237</f>
        <v>0</v>
      </c>
      <c r="BY237" s="67">
        <f>单位属性!BS237</f>
        <v>0</v>
      </c>
      <c r="BZ237" s="67">
        <f>单位属性!BT237</f>
        <v>0</v>
      </c>
      <c r="CA237" s="67">
        <f>单位属性!BU237</f>
        <v>0</v>
      </c>
      <c r="CB237" s="67" t="str">
        <f t="shared" si="74"/>
        <v>InitTypeState7('ma04',0,0,0,0,0,0,0,0,0,0)</v>
      </c>
      <c r="CC237" s="67" t="str">
        <f t="shared" si="75"/>
        <v>InitTypeState1('ma04',7160,0,30,0,1696464,0,0,0,0,0)</v>
      </c>
      <c r="CD237" s="67" t="str">
        <f t="shared" si="76"/>
        <v/>
      </c>
      <c r="CE237" s="67" t="str">
        <f t="shared" si="77"/>
        <v/>
      </c>
      <c r="CF237" s="67" t="str">
        <f t="shared" si="78"/>
        <v/>
      </c>
      <c r="CG237" s="67" t="str">
        <f t="shared" si="79"/>
        <v/>
      </c>
      <c r="CH237" s="67" t="str">
        <f t="shared" si="80"/>
        <v/>
      </c>
      <c r="CI237" s="67" t="str">
        <f t="shared" si="81"/>
        <v/>
      </c>
    </row>
    <row r="238" spans="1:87" s="67" customFormat="1" ht="15.95" customHeight="1">
      <c r="A238" s="67" t="str">
        <f>单位属性!A238</f>
        <v>ma05</v>
      </c>
      <c r="B238" s="67" t="str">
        <f t="shared" si="67"/>
        <v>'ma05'</v>
      </c>
      <c r="C238" s="67" t="str">
        <f>单位属性!B238</f>
        <v>精英怪5</v>
      </c>
      <c r="D238" s="67">
        <f>ROUND(单位属性!D238,0)</f>
        <v>3210</v>
      </c>
      <c r="E238" s="67">
        <f>ROUND(单位属性!E238,0)</f>
        <v>0</v>
      </c>
      <c r="F238" s="67">
        <f>ROUND(单位属性!F238,0)</f>
        <v>36</v>
      </c>
      <c r="G238" s="67">
        <f>ROUND(单位属性!G238,0)</f>
        <v>0</v>
      </c>
      <c r="H238" s="67">
        <f>ROUND(单位属性!H238,0)</f>
        <v>2115072</v>
      </c>
      <c r="I238" s="67">
        <f>ROUND(单位属性!I238,0)</f>
        <v>0</v>
      </c>
      <c r="J238" s="67">
        <f>ROUND(单位属性!J238,0)</f>
        <v>0</v>
      </c>
      <c r="K238" s="67">
        <f>ROUND(单位属性!K238,0)</f>
        <v>0</v>
      </c>
      <c r="L238" s="67">
        <f>ROUND(单位属性!L238,0)</f>
        <v>0</v>
      </c>
      <c r="M238" s="67">
        <f>ROUND(单位属性!M238,0)</f>
        <v>0</v>
      </c>
      <c r="N238" s="67" t="str">
        <f t="shared" si="68"/>
        <v>InitTypeState1('ma05',3210,0,36,0,2115072,0,0,0,0,0)</v>
      </c>
      <c r="O238" s="67">
        <f>ROUND(单位属性!N238,0)</f>
        <v>0</v>
      </c>
      <c r="P238" s="67">
        <f>ROUND(单位属性!O238,0)</f>
        <v>0</v>
      </c>
      <c r="Q238" s="67">
        <f>ROUND(单位属性!P238,0)</f>
        <v>0</v>
      </c>
      <c r="R238" s="67">
        <f>ROUND(单位属性!Q238,0)</f>
        <v>0</v>
      </c>
      <c r="S238" s="67">
        <f>ROUND(单位属性!R238,0)</f>
        <v>0</v>
      </c>
      <c r="T238" s="67">
        <f>ROUND(单位属性!S238,0)</f>
        <v>0</v>
      </c>
      <c r="U238" s="67">
        <f>ROUND(单位属性!T238,0)</f>
        <v>0</v>
      </c>
      <c r="V238" s="67">
        <f>ROUND(单位属性!U238,0)</f>
        <v>0</v>
      </c>
      <c r="W238" s="67">
        <f>ROUND(单位属性!V238,0)</f>
        <v>0</v>
      </c>
      <c r="X238" s="67">
        <f>ROUND(单位属性!W238,0)</f>
        <v>0</v>
      </c>
      <c r="Y238" s="67" t="str">
        <f t="shared" si="69"/>
        <v>InitTypeState2('ma05',0,0,0,0,0,0,0,0,0,0)</v>
      </c>
      <c r="Z238" s="67">
        <f>ROUND(单位属性!X238,0)</f>
        <v>0</v>
      </c>
      <c r="AA238" s="67">
        <f>ROUND(单位属性!Y238,0)</f>
        <v>0</v>
      </c>
      <c r="AB238" s="67">
        <f>ROUND(单位属性!Z238,0)</f>
        <v>0</v>
      </c>
      <c r="AC238" s="67">
        <f>ROUND(单位属性!AA238,0)</f>
        <v>0</v>
      </c>
      <c r="AD238" s="67">
        <f>ROUND(单位属性!AB238,0)</f>
        <v>0</v>
      </c>
      <c r="AE238" s="67">
        <f>ROUND(单位属性!AC238,0)</f>
        <v>0</v>
      </c>
      <c r="AF238" s="67">
        <f>ROUND(单位属性!AD238,0)</f>
        <v>0</v>
      </c>
      <c r="AG238" s="67">
        <f>ROUND(单位属性!AE238,0)</f>
        <v>0</v>
      </c>
      <c r="AH238" s="67">
        <f>ROUND(单位属性!AF238,0)</f>
        <v>0</v>
      </c>
      <c r="AI238" s="67">
        <f>ROUND(单位属性!AG238,0)</f>
        <v>0</v>
      </c>
      <c r="AJ238" s="67" t="str">
        <f t="shared" si="70"/>
        <v>InitTypeState3('ma05',0,0,0,0,0,0,0,0,0,0)</v>
      </c>
      <c r="AK238" s="67">
        <f>ROUND(单位属性!AH238,0)</f>
        <v>0</v>
      </c>
      <c r="AL238" s="67">
        <f>ROUND(单位属性!AI238,0)</f>
        <v>0</v>
      </c>
      <c r="AM238" s="67">
        <f>ROUND(单位属性!AJ238,0)</f>
        <v>0</v>
      </c>
      <c r="AN238" s="67">
        <f>ROUND(单位属性!AK238,0)</f>
        <v>0</v>
      </c>
      <c r="AO238" s="67">
        <f>ROUND(单位属性!AL238,0)</f>
        <v>0</v>
      </c>
      <c r="AP238" s="67">
        <f>ROUND(单位属性!AM238,0)</f>
        <v>0</v>
      </c>
      <c r="AQ238" s="67">
        <f>ROUND(单位属性!AN238,0)</f>
        <v>0</v>
      </c>
      <c r="AR238" s="67">
        <f>ROUND(单位属性!AO238,0)</f>
        <v>0</v>
      </c>
      <c r="AS238" s="67">
        <f>ROUND(单位属性!AP238,0)</f>
        <v>0</v>
      </c>
      <c r="AT238" s="67">
        <f>ROUND(单位属性!AQ238,0)</f>
        <v>0</v>
      </c>
      <c r="AU238" s="67" t="str">
        <f t="shared" si="71"/>
        <v>InitTypeState4('ma05',0,0,0,0,0,0,0,0,0,0)</v>
      </c>
      <c r="AV238" s="67">
        <f>单位属性!AR238</f>
        <v>0</v>
      </c>
      <c r="AW238" s="67">
        <f>单位属性!AS238</f>
        <v>0</v>
      </c>
      <c r="AX238" s="67">
        <f>单位属性!AT238</f>
        <v>0</v>
      </c>
      <c r="AY238" s="67">
        <f>单位属性!AU238</f>
        <v>0</v>
      </c>
      <c r="AZ238" s="67">
        <f>单位属性!AV238</f>
        <v>0</v>
      </c>
      <c r="BA238" s="67">
        <f>单位属性!AW238</f>
        <v>0</v>
      </c>
      <c r="BB238" s="67">
        <f>单位属性!AX238</f>
        <v>0</v>
      </c>
      <c r="BC238" s="67">
        <f>单位属性!AY238</f>
        <v>0</v>
      </c>
      <c r="BD238" s="67">
        <f>单位属性!AZ238</f>
        <v>0</v>
      </c>
      <c r="BE238" s="67">
        <f>单位属性!BA238</f>
        <v>0</v>
      </c>
      <c r="BF238" s="67" t="str">
        <f t="shared" si="72"/>
        <v>InitTypeState5('ma05',0,0,0,0,0,0,0,0,0,0)</v>
      </c>
      <c r="BG238" s="67">
        <f>单位属性!BB238</f>
        <v>0</v>
      </c>
      <c r="BH238" s="67">
        <f>单位属性!BC238</f>
        <v>0</v>
      </c>
      <c r="BI238" s="67">
        <f>单位属性!BD238</f>
        <v>0</v>
      </c>
      <c r="BJ238" s="67">
        <f>单位属性!BE238</f>
        <v>0</v>
      </c>
      <c r="BK238" s="67">
        <f>单位属性!BF238</f>
        <v>0</v>
      </c>
      <c r="BL238" s="67">
        <f>单位属性!BG238</f>
        <v>0</v>
      </c>
      <c r="BM238" s="67">
        <f>单位属性!BH238</f>
        <v>0</v>
      </c>
      <c r="BN238" s="67">
        <f>单位属性!BI238</f>
        <v>0</v>
      </c>
      <c r="BO238" s="67">
        <f>单位属性!BJ238</f>
        <v>0</v>
      </c>
      <c r="BP238" s="67">
        <f>单位属性!BK238</f>
        <v>0</v>
      </c>
      <c r="BQ238" s="67" t="str">
        <f t="shared" si="73"/>
        <v>InitTypeState6('ma05',0,0,0,0,0,0,0,0,0,0)</v>
      </c>
      <c r="BR238" s="67">
        <f>单位属性!BL238</f>
        <v>0</v>
      </c>
      <c r="BS238" s="67">
        <f>单位属性!BM238</f>
        <v>0</v>
      </c>
      <c r="BT238" s="67">
        <f>单位属性!BN238</f>
        <v>0</v>
      </c>
      <c r="BU238" s="67">
        <f>单位属性!BO238</f>
        <v>0</v>
      </c>
      <c r="BV238" s="67">
        <f>单位属性!BP238</f>
        <v>0</v>
      </c>
      <c r="BW238" s="67">
        <f>单位属性!BQ238</f>
        <v>0</v>
      </c>
      <c r="BX238" s="67">
        <f>单位属性!BR238</f>
        <v>0</v>
      </c>
      <c r="BY238" s="67">
        <f>单位属性!BS238</f>
        <v>0</v>
      </c>
      <c r="BZ238" s="67">
        <f>单位属性!BT238</f>
        <v>0</v>
      </c>
      <c r="CA238" s="67">
        <f>单位属性!BU238</f>
        <v>0</v>
      </c>
      <c r="CB238" s="67" t="str">
        <f t="shared" si="74"/>
        <v>InitTypeState7('ma05',0,0,0,0,0,0,0,0,0,0)</v>
      </c>
      <c r="CC238" s="67" t="str">
        <f t="shared" si="75"/>
        <v>InitTypeState1('ma05',3210,0,36,0,2115072,0,0,0,0,0)</v>
      </c>
      <c r="CD238" s="67" t="str">
        <f t="shared" si="76"/>
        <v/>
      </c>
      <c r="CE238" s="67" t="str">
        <f t="shared" si="77"/>
        <v/>
      </c>
      <c r="CF238" s="67" t="str">
        <f t="shared" si="78"/>
        <v/>
      </c>
      <c r="CG238" s="67" t="str">
        <f t="shared" si="79"/>
        <v/>
      </c>
      <c r="CH238" s="67" t="str">
        <f t="shared" si="80"/>
        <v/>
      </c>
      <c r="CI238" s="67" t="str">
        <f t="shared" si="81"/>
        <v/>
      </c>
    </row>
    <row r="239" spans="1:87" s="67" customFormat="1" ht="15.95" customHeight="1">
      <c r="A239" s="67" t="str">
        <f>单位属性!A239</f>
        <v>ma06</v>
      </c>
      <c r="B239" s="67" t="str">
        <f t="shared" si="67"/>
        <v>'ma06'</v>
      </c>
      <c r="C239" s="67" t="str">
        <f>单位属性!B239</f>
        <v>精英怪6</v>
      </c>
      <c r="D239" s="67">
        <f>ROUND(单位属性!D239,0)</f>
        <v>4800</v>
      </c>
      <c r="E239" s="67">
        <f>ROUND(单位属性!E239,0)</f>
        <v>0</v>
      </c>
      <c r="F239" s="67">
        <f>ROUND(单位属性!F239,0)</f>
        <v>42</v>
      </c>
      <c r="G239" s="67">
        <f>ROUND(单位属性!G239,0)</f>
        <v>0</v>
      </c>
      <c r="H239" s="67">
        <f>ROUND(单位属性!H239,0)</f>
        <v>3172608</v>
      </c>
      <c r="I239" s="67">
        <f>ROUND(单位属性!I239,0)</f>
        <v>0</v>
      </c>
      <c r="J239" s="67">
        <f>ROUND(单位属性!J239,0)</f>
        <v>0</v>
      </c>
      <c r="K239" s="67">
        <f>ROUND(单位属性!K239,0)</f>
        <v>0</v>
      </c>
      <c r="L239" s="67">
        <f>ROUND(单位属性!L239,0)</f>
        <v>0</v>
      </c>
      <c r="M239" s="67">
        <f>ROUND(单位属性!M239,0)</f>
        <v>0</v>
      </c>
      <c r="N239" s="67" t="str">
        <f t="shared" si="68"/>
        <v>InitTypeState1('ma06',4800,0,42,0,3172608,0,0,0,0,0)</v>
      </c>
      <c r="O239" s="67">
        <f>ROUND(单位属性!N239,0)</f>
        <v>0</v>
      </c>
      <c r="P239" s="67">
        <f>ROUND(单位属性!O239,0)</f>
        <v>0</v>
      </c>
      <c r="Q239" s="67">
        <f>ROUND(单位属性!P239,0)</f>
        <v>0</v>
      </c>
      <c r="R239" s="67">
        <f>ROUND(单位属性!Q239,0)</f>
        <v>0</v>
      </c>
      <c r="S239" s="67">
        <f>ROUND(单位属性!R239,0)</f>
        <v>0</v>
      </c>
      <c r="T239" s="67">
        <f>ROUND(单位属性!S239,0)</f>
        <v>0</v>
      </c>
      <c r="U239" s="67">
        <f>ROUND(单位属性!T239,0)</f>
        <v>0</v>
      </c>
      <c r="V239" s="67">
        <f>ROUND(单位属性!U239,0)</f>
        <v>0</v>
      </c>
      <c r="W239" s="67">
        <f>ROUND(单位属性!V239,0)</f>
        <v>0</v>
      </c>
      <c r="X239" s="67">
        <f>ROUND(单位属性!W239,0)</f>
        <v>0</v>
      </c>
      <c r="Y239" s="67" t="str">
        <f t="shared" si="69"/>
        <v>InitTypeState2('ma06',0,0,0,0,0,0,0,0,0,0)</v>
      </c>
      <c r="Z239" s="67">
        <f>ROUND(单位属性!X239,0)</f>
        <v>0</v>
      </c>
      <c r="AA239" s="67">
        <f>ROUND(单位属性!Y239,0)</f>
        <v>0</v>
      </c>
      <c r="AB239" s="67">
        <f>ROUND(单位属性!Z239,0)</f>
        <v>0</v>
      </c>
      <c r="AC239" s="67">
        <f>ROUND(单位属性!AA239,0)</f>
        <v>0</v>
      </c>
      <c r="AD239" s="67">
        <f>ROUND(单位属性!AB239,0)</f>
        <v>0</v>
      </c>
      <c r="AE239" s="67">
        <f>ROUND(单位属性!AC239,0)</f>
        <v>0</v>
      </c>
      <c r="AF239" s="67">
        <f>ROUND(单位属性!AD239,0)</f>
        <v>0</v>
      </c>
      <c r="AG239" s="67">
        <f>ROUND(单位属性!AE239,0)</f>
        <v>0</v>
      </c>
      <c r="AH239" s="67">
        <f>ROUND(单位属性!AF239,0)</f>
        <v>0</v>
      </c>
      <c r="AI239" s="67">
        <f>ROUND(单位属性!AG239,0)</f>
        <v>0</v>
      </c>
      <c r="AJ239" s="67" t="str">
        <f t="shared" si="70"/>
        <v>InitTypeState3('ma06',0,0,0,0,0,0,0,0,0,0)</v>
      </c>
      <c r="AK239" s="67">
        <f>ROUND(单位属性!AH239,0)</f>
        <v>0</v>
      </c>
      <c r="AL239" s="67">
        <f>ROUND(单位属性!AI239,0)</f>
        <v>0</v>
      </c>
      <c r="AM239" s="67">
        <f>ROUND(单位属性!AJ239,0)</f>
        <v>0</v>
      </c>
      <c r="AN239" s="67">
        <f>ROUND(单位属性!AK239,0)</f>
        <v>0</v>
      </c>
      <c r="AO239" s="67">
        <f>ROUND(单位属性!AL239,0)</f>
        <v>0</v>
      </c>
      <c r="AP239" s="67">
        <f>ROUND(单位属性!AM239,0)</f>
        <v>0</v>
      </c>
      <c r="AQ239" s="67">
        <f>ROUND(单位属性!AN239,0)</f>
        <v>0</v>
      </c>
      <c r="AR239" s="67">
        <f>ROUND(单位属性!AO239,0)</f>
        <v>0</v>
      </c>
      <c r="AS239" s="67">
        <f>ROUND(单位属性!AP239,0)</f>
        <v>0</v>
      </c>
      <c r="AT239" s="67">
        <f>ROUND(单位属性!AQ239,0)</f>
        <v>0</v>
      </c>
      <c r="AU239" s="67" t="str">
        <f t="shared" si="71"/>
        <v>InitTypeState4('ma06',0,0,0,0,0,0,0,0,0,0)</v>
      </c>
      <c r="AV239" s="67">
        <f>单位属性!AR239</f>
        <v>0</v>
      </c>
      <c r="AW239" s="67">
        <f>单位属性!AS239</f>
        <v>0</v>
      </c>
      <c r="AX239" s="67">
        <f>单位属性!AT239</f>
        <v>0</v>
      </c>
      <c r="AY239" s="67">
        <f>单位属性!AU239</f>
        <v>0</v>
      </c>
      <c r="AZ239" s="67">
        <f>单位属性!AV239</f>
        <v>0</v>
      </c>
      <c r="BA239" s="67">
        <f>单位属性!AW239</f>
        <v>0</v>
      </c>
      <c r="BB239" s="67">
        <f>单位属性!AX239</f>
        <v>0</v>
      </c>
      <c r="BC239" s="67">
        <f>单位属性!AY239</f>
        <v>0</v>
      </c>
      <c r="BD239" s="67">
        <f>单位属性!AZ239</f>
        <v>0</v>
      </c>
      <c r="BE239" s="67">
        <f>单位属性!BA239</f>
        <v>0</v>
      </c>
      <c r="BF239" s="67" t="str">
        <f t="shared" si="72"/>
        <v>InitTypeState5('ma06',0,0,0,0,0,0,0,0,0,0)</v>
      </c>
      <c r="BG239" s="67">
        <f>单位属性!BB239</f>
        <v>0</v>
      </c>
      <c r="BH239" s="67">
        <f>单位属性!BC239</f>
        <v>0</v>
      </c>
      <c r="BI239" s="67">
        <f>单位属性!BD239</f>
        <v>0</v>
      </c>
      <c r="BJ239" s="67">
        <f>单位属性!BE239</f>
        <v>0</v>
      </c>
      <c r="BK239" s="67">
        <f>单位属性!BF239</f>
        <v>0</v>
      </c>
      <c r="BL239" s="67">
        <f>单位属性!BG239</f>
        <v>0</v>
      </c>
      <c r="BM239" s="67">
        <f>单位属性!BH239</f>
        <v>0</v>
      </c>
      <c r="BN239" s="67">
        <f>单位属性!BI239</f>
        <v>0</v>
      </c>
      <c r="BO239" s="67">
        <f>单位属性!BJ239</f>
        <v>0</v>
      </c>
      <c r="BP239" s="67">
        <f>单位属性!BK239</f>
        <v>0</v>
      </c>
      <c r="BQ239" s="67" t="str">
        <f t="shared" si="73"/>
        <v>InitTypeState6('ma06',0,0,0,0,0,0,0,0,0,0)</v>
      </c>
      <c r="BR239" s="67">
        <f>单位属性!BL239</f>
        <v>0</v>
      </c>
      <c r="BS239" s="67">
        <f>单位属性!BM239</f>
        <v>0</v>
      </c>
      <c r="BT239" s="67">
        <f>单位属性!BN239</f>
        <v>0</v>
      </c>
      <c r="BU239" s="67">
        <f>单位属性!BO239</f>
        <v>0</v>
      </c>
      <c r="BV239" s="67">
        <f>单位属性!BP239</f>
        <v>0</v>
      </c>
      <c r="BW239" s="67">
        <f>单位属性!BQ239</f>
        <v>0</v>
      </c>
      <c r="BX239" s="67">
        <f>单位属性!BR239</f>
        <v>0</v>
      </c>
      <c r="BY239" s="67">
        <f>单位属性!BS239</f>
        <v>0</v>
      </c>
      <c r="BZ239" s="67">
        <f>单位属性!BT239</f>
        <v>0</v>
      </c>
      <c r="CA239" s="67">
        <f>单位属性!BU239</f>
        <v>0</v>
      </c>
      <c r="CB239" s="67" t="str">
        <f t="shared" si="74"/>
        <v>InitTypeState7('ma06',0,0,0,0,0,0,0,0,0,0)</v>
      </c>
      <c r="CC239" s="67" t="str">
        <f t="shared" si="75"/>
        <v>InitTypeState1('ma06',4800,0,42,0,3172608,0,0,0,0,0)</v>
      </c>
      <c r="CD239" s="67" t="str">
        <f t="shared" si="76"/>
        <v/>
      </c>
      <c r="CE239" s="67" t="str">
        <f t="shared" si="77"/>
        <v/>
      </c>
      <c r="CF239" s="67" t="str">
        <f t="shared" si="78"/>
        <v/>
      </c>
      <c r="CG239" s="67" t="str">
        <f t="shared" si="79"/>
        <v/>
      </c>
      <c r="CH239" s="67" t="str">
        <f t="shared" si="80"/>
        <v/>
      </c>
      <c r="CI239" s="67" t="str">
        <f t="shared" si="81"/>
        <v/>
      </c>
    </row>
    <row r="240" spans="1:87" s="67" customFormat="1" ht="15.95" customHeight="1">
      <c r="A240" s="67" t="str">
        <f>单位属性!A240</f>
        <v>ma07</v>
      </c>
      <c r="B240" s="67" t="str">
        <f t="shared" si="67"/>
        <v>'ma07'</v>
      </c>
      <c r="C240" s="67" t="str">
        <f>单位属性!B240</f>
        <v>精英怪7</v>
      </c>
      <c r="D240" s="67">
        <f>ROUND(单位属性!D240,0)</f>
        <v>6000</v>
      </c>
      <c r="E240" s="67">
        <f>ROUND(单位属性!E240,0)</f>
        <v>0</v>
      </c>
      <c r="F240" s="67">
        <f>ROUND(单位属性!F240,0)</f>
        <v>56</v>
      </c>
      <c r="G240" s="67">
        <f>ROUND(单位属性!G240,0)</f>
        <v>0</v>
      </c>
      <c r="H240" s="67">
        <f>ROUND(单位属性!H240,0)</f>
        <v>5463936</v>
      </c>
      <c r="I240" s="67">
        <f>ROUND(单位属性!I240,0)</f>
        <v>0</v>
      </c>
      <c r="J240" s="67">
        <f>ROUND(单位属性!J240,0)</f>
        <v>0</v>
      </c>
      <c r="K240" s="67">
        <f>ROUND(单位属性!K240,0)</f>
        <v>0</v>
      </c>
      <c r="L240" s="67">
        <f>ROUND(单位属性!L240,0)</f>
        <v>0</v>
      </c>
      <c r="M240" s="67">
        <f>ROUND(单位属性!M240,0)</f>
        <v>0</v>
      </c>
      <c r="N240" s="67" t="str">
        <f t="shared" si="68"/>
        <v>InitTypeState1('ma07',6000,0,56,0,5463936,0,0,0,0,0)</v>
      </c>
      <c r="O240" s="67">
        <f>ROUND(单位属性!N240,0)</f>
        <v>0</v>
      </c>
      <c r="P240" s="67">
        <f>ROUND(单位属性!O240,0)</f>
        <v>0</v>
      </c>
      <c r="Q240" s="67">
        <f>ROUND(单位属性!P240,0)</f>
        <v>0</v>
      </c>
      <c r="R240" s="67">
        <f>ROUND(单位属性!Q240,0)</f>
        <v>0</v>
      </c>
      <c r="S240" s="67">
        <f>ROUND(单位属性!R240,0)</f>
        <v>0</v>
      </c>
      <c r="T240" s="67">
        <f>ROUND(单位属性!S240,0)</f>
        <v>0</v>
      </c>
      <c r="U240" s="67">
        <f>ROUND(单位属性!T240,0)</f>
        <v>0</v>
      </c>
      <c r="V240" s="67">
        <f>ROUND(单位属性!U240,0)</f>
        <v>0</v>
      </c>
      <c r="W240" s="67">
        <f>ROUND(单位属性!V240,0)</f>
        <v>0</v>
      </c>
      <c r="X240" s="67">
        <f>ROUND(单位属性!W240,0)</f>
        <v>0</v>
      </c>
      <c r="Y240" s="67" t="str">
        <f t="shared" si="69"/>
        <v>InitTypeState2('ma07',0,0,0,0,0,0,0,0,0,0)</v>
      </c>
      <c r="Z240" s="67">
        <f>ROUND(单位属性!X240,0)</f>
        <v>0</v>
      </c>
      <c r="AA240" s="67">
        <f>ROUND(单位属性!Y240,0)</f>
        <v>0</v>
      </c>
      <c r="AB240" s="67">
        <f>ROUND(单位属性!Z240,0)</f>
        <v>0</v>
      </c>
      <c r="AC240" s="67">
        <f>ROUND(单位属性!AA240,0)</f>
        <v>0</v>
      </c>
      <c r="AD240" s="67">
        <f>ROUND(单位属性!AB240,0)</f>
        <v>0</v>
      </c>
      <c r="AE240" s="67">
        <f>ROUND(单位属性!AC240,0)</f>
        <v>0</v>
      </c>
      <c r="AF240" s="67">
        <f>ROUND(单位属性!AD240,0)</f>
        <v>0</v>
      </c>
      <c r="AG240" s="67">
        <f>ROUND(单位属性!AE240,0)</f>
        <v>0</v>
      </c>
      <c r="AH240" s="67">
        <f>ROUND(单位属性!AF240,0)</f>
        <v>0</v>
      </c>
      <c r="AI240" s="67">
        <f>ROUND(单位属性!AG240,0)</f>
        <v>0</v>
      </c>
      <c r="AJ240" s="67" t="str">
        <f t="shared" si="70"/>
        <v>InitTypeState3('ma07',0,0,0,0,0,0,0,0,0,0)</v>
      </c>
      <c r="AK240" s="67">
        <f>ROUND(单位属性!AH240,0)</f>
        <v>0</v>
      </c>
      <c r="AL240" s="67">
        <f>ROUND(单位属性!AI240,0)</f>
        <v>0</v>
      </c>
      <c r="AM240" s="67">
        <f>ROUND(单位属性!AJ240,0)</f>
        <v>0</v>
      </c>
      <c r="AN240" s="67">
        <f>ROUND(单位属性!AK240,0)</f>
        <v>0</v>
      </c>
      <c r="AO240" s="67">
        <f>ROUND(单位属性!AL240,0)</f>
        <v>0</v>
      </c>
      <c r="AP240" s="67">
        <f>ROUND(单位属性!AM240,0)</f>
        <v>0</v>
      </c>
      <c r="AQ240" s="67">
        <f>ROUND(单位属性!AN240,0)</f>
        <v>0</v>
      </c>
      <c r="AR240" s="67">
        <f>ROUND(单位属性!AO240,0)</f>
        <v>0</v>
      </c>
      <c r="AS240" s="67">
        <f>ROUND(单位属性!AP240,0)</f>
        <v>0</v>
      </c>
      <c r="AT240" s="67">
        <f>ROUND(单位属性!AQ240,0)</f>
        <v>0</v>
      </c>
      <c r="AU240" s="67" t="str">
        <f t="shared" si="71"/>
        <v>InitTypeState4('ma07',0,0,0,0,0,0,0,0,0,0)</v>
      </c>
      <c r="AV240" s="67">
        <f>单位属性!AR240</f>
        <v>0</v>
      </c>
      <c r="AW240" s="67">
        <f>单位属性!AS240</f>
        <v>0</v>
      </c>
      <c r="AX240" s="67">
        <f>单位属性!AT240</f>
        <v>0</v>
      </c>
      <c r="AY240" s="67">
        <f>单位属性!AU240</f>
        <v>0</v>
      </c>
      <c r="AZ240" s="67">
        <f>单位属性!AV240</f>
        <v>0</v>
      </c>
      <c r="BA240" s="67">
        <f>单位属性!AW240</f>
        <v>0</v>
      </c>
      <c r="BB240" s="67">
        <f>单位属性!AX240</f>
        <v>0</v>
      </c>
      <c r="BC240" s="67">
        <f>单位属性!AY240</f>
        <v>0</v>
      </c>
      <c r="BD240" s="67">
        <f>单位属性!AZ240</f>
        <v>0</v>
      </c>
      <c r="BE240" s="67">
        <f>单位属性!BA240</f>
        <v>0</v>
      </c>
      <c r="BF240" s="67" t="str">
        <f t="shared" si="72"/>
        <v>InitTypeState5('ma07',0,0,0,0,0,0,0,0,0,0)</v>
      </c>
      <c r="BG240" s="67">
        <f>单位属性!BB240</f>
        <v>0</v>
      </c>
      <c r="BH240" s="67">
        <f>单位属性!BC240</f>
        <v>0</v>
      </c>
      <c r="BI240" s="67">
        <f>单位属性!BD240</f>
        <v>0</v>
      </c>
      <c r="BJ240" s="67">
        <f>单位属性!BE240</f>
        <v>0</v>
      </c>
      <c r="BK240" s="67">
        <f>单位属性!BF240</f>
        <v>0</v>
      </c>
      <c r="BL240" s="67">
        <f>单位属性!BG240</f>
        <v>0</v>
      </c>
      <c r="BM240" s="67">
        <f>单位属性!BH240</f>
        <v>0</v>
      </c>
      <c r="BN240" s="67">
        <f>单位属性!BI240</f>
        <v>0</v>
      </c>
      <c r="BO240" s="67">
        <f>单位属性!BJ240</f>
        <v>0</v>
      </c>
      <c r="BP240" s="67">
        <f>单位属性!BK240</f>
        <v>0</v>
      </c>
      <c r="BQ240" s="67" t="str">
        <f t="shared" si="73"/>
        <v>InitTypeState6('ma07',0,0,0,0,0,0,0,0,0,0)</v>
      </c>
      <c r="BR240" s="67">
        <f>单位属性!BL240</f>
        <v>0</v>
      </c>
      <c r="BS240" s="67">
        <f>单位属性!BM240</f>
        <v>0</v>
      </c>
      <c r="BT240" s="67">
        <f>单位属性!BN240</f>
        <v>0</v>
      </c>
      <c r="BU240" s="67">
        <f>单位属性!BO240</f>
        <v>0</v>
      </c>
      <c r="BV240" s="67">
        <f>单位属性!BP240</f>
        <v>0</v>
      </c>
      <c r="BW240" s="67">
        <f>单位属性!BQ240</f>
        <v>0</v>
      </c>
      <c r="BX240" s="67">
        <f>单位属性!BR240</f>
        <v>0</v>
      </c>
      <c r="BY240" s="67">
        <f>单位属性!BS240</f>
        <v>0</v>
      </c>
      <c r="BZ240" s="67">
        <f>单位属性!BT240</f>
        <v>0</v>
      </c>
      <c r="CA240" s="67">
        <f>单位属性!BU240</f>
        <v>0</v>
      </c>
      <c r="CB240" s="67" t="str">
        <f t="shared" si="74"/>
        <v>InitTypeState7('ma07',0,0,0,0,0,0,0,0,0,0)</v>
      </c>
      <c r="CC240" s="67" t="str">
        <f t="shared" si="75"/>
        <v>InitTypeState1('ma07',6000,0,56,0,5463936,0,0,0,0,0)</v>
      </c>
      <c r="CD240" s="67" t="str">
        <f t="shared" si="76"/>
        <v/>
      </c>
      <c r="CE240" s="67" t="str">
        <f t="shared" si="77"/>
        <v/>
      </c>
      <c r="CF240" s="67" t="str">
        <f t="shared" si="78"/>
        <v/>
      </c>
      <c r="CG240" s="67" t="str">
        <f t="shared" si="79"/>
        <v/>
      </c>
      <c r="CH240" s="67" t="str">
        <f t="shared" si="80"/>
        <v/>
      </c>
      <c r="CI240" s="67" t="str">
        <f t="shared" si="81"/>
        <v/>
      </c>
    </row>
    <row r="241" spans="1:87" s="67" customFormat="1" ht="15.95" customHeight="1">
      <c r="A241" s="67" t="str">
        <f>单位属性!A241</f>
        <v>ma08</v>
      </c>
      <c r="B241" s="67" t="str">
        <f t="shared" si="67"/>
        <v>'ma08'</v>
      </c>
      <c r="C241" s="67" t="str">
        <f>单位属性!B241</f>
        <v>精英怪8</v>
      </c>
      <c r="D241" s="67">
        <f>ROUND(单位属性!D241,0)</f>
        <v>0</v>
      </c>
      <c r="E241" s="67">
        <f>ROUND(单位属性!E241,0)</f>
        <v>0</v>
      </c>
      <c r="F241" s="67">
        <f>ROUND(单位属性!F241,0)</f>
        <v>0</v>
      </c>
      <c r="G241" s="67">
        <f>ROUND(单位属性!G241,0)</f>
        <v>0</v>
      </c>
      <c r="H241" s="67">
        <f>ROUND(单位属性!H241,0)</f>
        <v>0</v>
      </c>
      <c r="I241" s="67">
        <f>ROUND(单位属性!I241,0)</f>
        <v>0</v>
      </c>
      <c r="J241" s="67">
        <f>ROUND(单位属性!J241,0)</f>
        <v>0</v>
      </c>
      <c r="K241" s="67">
        <f>ROUND(单位属性!K241,0)</f>
        <v>0</v>
      </c>
      <c r="L241" s="67">
        <f>ROUND(单位属性!L241,0)</f>
        <v>0</v>
      </c>
      <c r="M241" s="67">
        <f>ROUND(单位属性!M241,0)</f>
        <v>0</v>
      </c>
      <c r="N241" s="67" t="str">
        <f t="shared" si="68"/>
        <v>InitTypeState1('ma08',0,0,0,0,0,0,0,0,0,0)</v>
      </c>
      <c r="O241" s="67">
        <f>ROUND(单位属性!N241,0)</f>
        <v>0</v>
      </c>
      <c r="P241" s="67">
        <f>ROUND(单位属性!O241,0)</f>
        <v>0</v>
      </c>
      <c r="Q241" s="67">
        <f>ROUND(单位属性!P241,0)</f>
        <v>0</v>
      </c>
      <c r="R241" s="67">
        <f>ROUND(单位属性!Q241,0)</f>
        <v>0</v>
      </c>
      <c r="S241" s="67">
        <f>ROUND(单位属性!R241,0)</f>
        <v>0</v>
      </c>
      <c r="T241" s="67">
        <f>ROUND(单位属性!S241,0)</f>
        <v>0</v>
      </c>
      <c r="U241" s="67">
        <f>ROUND(单位属性!T241,0)</f>
        <v>0</v>
      </c>
      <c r="V241" s="67">
        <f>ROUND(单位属性!U241,0)</f>
        <v>0</v>
      </c>
      <c r="W241" s="67">
        <f>ROUND(单位属性!V241,0)</f>
        <v>0</v>
      </c>
      <c r="X241" s="67">
        <f>ROUND(单位属性!W241,0)</f>
        <v>0</v>
      </c>
      <c r="Y241" s="67" t="str">
        <f t="shared" si="69"/>
        <v>InitTypeState2('ma08',0,0,0,0,0,0,0,0,0,0)</v>
      </c>
      <c r="Z241" s="67">
        <f>ROUND(单位属性!X241,0)</f>
        <v>0</v>
      </c>
      <c r="AA241" s="67">
        <f>ROUND(单位属性!Y241,0)</f>
        <v>0</v>
      </c>
      <c r="AB241" s="67">
        <f>ROUND(单位属性!Z241,0)</f>
        <v>0</v>
      </c>
      <c r="AC241" s="67">
        <f>ROUND(单位属性!AA241,0)</f>
        <v>0</v>
      </c>
      <c r="AD241" s="67">
        <f>ROUND(单位属性!AB241,0)</f>
        <v>0</v>
      </c>
      <c r="AE241" s="67">
        <f>ROUND(单位属性!AC241,0)</f>
        <v>0</v>
      </c>
      <c r="AF241" s="67">
        <f>ROUND(单位属性!AD241,0)</f>
        <v>0</v>
      </c>
      <c r="AG241" s="67">
        <f>ROUND(单位属性!AE241,0)</f>
        <v>0</v>
      </c>
      <c r="AH241" s="67">
        <f>ROUND(单位属性!AF241,0)</f>
        <v>0</v>
      </c>
      <c r="AI241" s="67">
        <f>ROUND(单位属性!AG241,0)</f>
        <v>0</v>
      </c>
      <c r="AJ241" s="67" t="str">
        <f t="shared" si="70"/>
        <v>InitTypeState3('ma08',0,0,0,0,0,0,0,0,0,0)</v>
      </c>
      <c r="AK241" s="67">
        <f>ROUND(单位属性!AH241,0)</f>
        <v>0</v>
      </c>
      <c r="AL241" s="67">
        <f>ROUND(单位属性!AI241,0)</f>
        <v>0</v>
      </c>
      <c r="AM241" s="67">
        <f>ROUND(单位属性!AJ241,0)</f>
        <v>0</v>
      </c>
      <c r="AN241" s="67">
        <f>ROUND(单位属性!AK241,0)</f>
        <v>0</v>
      </c>
      <c r="AO241" s="67">
        <f>ROUND(单位属性!AL241,0)</f>
        <v>0</v>
      </c>
      <c r="AP241" s="67">
        <f>ROUND(单位属性!AM241,0)</f>
        <v>0</v>
      </c>
      <c r="AQ241" s="67">
        <f>ROUND(单位属性!AN241,0)</f>
        <v>0</v>
      </c>
      <c r="AR241" s="67">
        <f>ROUND(单位属性!AO241,0)</f>
        <v>0</v>
      </c>
      <c r="AS241" s="67">
        <f>ROUND(单位属性!AP241,0)</f>
        <v>0</v>
      </c>
      <c r="AT241" s="67">
        <f>ROUND(单位属性!AQ241,0)</f>
        <v>0</v>
      </c>
      <c r="AU241" s="67" t="str">
        <f t="shared" si="71"/>
        <v>InitTypeState4('ma08',0,0,0,0,0,0,0,0,0,0)</v>
      </c>
      <c r="AV241" s="67">
        <f>单位属性!AR241</f>
        <v>0</v>
      </c>
      <c r="AW241" s="67">
        <f>单位属性!AS241</f>
        <v>0</v>
      </c>
      <c r="AX241" s="67">
        <f>单位属性!AT241</f>
        <v>0</v>
      </c>
      <c r="AY241" s="67">
        <f>单位属性!AU241</f>
        <v>0</v>
      </c>
      <c r="AZ241" s="67">
        <f>单位属性!AV241</f>
        <v>0</v>
      </c>
      <c r="BA241" s="67">
        <f>单位属性!AW241</f>
        <v>0</v>
      </c>
      <c r="BB241" s="67">
        <f>单位属性!AX241</f>
        <v>0</v>
      </c>
      <c r="BC241" s="67">
        <f>单位属性!AY241</f>
        <v>0</v>
      </c>
      <c r="BD241" s="67">
        <f>单位属性!AZ241</f>
        <v>0</v>
      </c>
      <c r="BE241" s="67">
        <f>单位属性!BA241</f>
        <v>0</v>
      </c>
      <c r="BF241" s="67" t="str">
        <f t="shared" si="72"/>
        <v>InitTypeState5('ma08',0,0,0,0,0,0,0,0,0,0)</v>
      </c>
      <c r="BG241" s="67">
        <f>单位属性!BB241</f>
        <v>0</v>
      </c>
      <c r="BH241" s="67">
        <f>单位属性!BC241</f>
        <v>0</v>
      </c>
      <c r="BI241" s="67">
        <f>单位属性!BD241</f>
        <v>0</v>
      </c>
      <c r="BJ241" s="67">
        <f>单位属性!BE241</f>
        <v>0</v>
      </c>
      <c r="BK241" s="67">
        <f>单位属性!BF241</f>
        <v>0</v>
      </c>
      <c r="BL241" s="67">
        <f>单位属性!BG241</f>
        <v>0</v>
      </c>
      <c r="BM241" s="67">
        <f>单位属性!BH241</f>
        <v>0</v>
      </c>
      <c r="BN241" s="67">
        <f>单位属性!BI241</f>
        <v>0</v>
      </c>
      <c r="BO241" s="67">
        <f>单位属性!BJ241</f>
        <v>0</v>
      </c>
      <c r="BP241" s="67">
        <f>单位属性!BK241</f>
        <v>0</v>
      </c>
      <c r="BQ241" s="67" t="str">
        <f t="shared" si="73"/>
        <v>InitTypeState6('ma08',0,0,0,0,0,0,0,0,0,0)</v>
      </c>
      <c r="BR241" s="67">
        <f>单位属性!BL241</f>
        <v>0</v>
      </c>
      <c r="BS241" s="67">
        <f>单位属性!BM241</f>
        <v>0</v>
      </c>
      <c r="BT241" s="67">
        <f>单位属性!BN241</f>
        <v>0</v>
      </c>
      <c r="BU241" s="67">
        <f>单位属性!BO241</f>
        <v>0</v>
      </c>
      <c r="BV241" s="67">
        <f>单位属性!BP241</f>
        <v>0</v>
      </c>
      <c r="BW241" s="67">
        <f>单位属性!BQ241</f>
        <v>0</v>
      </c>
      <c r="BX241" s="67">
        <f>单位属性!BR241</f>
        <v>0</v>
      </c>
      <c r="BY241" s="67">
        <f>单位属性!BS241</f>
        <v>0</v>
      </c>
      <c r="BZ241" s="67">
        <f>单位属性!BT241</f>
        <v>0</v>
      </c>
      <c r="CA241" s="67">
        <f>单位属性!BU241</f>
        <v>0</v>
      </c>
      <c r="CB241" s="67" t="str">
        <f t="shared" si="74"/>
        <v>InitTypeState7('ma08',0,0,0,0,0,0,0,0,0,0)</v>
      </c>
      <c r="CC241" s="67" t="str">
        <f t="shared" si="75"/>
        <v/>
      </c>
      <c r="CD241" s="67" t="str">
        <f t="shared" si="76"/>
        <v/>
      </c>
      <c r="CE241" s="67" t="str">
        <f t="shared" si="77"/>
        <v/>
      </c>
      <c r="CF241" s="67" t="str">
        <f t="shared" si="78"/>
        <v/>
      </c>
      <c r="CG241" s="67" t="str">
        <f t="shared" si="79"/>
        <v/>
      </c>
      <c r="CH241" s="67" t="str">
        <f t="shared" si="80"/>
        <v/>
      </c>
      <c r="CI241" s="67" t="str">
        <f t="shared" si="81"/>
        <v/>
      </c>
    </row>
    <row r="242" spans="1:87" s="67" customFormat="1" ht="15.95" customHeight="1">
      <c r="A242" s="67" t="str">
        <f>单位属性!A242</f>
        <v>ma09</v>
      </c>
      <c r="B242" s="67" t="str">
        <f t="shared" si="67"/>
        <v>'ma09'</v>
      </c>
      <c r="C242" s="67" t="str">
        <f>单位属性!B242</f>
        <v>精英怪9</v>
      </c>
      <c r="D242" s="67">
        <f>ROUND(单位属性!D242,0)</f>
        <v>0</v>
      </c>
      <c r="E242" s="67">
        <f>ROUND(单位属性!E242,0)</f>
        <v>0</v>
      </c>
      <c r="F242" s="67">
        <f>ROUND(单位属性!F242,0)</f>
        <v>0</v>
      </c>
      <c r="G242" s="67">
        <f>ROUND(单位属性!G242,0)</f>
        <v>0</v>
      </c>
      <c r="H242" s="67">
        <f>ROUND(单位属性!H242,0)</f>
        <v>0</v>
      </c>
      <c r="I242" s="67">
        <f>ROUND(单位属性!I242,0)</f>
        <v>0</v>
      </c>
      <c r="J242" s="67">
        <f>ROUND(单位属性!J242,0)</f>
        <v>0</v>
      </c>
      <c r="K242" s="67">
        <f>ROUND(单位属性!K242,0)</f>
        <v>0</v>
      </c>
      <c r="L242" s="67">
        <f>ROUND(单位属性!L242,0)</f>
        <v>0</v>
      </c>
      <c r="M242" s="67">
        <f>ROUND(单位属性!M242,0)</f>
        <v>0</v>
      </c>
      <c r="N242" s="67" t="str">
        <f t="shared" si="68"/>
        <v>InitTypeState1('ma09',0,0,0,0,0,0,0,0,0,0)</v>
      </c>
      <c r="O242" s="67">
        <f>ROUND(单位属性!N242,0)</f>
        <v>0</v>
      </c>
      <c r="P242" s="67">
        <f>ROUND(单位属性!O242,0)</f>
        <v>0</v>
      </c>
      <c r="Q242" s="67">
        <f>ROUND(单位属性!P242,0)</f>
        <v>0</v>
      </c>
      <c r="R242" s="67">
        <f>ROUND(单位属性!Q242,0)</f>
        <v>0</v>
      </c>
      <c r="S242" s="67">
        <f>ROUND(单位属性!R242,0)</f>
        <v>0</v>
      </c>
      <c r="T242" s="67">
        <f>ROUND(单位属性!S242,0)</f>
        <v>0</v>
      </c>
      <c r="U242" s="67">
        <f>ROUND(单位属性!T242,0)</f>
        <v>0</v>
      </c>
      <c r="V242" s="67">
        <f>ROUND(单位属性!U242,0)</f>
        <v>0</v>
      </c>
      <c r="W242" s="67">
        <f>ROUND(单位属性!V242,0)</f>
        <v>0</v>
      </c>
      <c r="X242" s="67">
        <f>ROUND(单位属性!W242,0)</f>
        <v>0</v>
      </c>
      <c r="Y242" s="67" t="str">
        <f t="shared" si="69"/>
        <v>InitTypeState2('ma09',0,0,0,0,0,0,0,0,0,0)</v>
      </c>
      <c r="Z242" s="67">
        <f>ROUND(单位属性!X242,0)</f>
        <v>0</v>
      </c>
      <c r="AA242" s="67">
        <f>ROUND(单位属性!Y242,0)</f>
        <v>0</v>
      </c>
      <c r="AB242" s="67">
        <f>ROUND(单位属性!Z242,0)</f>
        <v>0</v>
      </c>
      <c r="AC242" s="67">
        <f>ROUND(单位属性!AA242,0)</f>
        <v>0</v>
      </c>
      <c r="AD242" s="67">
        <f>ROUND(单位属性!AB242,0)</f>
        <v>0</v>
      </c>
      <c r="AE242" s="67">
        <f>ROUND(单位属性!AC242,0)</f>
        <v>0</v>
      </c>
      <c r="AF242" s="67">
        <f>ROUND(单位属性!AD242,0)</f>
        <v>0</v>
      </c>
      <c r="AG242" s="67">
        <f>ROUND(单位属性!AE242,0)</f>
        <v>0</v>
      </c>
      <c r="AH242" s="67">
        <f>ROUND(单位属性!AF242,0)</f>
        <v>0</v>
      </c>
      <c r="AI242" s="67">
        <f>ROUND(单位属性!AG242,0)</f>
        <v>0</v>
      </c>
      <c r="AJ242" s="67" t="str">
        <f t="shared" si="70"/>
        <v>InitTypeState3('ma09',0,0,0,0,0,0,0,0,0,0)</v>
      </c>
      <c r="AK242" s="67">
        <f>ROUND(单位属性!AH242,0)</f>
        <v>0</v>
      </c>
      <c r="AL242" s="67">
        <f>ROUND(单位属性!AI242,0)</f>
        <v>0</v>
      </c>
      <c r="AM242" s="67">
        <f>ROUND(单位属性!AJ242,0)</f>
        <v>0</v>
      </c>
      <c r="AN242" s="67">
        <f>ROUND(单位属性!AK242,0)</f>
        <v>0</v>
      </c>
      <c r="AO242" s="67">
        <f>ROUND(单位属性!AL242,0)</f>
        <v>0</v>
      </c>
      <c r="AP242" s="67">
        <f>ROUND(单位属性!AM242,0)</f>
        <v>0</v>
      </c>
      <c r="AQ242" s="67">
        <f>ROUND(单位属性!AN242,0)</f>
        <v>0</v>
      </c>
      <c r="AR242" s="67">
        <f>ROUND(单位属性!AO242,0)</f>
        <v>0</v>
      </c>
      <c r="AS242" s="67">
        <f>ROUND(单位属性!AP242,0)</f>
        <v>0</v>
      </c>
      <c r="AT242" s="67">
        <f>ROUND(单位属性!AQ242,0)</f>
        <v>0</v>
      </c>
      <c r="AU242" s="67" t="str">
        <f t="shared" si="71"/>
        <v>InitTypeState4('ma09',0,0,0,0,0,0,0,0,0,0)</v>
      </c>
      <c r="AV242" s="67">
        <f>单位属性!AR242</f>
        <v>0</v>
      </c>
      <c r="AW242" s="67">
        <f>单位属性!AS242</f>
        <v>0</v>
      </c>
      <c r="AX242" s="67">
        <f>单位属性!AT242</f>
        <v>0</v>
      </c>
      <c r="AY242" s="67">
        <f>单位属性!AU242</f>
        <v>0</v>
      </c>
      <c r="AZ242" s="67">
        <f>单位属性!AV242</f>
        <v>0</v>
      </c>
      <c r="BA242" s="67">
        <f>单位属性!AW242</f>
        <v>0</v>
      </c>
      <c r="BB242" s="67">
        <f>单位属性!AX242</f>
        <v>0</v>
      </c>
      <c r="BC242" s="67">
        <f>单位属性!AY242</f>
        <v>0</v>
      </c>
      <c r="BD242" s="67">
        <f>单位属性!AZ242</f>
        <v>0</v>
      </c>
      <c r="BE242" s="67">
        <f>单位属性!BA242</f>
        <v>0</v>
      </c>
      <c r="BF242" s="67" t="str">
        <f t="shared" si="72"/>
        <v>InitTypeState5('ma09',0,0,0,0,0,0,0,0,0,0)</v>
      </c>
      <c r="BG242" s="67">
        <f>单位属性!BB242</f>
        <v>0</v>
      </c>
      <c r="BH242" s="67">
        <f>单位属性!BC242</f>
        <v>0</v>
      </c>
      <c r="BI242" s="67">
        <f>单位属性!BD242</f>
        <v>0</v>
      </c>
      <c r="BJ242" s="67">
        <f>单位属性!BE242</f>
        <v>0</v>
      </c>
      <c r="BK242" s="67">
        <f>单位属性!BF242</f>
        <v>0</v>
      </c>
      <c r="BL242" s="67">
        <f>单位属性!BG242</f>
        <v>0</v>
      </c>
      <c r="BM242" s="67">
        <f>单位属性!BH242</f>
        <v>0</v>
      </c>
      <c r="BN242" s="67">
        <f>单位属性!BI242</f>
        <v>0</v>
      </c>
      <c r="BO242" s="67">
        <f>单位属性!BJ242</f>
        <v>0</v>
      </c>
      <c r="BP242" s="67">
        <f>单位属性!BK242</f>
        <v>0</v>
      </c>
      <c r="BQ242" s="67" t="str">
        <f t="shared" si="73"/>
        <v>InitTypeState6('ma09',0,0,0,0,0,0,0,0,0,0)</v>
      </c>
      <c r="BR242" s="67">
        <f>单位属性!BL242</f>
        <v>0</v>
      </c>
      <c r="BS242" s="67">
        <f>单位属性!BM242</f>
        <v>0</v>
      </c>
      <c r="BT242" s="67">
        <f>单位属性!BN242</f>
        <v>0</v>
      </c>
      <c r="BU242" s="67">
        <f>单位属性!BO242</f>
        <v>0</v>
      </c>
      <c r="BV242" s="67">
        <f>单位属性!BP242</f>
        <v>0</v>
      </c>
      <c r="BW242" s="67">
        <f>单位属性!BQ242</f>
        <v>0</v>
      </c>
      <c r="BX242" s="67">
        <f>单位属性!BR242</f>
        <v>0</v>
      </c>
      <c r="BY242" s="67">
        <f>单位属性!BS242</f>
        <v>0</v>
      </c>
      <c r="BZ242" s="67">
        <f>单位属性!BT242</f>
        <v>0</v>
      </c>
      <c r="CA242" s="67">
        <f>单位属性!BU242</f>
        <v>0</v>
      </c>
      <c r="CB242" s="67" t="str">
        <f t="shared" si="74"/>
        <v>InitTypeState7('ma09',0,0,0,0,0,0,0,0,0,0)</v>
      </c>
      <c r="CC242" s="67" t="str">
        <f t="shared" si="75"/>
        <v/>
      </c>
      <c r="CD242" s="67" t="str">
        <f t="shared" si="76"/>
        <v/>
      </c>
      <c r="CE242" s="67" t="str">
        <f t="shared" si="77"/>
        <v/>
      </c>
      <c r="CF242" s="67" t="str">
        <f t="shared" si="78"/>
        <v/>
      </c>
      <c r="CG242" s="67" t="str">
        <f t="shared" si="79"/>
        <v/>
      </c>
      <c r="CH242" s="67" t="str">
        <f t="shared" si="80"/>
        <v/>
      </c>
      <c r="CI242" s="67" t="str">
        <f t="shared" si="81"/>
        <v/>
      </c>
    </row>
    <row r="243" spans="1:87" s="67" customFormat="1" ht="15.95" customHeight="1">
      <c r="A243" s="67" t="str">
        <f>单位属性!A243</f>
        <v>mb01</v>
      </c>
      <c r="B243" s="67" t="str">
        <f t="shared" si="67"/>
        <v>'mb01'</v>
      </c>
      <c r="C243" s="67" t="str">
        <f>单位属性!B243</f>
        <v>崇黑虎</v>
      </c>
      <c r="D243" s="67">
        <f>ROUND(单位属性!D243,0)</f>
        <v>200</v>
      </c>
      <c r="E243" s="67">
        <f>ROUND(单位属性!E243,0)</f>
        <v>0</v>
      </c>
      <c r="F243" s="67">
        <f>ROUND(单位属性!F243,0)</f>
        <v>12</v>
      </c>
      <c r="G243" s="67">
        <f>ROUND(单位属性!G243,0)</f>
        <v>9</v>
      </c>
      <c r="H243" s="67">
        <f>ROUND(单位属性!H243,0)</f>
        <v>49572</v>
      </c>
      <c r="I243" s="67">
        <f>ROUND(单位属性!I243,0)</f>
        <v>0</v>
      </c>
      <c r="J243" s="67">
        <f>ROUND(单位属性!J243,0)</f>
        <v>0</v>
      </c>
      <c r="K243" s="67">
        <f>ROUND(单位属性!K243,0)</f>
        <v>0</v>
      </c>
      <c r="L243" s="67">
        <f>ROUND(单位属性!L243,0)</f>
        <v>0</v>
      </c>
      <c r="M243" s="67">
        <f>ROUND(单位属性!M243,0)</f>
        <v>0</v>
      </c>
      <c r="N243" s="67" t="str">
        <f t="shared" si="68"/>
        <v>InitTypeState1('mb01',200,0,12,9,49572,0,0,0,0,0)</v>
      </c>
      <c r="O243" s="67">
        <f>ROUND(单位属性!N243,0)</f>
        <v>0</v>
      </c>
      <c r="P243" s="67">
        <f>ROUND(单位属性!O243,0)</f>
        <v>0</v>
      </c>
      <c r="Q243" s="67">
        <f>ROUND(单位属性!P243,0)</f>
        <v>0</v>
      </c>
      <c r="R243" s="67">
        <f>ROUND(单位属性!Q243,0)</f>
        <v>0</v>
      </c>
      <c r="S243" s="67">
        <f>ROUND(单位属性!R243,0)</f>
        <v>0</v>
      </c>
      <c r="T243" s="67">
        <f>ROUND(单位属性!S243,0)</f>
        <v>0</v>
      </c>
      <c r="U243" s="67">
        <f>ROUND(单位属性!T243,0)</f>
        <v>0</v>
      </c>
      <c r="V243" s="67">
        <f>ROUND(单位属性!U243,0)</f>
        <v>0</v>
      </c>
      <c r="W243" s="67">
        <f>ROUND(单位属性!V243,0)</f>
        <v>0</v>
      </c>
      <c r="X243" s="67">
        <f>ROUND(单位属性!W243,0)</f>
        <v>0</v>
      </c>
      <c r="Y243" s="67" t="str">
        <f t="shared" si="69"/>
        <v>InitTypeState2('mb01',0,0,0,0,0,0,0,0,0,0)</v>
      </c>
      <c r="Z243" s="67">
        <f>ROUND(单位属性!X243,0)</f>
        <v>0</v>
      </c>
      <c r="AA243" s="67">
        <f>ROUND(单位属性!Y243,0)</f>
        <v>0</v>
      </c>
      <c r="AB243" s="67">
        <f>ROUND(单位属性!Z243,0)</f>
        <v>0</v>
      </c>
      <c r="AC243" s="67">
        <f>ROUND(单位属性!AA243,0)</f>
        <v>0</v>
      </c>
      <c r="AD243" s="67">
        <f>ROUND(单位属性!AB243,0)</f>
        <v>0</v>
      </c>
      <c r="AE243" s="67">
        <f>ROUND(单位属性!AC243,0)</f>
        <v>0</v>
      </c>
      <c r="AF243" s="67">
        <f>ROUND(单位属性!AD243,0)</f>
        <v>0</v>
      </c>
      <c r="AG243" s="67">
        <f>ROUND(单位属性!AE243,0)</f>
        <v>0</v>
      </c>
      <c r="AH243" s="67">
        <f>ROUND(单位属性!AF243,0)</f>
        <v>0</v>
      </c>
      <c r="AI243" s="67">
        <f>ROUND(单位属性!AG243,0)</f>
        <v>0</v>
      </c>
      <c r="AJ243" s="67" t="str">
        <f t="shared" si="70"/>
        <v>InitTypeState3('mb01',0,0,0,0,0,0,0,0,0,0)</v>
      </c>
      <c r="AK243" s="67">
        <f>ROUND(单位属性!AH243,0)</f>
        <v>0</v>
      </c>
      <c r="AL243" s="67">
        <f>ROUND(单位属性!AI243,0)</f>
        <v>0</v>
      </c>
      <c r="AM243" s="67">
        <f>ROUND(单位属性!AJ243,0)</f>
        <v>0</v>
      </c>
      <c r="AN243" s="67">
        <f>ROUND(单位属性!AK243,0)</f>
        <v>0</v>
      </c>
      <c r="AO243" s="67">
        <f>ROUND(单位属性!AL243,0)</f>
        <v>0</v>
      </c>
      <c r="AP243" s="67">
        <f>ROUND(单位属性!AM243,0)</f>
        <v>0</v>
      </c>
      <c r="AQ243" s="67">
        <f>ROUND(单位属性!AN243,0)</f>
        <v>0</v>
      </c>
      <c r="AR243" s="67">
        <f>ROUND(单位属性!AO243,0)</f>
        <v>0</v>
      </c>
      <c r="AS243" s="67">
        <f>ROUND(单位属性!AP243,0)</f>
        <v>0</v>
      </c>
      <c r="AT243" s="67">
        <f>ROUND(单位属性!AQ243,0)</f>
        <v>0</v>
      </c>
      <c r="AU243" s="67" t="str">
        <f t="shared" si="71"/>
        <v>InitTypeState4('mb01',0,0,0,0,0,0,0,0,0,0)</v>
      </c>
      <c r="AV243" s="67">
        <f>单位属性!AR243</f>
        <v>0</v>
      </c>
      <c r="AW243" s="67">
        <f>单位属性!AS243</f>
        <v>0</v>
      </c>
      <c r="AX243" s="67">
        <f>单位属性!AT243</f>
        <v>0</v>
      </c>
      <c r="AY243" s="67">
        <f>单位属性!AU243</f>
        <v>0</v>
      </c>
      <c r="AZ243" s="67">
        <f>单位属性!AV243</f>
        <v>0</v>
      </c>
      <c r="BA243" s="67">
        <f>单位属性!AW243</f>
        <v>0</v>
      </c>
      <c r="BB243" s="67">
        <f>单位属性!AX243</f>
        <v>0</v>
      </c>
      <c r="BC243" s="67">
        <f>单位属性!AY243</f>
        <v>0</v>
      </c>
      <c r="BD243" s="67">
        <f>单位属性!AZ243</f>
        <v>0</v>
      </c>
      <c r="BE243" s="67">
        <f>单位属性!BA243</f>
        <v>0</v>
      </c>
      <c r="BF243" s="67" t="str">
        <f t="shared" si="72"/>
        <v>InitTypeState5('mb01',0,0,0,0,0,0,0,0,0,0)</v>
      </c>
      <c r="BG243" s="67">
        <f>单位属性!BB243</f>
        <v>0</v>
      </c>
      <c r="BH243" s="67">
        <f>单位属性!BC243</f>
        <v>0</v>
      </c>
      <c r="BI243" s="67">
        <f>单位属性!BD243</f>
        <v>0</v>
      </c>
      <c r="BJ243" s="67">
        <f>单位属性!BE243</f>
        <v>0</v>
      </c>
      <c r="BK243" s="67">
        <f>单位属性!BF243</f>
        <v>0</v>
      </c>
      <c r="BL243" s="67">
        <f>单位属性!BG243</f>
        <v>0</v>
      </c>
      <c r="BM243" s="67">
        <f>单位属性!BH243</f>
        <v>0</v>
      </c>
      <c r="BN243" s="67">
        <f>单位属性!BI243</f>
        <v>0</v>
      </c>
      <c r="BO243" s="67">
        <f>单位属性!BJ243</f>
        <v>0</v>
      </c>
      <c r="BP243" s="67">
        <f>单位属性!BK243</f>
        <v>0</v>
      </c>
      <c r="BQ243" s="67" t="str">
        <f t="shared" si="73"/>
        <v>InitTypeState6('mb01',0,0,0,0,0,0,0,0,0,0)</v>
      </c>
      <c r="BR243" s="67">
        <f>单位属性!BL243</f>
        <v>0</v>
      </c>
      <c r="BS243" s="67">
        <f>单位属性!BM243</f>
        <v>0</v>
      </c>
      <c r="BT243" s="67">
        <f>单位属性!BN243</f>
        <v>0</v>
      </c>
      <c r="BU243" s="67">
        <f>单位属性!BO243</f>
        <v>0</v>
      </c>
      <c r="BV243" s="67">
        <f>单位属性!BP243</f>
        <v>0</v>
      </c>
      <c r="BW243" s="67">
        <f>单位属性!BQ243</f>
        <v>0</v>
      </c>
      <c r="BX243" s="67">
        <f>单位属性!BR243</f>
        <v>0</v>
      </c>
      <c r="BY243" s="67">
        <f>单位属性!BS243</f>
        <v>0</v>
      </c>
      <c r="BZ243" s="67">
        <f>单位属性!BT243</f>
        <v>0</v>
      </c>
      <c r="CA243" s="67">
        <f>单位属性!BU243</f>
        <v>0</v>
      </c>
      <c r="CB243" s="67" t="str">
        <f t="shared" si="74"/>
        <v>InitTypeState7('mb01',0,0,0,0,0,0,0,0,0,0)</v>
      </c>
      <c r="CC243" s="67" t="str">
        <f t="shared" si="75"/>
        <v>InitTypeState1('mb01',200,0,12,9,49572,0,0,0,0,0)</v>
      </c>
      <c r="CD243" s="67" t="str">
        <f t="shared" si="76"/>
        <v/>
      </c>
      <c r="CE243" s="67" t="str">
        <f t="shared" si="77"/>
        <v/>
      </c>
      <c r="CF243" s="67" t="str">
        <f t="shared" si="78"/>
        <v/>
      </c>
      <c r="CG243" s="67" t="str">
        <f t="shared" si="79"/>
        <v/>
      </c>
      <c r="CH243" s="67" t="str">
        <f t="shared" si="80"/>
        <v/>
      </c>
      <c r="CI243" s="67" t="str">
        <f t="shared" si="81"/>
        <v/>
      </c>
    </row>
    <row r="244" spans="1:87" s="67" customFormat="1" ht="15.95" customHeight="1">
      <c r="A244" s="67" t="str">
        <f>单位属性!A244</f>
        <v>mb02</v>
      </c>
      <c r="B244" s="67" t="str">
        <f t="shared" si="67"/>
        <v>'mb02'</v>
      </c>
      <c r="C244" s="67" t="str">
        <f>单位属性!B244</f>
        <v>陈桐</v>
      </c>
      <c r="D244" s="67">
        <f>ROUND(单位属性!D244,0)</f>
        <v>1472</v>
      </c>
      <c r="E244" s="67">
        <f>ROUND(单位属性!E244,0)</f>
        <v>0</v>
      </c>
      <c r="F244" s="67">
        <f>ROUND(单位属性!F244,0)</f>
        <v>18</v>
      </c>
      <c r="G244" s="67">
        <f>ROUND(单位属性!G244,0)</f>
        <v>14</v>
      </c>
      <c r="H244" s="67">
        <f>ROUND(单位属性!H244,0)</f>
        <v>330480</v>
      </c>
      <c r="I244" s="67">
        <f>ROUND(单位属性!I244,0)</f>
        <v>0</v>
      </c>
      <c r="J244" s="67">
        <f>ROUND(单位属性!J244,0)</f>
        <v>0</v>
      </c>
      <c r="K244" s="67">
        <f>ROUND(单位属性!K244,0)</f>
        <v>0</v>
      </c>
      <c r="L244" s="67">
        <f>ROUND(单位属性!L244,0)</f>
        <v>0</v>
      </c>
      <c r="M244" s="67">
        <f>ROUND(单位属性!M244,0)</f>
        <v>0</v>
      </c>
      <c r="N244" s="67" t="str">
        <f t="shared" si="68"/>
        <v>InitTypeState1('mb02',1472,0,18,14,330480,0,0,0,0,0)</v>
      </c>
      <c r="O244" s="67">
        <f>ROUND(单位属性!N244,0)</f>
        <v>0</v>
      </c>
      <c r="P244" s="67">
        <f>ROUND(单位属性!O244,0)</f>
        <v>0</v>
      </c>
      <c r="Q244" s="67">
        <f>ROUND(单位属性!P244,0)</f>
        <v>0</v>
      </c>
      <c r="R244" s="67">
        <f>ROUND(单位属性!Q244,0)</f>
        <v>0</v>
      </c>
      <c r="S244" s="67">
        <f>ROUND(单位属性!R244,0)</f>
        <v>0</v>
      </c>
      <c r="T244" s="67">
        <f>ROUND(单位属性!S244,0)</f>
        <v>0</v>
      </c>
      <c r="U244" s="67">
        <f>ROUND(单位属性!T244,0)</f>
        <v>0</v>
      </c>
      <c r="V244" s="67">
        <f>ROUND(单位属性!U244,0)</f>
        <v>0</v>
      </c>
      <c r="W244" s="67">
        <f>ROUND(单位属性!V244,0)</f>
        <v>0</v>
      </c>
      <c r="X244" s="67">
        <f>ROUND(单位属性!W244,0)</f>
        <v>0</v>
      </c>
      <c r="Y244" s="67" t="str">
        <f t="shared" si="69"/>
        <v>InitTypeState2('mb02',0,0,0,0,0,0,0,0,0,0)</v>
      </c>
      <c r="Z244" s="67">
        <f>ROUND(单位属性!X244,0)</f>
        <v>0</v>
      </c>
      <c r="AA244" s="67">
        <f>ROUND(单位属性!Y244,0)</f>
        <v>0</v>
      </c>
      <c r="AB244" s="67">
        <f>ROUND(单位属性!Z244,0)</f>
        <v>0</v>
      </c>
      <c r="AC244" s="67">
        <f>ROUND(单位属性!AA244,0)</f>
        <v>0</v>
      </c>
      <c r="AD244" s="67">
        <f>ROUND(单位属性!AB244,0)</f>
        <v>0</v>
      </c>
      <c r="AE244" s="67">
        <f>ROUND(单位属性!AC244,0)</f>
        <v>0</v>
      </c>
      <c r="AF244" s="67">
        <f>ROUND(单位属性!AD244,0)</f>
        <v>0</v>
      </c>
      <c r="AG244" s="67">
        <f>ROUND(单位属性!AE244,0)</f>
        <v>0</v>
      </c>
      <c r="AH244" s="67">
        <f>ROUND(单位属性!AF244,0)</f>
        <v>0</v>
      </c>
      <c r="AI244" s="67">
        <f>ROUND(单位属性!AG244,0)</f>
        <v>0</v>
      </c>
      <c r="AJ244" s="67" t="str">
        <f t="shared" si="70"/>
        <v>InitTypeState3('mb02',0,0,0,0,0,0,0,0,0,0)</v>
      </c>
      <c r="AK244" s="67">
        <f>ROUND(单位属性!AH244,0)</f>
        <v>0</v>
      </c>
      <c r="AL244" s="67">
        <f>ROUND(单位属性!AI244,0)</f>
        <v>0</v>
      </c>
      <c r="AM244" s="67">
        <f>ROUND(单位属性!AJ244,0)</f>
        <v>0</v>
      </c>
      <c r="AN244" s="67">
        <f>ROUND(单位属性!AK244,0)</f>
        <v>0</v>
      </c>
      <c r="AO244" s="67">
        <f>ROUND(单位属性!AL244,0)</f>
        <v>0</v>
      </c>
      <c r="AP244" s="67">
        <f>ROUND(单位属性!AM244,0)</f>
        <v>0</v>
      </c>
      <c r="AQ244" s="67">
        <f>ROUND(单位属性!AN244,0)</f>
        <v>0</v>
      </c>
      <c r="AR244" s="67">
        <f>ROUND(单位属性!AO244,0)</f>
        <v>0</v>
      </c>
      <c r="AS244" s="67">
        <f>ROUND(单位属性!AP244,0)</f>
        <v>0</v>
      </c>
      <c r="AT244" s="67">
        <f>ROUND(单位属性!AQ244,0)</f>
        <v>0</v>
      </c>
      <c r="AU244" s="67" t="str">
        <f t="shared" si="71"/>
        <v>InitTypeState4('mb02',0,0,0,0,0,0,0,0,0,0)</v>
      </c>
      <c r="AV244" s="67">
        <f>单位属性!AR244</f>
        <v>0</v>
      </c>
      <c r="AW244" s="67">
        <f>单位属性!AS244</f>
        <v>0</v>
      </c>
      <c r="AX244" s="67">
        <f>单位属性!AT244</f>
        <v>0</v>
      </c>
      <c r="AY244" s="67">
        <f>单位属性!AU244</f>
        <v>0</v>
      </c>
      <c r="AZ244" s="67">
        <f>单位属性!AV244</f>
        <v>0</v>
      </c>
      <c r="BA244" s="67">
        <f>单位属性!AW244</f>
        <v>0</v>
      </c>
      <c r="BB244" s="67">
        <f>单位属性!AX244</f>
        <v>0</v>
      </c>
      <c r="BC244" s="67">
        <f>单位属性!AY244</f>
        <v>0</v>
      </c>
      <c r="BD244" s="67">
        <f>单位属性!AZ244</f>
        <v>0</v>
      </c>
      <c r="BE244" s="67">
        <f>单位属性!BA244</f>
        <v>0</v>
      </c>
      <c r="BF244" s="67" t="str">
        <f t="shared" si="72"/>
        <v>InitTypeState5('mb02',0,0,0,0,0,0,0,0,0,0)</v>
      </c>
      <c r="BG244" s="67">
        <f>单位属性!BB244</f>
        <v>0</v>
      </c>
      <c r="BH244" s="67">
        <f>单位属性!BC244</f>
        <v>0</v>
      </c>
      <c r="BI244" s="67">
        <f>单位属性!BD244</f>
        <v>0</v>
      </c>
      <c r="BJ244" s="67">
        <f>单位属性!BE244</f>
        <v>0</v>
      </c>
      <c r="BK244" s="67">
        <f>单位属性!BF244</f>
        <v>0</v>
      </c>
      <c r="BL244" s="67">
        <f>单位属性!BG244</f>
        <v>0</v>
      </c>
      <c r="BM244" s="67">
        <f>单位属性!BH244</f>
        <v>0</v>
      </c>
      <c r="BN244" s="67">
        <f>单位属性!BI244</f>
        <v>0</v>
      </c>
      <c r="BO244" s="67">
        <f>单位属性!BJ244</f>
        <v>0</v>
      </c>
      <c r="BP244" s="67">
        <f>单位属性!BK244</f>
        <v>0</v>
      </c>
      <c r="BQ244" s="67" t="str">
        <f t="shared" si="73"/>
        <v>InitTypeState6('mb02',0,0,0,0,0,0,0,0,0,0)</v>
      </c>
      <c r="BR244" s="67">
        <f>单位属性!BL244</f>
        <v>0</v>
      </c>
      <c r="BS244" s="67">
        <f>单位属性!BM244</f>
        <v>0</v>
      </c>
      <c r="BT244" s="67">
        <f>单位属性!BN244</f>
        <v>0</v>
      </c>
      <c r="BU244" s="67">
        <f>单位属性!BO244</f>
        <v>0</v>
      </c>
      <c r="BV244" s="67">
        <f>单位属性!BP244</f>
        <v>0</v>
      </c>
      <c r="BW244" s="67">
        <f>单位属性!BQ244</f>
        <v>0</v>
      </c>
      <c r="BX244" s="67">
        <f>单位属性!BR244</f>
        <v>0</v>
      </c>
      <c r="BY244" s="67">
        <f>单位属性!BS244</f>
        <v>0</v>
      </c>
      <c r="BZ244" s="67">
        <f>单位属性!BT244</f>
        <v>0</v>
      </c>
      <c r="CA244" s="67">
        <f>单位属性!BU244</f>
        <v>0</v>
      </c>
      <c r="CB244" s="67" t="str">
        <f t="shared" si="74"/>
        <v>InitTypeState7('mb02',0,0,0,0,0,0,0,0,0,0)</v>
      </c>
      <c r="CC244" s="67" t="str">
        <f t="shared" si="75"/>
        <v>InitTypeState1('mb02',1472,0,18,14,330480,0,0,0,0,0)</v>
      </c>
      <c r="CD244" s="67" t="str">
        <f t="shared" si="76"/>
        <v/>
      </c>
      <c r="CE244" s="67" t="str">
        <f t="shared" si="77"/>
        <v/>
      </c>
      <c r="CF244" s="67" t="str">
        <f t="shared" si="78"/>
        <v/>
      </c>
      <c r="CG244" s="67" t="str">
        <f t="shared" si="79"/>
        <v/>
      </c>
      <c r="CH244" s="67" t="str">
        <f t="shared" si="80"/>
        <v/>
      </c>
      <c r="CI244" s="67" t="str">
        <f t="shared" si="81"/>
        <v/>
      </c>
    </row>
    <row r="245" spans="1:87" s="67" customFormat="1" ht="15.95" customHeight="1">
      <c r="A245" s="67" t="str">
        <f>单位属性!A245</f>
        <v>mb03</v>
      </c>
      <c r="B245" s="67" t="str">
        <f t="shared" si="67"/>
        <v>'mb03'</v>
      </c>
      <c r="C245" s="67" t="str">
        <f>单位属性!B245</f>
        <v>余化</v>
      </c>
      <c r="D245" s="67">
        <f>ROUND(单位属性!D245,0)</f>
        <v>7120</v>
      </c>
      <c r="E245" s="67">
        <f>ROUND(单位属性!E245,0)</f>
        <v>0</v>
      </c>
      <c r="F245" s="67">
        <f>ROUND(单位属性!F245,0)</f>
        <v>24</v>
      </c>
      <c r="G245" s="67">
        <f>ROUND(单位属性!G245,0)</f>
        <v>18</v>
      </c>
      <c r="H245" s="67">
        <f>ROUND(单位属性!H245,0)</f>
        <v>1586304</v>
      </c>
      <c r="I245" s="67">
        <f>ROUND(单位属性!I245,0)</f>
        <v>0</v>
      </c>
      <c r="J245" s="67">
        <f>ROUND(单位属性!J245,0)</f>
        <v>0</v>
      </c>
      <c r="K245" s="67">
        <f>ROUND(单位属性!K245,0)</f>
        <v>0</v>
      </c>
      <c r="L245" s="67">
        <f>ROUND(单位属性!L245,0)</f>
        <v>0</v>
      </c>
      <c r="M245" s="67">
        <f>ROUND(单位属性!M245,0)</f>
        <v>0</v>
      </c>
      <c r="N245" s="67" t="str">
        <f t="shared" si="68"/>
        <v>InitTypeState1('mb03',7120,0,24,18,1586304,0,0,0,0,0)</v>
      </c>
      <c r="O245" s="67">
        <f>ROUND(单位属性!N245,0)</f>
        <v>0</v>
      </c>
      <c r="P245" s="67">
        <f>ROUND(单位属性!O245,0)</f>
        <v>0</v>
      </c>
      <c r="Q245" s="67">
        <f>ROUND(单位属性!P245,0)</f>
        <v>0</v>
      </c>
      <c r="R245" s="67">
        <f>ROUND(单位属性!Q245,0)</f>
        <v>0</v>
      </c>
      <c r="S245" s="67">
        <f>ROUND(单位属性!R245,0)</f>
        <v>0</v>
      </c>
      <c r="T245" s="67">
        <f>ROUND(单位属性!S245,0)</f>
        <v>0</v>
      </c>
      <c r="U245" s="67">
        <f>ROUND(单位属性!T245,0)</f>
        <v>0</v>
      </c>
      <c r="V245" s="67">
        <f>ROUND(单位属性!U245,0)</f>
        <v>0</v>
      </c>
      <c r="W245" s="67">
        <f>ROUND(单位属性!V245,0)</f>
        <v>0</v>
      </c>
      <c r="X245" s="67">
        <f>ROUND(单位属性!W245,0)</f>
        <v>0</v>
      </c>
      <c r="Y245" s="67" t="str">
        <f t="shared" si="69"/>
        <v>InitTypeState2('mb03',0,0,0,0,0,0,0,0,0,0)</v>
      </c>
      <c r="Z245" s="67">
        <f>ROUND(单位属性!X245,0)</f>
        <v>0</v>
      </c>
      <c r="AA245" s="67">
        <f>ROUND(单位属性!Y245,0)</f>
        <v>0</v>
      </c>
      <c r="AB245" s="67">
        <f>ROUND(单位属性!Z245,0)</f>
        <v>0</v>
      </c>
      <c r="AC245" s="67">
        <f>ROUND(单位属性!AA245,0)</f>
        <v>0</v>
      </c>
      <c r="AD245" s="67">
        <f>ROUND(单位属性!AB245,0)</f>
        <v>0</v>
      </c>
      <c r="AE245" s="67">
        <f>ROUND(单位属性!AC245,0)</f>
        <v>0</v>
      </c>
      <c r="AF245" s="67">
        <f>ROUND(单位属性!AD245,0)</f>
        <v>0</v>
      </c>
      <c r="AG245" s="67">
        <f>ROUND(单位属性!AE245,0)</f>
        <v>0</v>
      </c>
      <c r="AH245" s="67">
        <f>ROUND(单位属性!AF245,0)</f>
        <v>0</v>
      </c>
      <c r="AI245" s="67">
        <f>ROUND(单位属性!AG245,0)</f>
        <v>0</v>
      </c>
      <c r="AJ245" s="67" t="str">
        <f t="shared" si="70"/>
        <v>InitTypeState3('mb03',0,0,0,0,0,0,0,0,0,0)</v>
      </c>
      <c r="AK245" s="67">
        <f>ROUND(单位属性!AH245,0)</f>
        <v>0</v>
      </c>
      <c r="AL245" s="67">
        <f>ROUND(单位属性!AI245,0)</f>
        <v>0</v>
      </c>
      <c r="AM245" s="67">
        <f>ROUND(单位属性!AJ245,0)</f>
        <v>0</v>
      </c>
      <c r="AN245" s="67">
        <f>ROUND(单位属性!AK245,0)</f>
        <v>0</v>
      </c>
      <c r="AO245" s="67">
        <f>ROUND(单位属性!AL245,0)</f>
        <v>0</v>
      </c>
      <c r="AP245" s="67">
        <f>ROUND(单位属性!AM245,0)</f>
        <v>0</v>
      </c>
      <c r="AQ245" s="67">
        <f>ROUND(单位属性!AN245,0)</f>
        <v>0</v>
      </c>
      <c r="AR245" s="67">
        <f>ROUND(单位属性!AO245,0)</f>
        <v>0</v>
      </c>
      <c r="AS245" s="67">
        <f>ROUND(单位属性!AP245,0)</f>
        <v>0</v>
      </c>
      <c r="AT245" s="67">
        <f>ROUND(单位属性!AQ245,0)</f>
        <v>0</v>
      </c>
      <c r="AU245" s="67" t="str">
        <f t="shared" si="71"/>
        <v>InitTypeState4('mb03',0,0,0,0,0,0,0,0,0,0)</v>
      </c>
      <c r="AV245" s="67">
        <f>单位属性!AR245</f>
        <v>0</v>
      </c>
      <c r="AW245" s="67">
        <f>单位属性!AS245</f>
        <v>0</v>
      </c>
      <c r="AX245" s="67">
        <f>单位属性!AT245</f>
        <v>0</v>
      </c>
      <c r="AY245" s="67">
        <f>单位属性!AU245</f>
        <v>0</v>
      </c>
      <c r="AZ245" s="67">
        <f>单位属性!AV245</f>
        <v>0</v>
      </c>
      <c r="BA245" s="67">
        <f>单位属性!AW245</f>
        <v>0</v>
      </c>
      <c r="BB245" s="67">
        <f>单位属性!AX245</f>
        <v>0</v>
      </c>
      <c r="BC245" s="67">
        <f>单位属性!AY245</f>
        <v>0</v>
      </c>
      <c r="BD245" s="67">
        <f>单位属性!AZ245</f>
        <v>0</v>
      </c>
      <c r="BE245" s="67">
        <f>单位属性!BA245</f>
        <v>0</v>
      </c>
      <c r="BF245" s="67" t="str">
        <f t="shared" si="72"/>
        <v>InitTypeState5('mb03',0,0,0,0,0,0,0,0,0,0)</v>
      </c>
      <c r="BG245" s="67">
        <f>单位属性!BB245</f>
        <v>0</v>
      </c>
      <c r="BH245" s="67">
        <f>单位属性!BC245</f>
        <v>0</v>
      </c>
      <c r="BI245" s="67">
        <f>单位属性!BD245</f>
        <v>0</v>
      </c>
      <c r="BJ245" s="67">
        <f>单位属性!BE245</f>
        <v>0</v>
      </c>
      <c r="BK245" s="67">
        <f>单位属性!BF245</f>
        <v>0</v>
      </c>
      <c r="BL245" s="67">
        <f>单位属性!BG245</f>
        <v>0</v>
      </c>
      <c r="BM245" s="67">
        <f>单位属性!BH245</f>
        <v>0</v>
      </c>
      <c r="BN245" s="67">
        <f>单位属性!BI245</f>
        <v>0</v>
      </c>
      <c r="BO245" s="67">
        <f>单位属性!BJ245</f>
        <v>0</v>
      </c>
      <c r="BP245" s="67">
        <f>单位属性!BK245</f>
        <v>0</v>
      </c>
      <c r="BQ245" s="67" t="str">
        <f t="shared" si="73"/>
        <v>InitTypeState6('mb03',0,0,0,0,0,0,0,0,0,0)</v>
      </c>
      <c r="BR245" s="67">
        <f>单位属性!BL245</f>
        <v>0</v>
      </c>
      <c r="BS245" s="67">
        <f>单位属性!BM245</f>
        <v>0</v>
      </c>
      <c r="BT245" s="67">
        <f>单位属性!BN245</f>
        <v>0</v>
      </c>
      <c r="BU245" s="67">
        <f>单位属性!BO245</f>
        <v>0</v>
      </c>
      <c r="BV245" s="67">
        <f>单位属性!BP245</f>
        <v>0</v>
      </c>
      <c r="BW245" s="67">
        <f>单位属性!BQ245</f>
        <v>0</v>
      </c>
      <c r="BX245" s="67">
        <f>单位属性!BR245</f>
        <v>0</v>
      </c>
      <c r="BY245" s="67">
        <f>单位属性!BS245</f>
        <v>0</v>
      </c>
      <c r="BZ245" s="67">
        <f>单位属性!BT245</f>
        <v>0</v>
      </c>
      <c r="CA245" s="67">
        <f>单位属性!BU245</f>
        <v>0</v>
      </c>
      <c r="CB245" s="67" t="str">
        <f t="shared" si="74"/>
        <v>InitTypeState7('mb03',0,0,0,0,0,0,0,0,0,0)</v>
      </c>
      <c r="CC245" s="67" t="str">
        <f t="shared" si="75"/>
        <v>InitTypeState1('mb03',7120,0,24,18,1586304,0,0,0,0,0)</v>
      </c>
      <c r="CD245" s="67" t="str">
        <f t="shared" si="76"/>
        <v/>
      </c>
      <c r="CE245" s="67" t="str">
        <f t="shared" si="77"/>
        <v/>
      </c>
      <c r="CF245" s="67" t="str">
        <f t="shared" si="78"/>
        <v/>
      </c>
      <c r="CG245" s="67" t="str">
        <f t="shared" si="79"/>
        <v/>
      </c>
      <c r="CH245" s="67" t="str">
        <f t="shared" si="80"/>
        <v/>
      </c>
      <c r="CI245" s="67" t="str">
        <f t="shared" si="81"/>
        <v/>
      </c>
    </row>
    <row r="246" spans="1:87" s="67" customFormat="1" ht="15.95" customHeight="1">
      <c r="A246" s="67" t="str">
        <f>单位属性!A246</f>
        <v>mb04</v>
      </c>
      <c r="B246" s="67" t="str">
        <f t="shared" si="67"/>
        <v>'mb04'</v>
      </c>
      <c r="C246" s="67" t="str">
        <f>单位属性!B246</f>
        <v>张桂芳</v>
      </c>
      <c r="D246" s="67">
        <f>ROUND(单位属性!D246,0)</f>
        <v>14320</v>
      </c>
      <c r="E246" s="67">
        <f>ROUND(单位属性!E246,0)</f>
        <v>0</v>
      </c>
      <c r="F246" s="67">
        <f>ROUND(单位属性!F246,0)</f>
        <v>30</v>
      </c>
      <c r="G246" s="67">
        <f>ROUND(单位属性!G246,0)</f>
        <v>23</v>
      </c>
      <c r="H246" s="67">
        <f>ROUND(单位属性!H246,0)</f>
        <v>3392928</v>
      </c>
      <c r="I246" s="67">
        <f>ROUND(单位属性!I246,0)</f>
        <v>0</v>
      </c>
      <c r="J246" s="67">
        <f>ROUND(单位属性!J246,0)</f>
        <v>0</v>
      </c>
      <c r="K246" s="67">
        <f>ROUND(单位属性!K246,0)</f>
        <v>0</v>
      </c>
      <c r="L246" s="67">
        <f>ROUND(单位属性!L246,0)</f>
        <v>0</v>
      </c>
      <c r="M246" s="67">
        <f>ROUND(单位属性!M246,0)</f>
        <v>0</v>
      </c>
      <c r="N246" s="67" t="str">
        <f t="shared" si="68"/>
        <v>InitTypeState1('mb04',14320,0,30,23,3392928,0,0,0,0,0)</v>
      </c>
      <c r="O246" s="67">
        <f>ROUND(单位属性!N246,0)</f>
        <v>0</v>
      </c>
      <c r="P246" s="67">
        <f>ROUND(单位属性!O246,0)</f>
        <v>0</v>
      </c>
      <c r="Q246" s="67">
        <f>ROUND(单位属性!P246,0)</f>
        <v>0</v>
      </c>
      <c r="R246" s="67">
        <f>ROUND(单位属性!Q246,0)</f>
        <v>0</v>
      </c>
      <c r="S246" s="67">
        <f>ROUND(单位属性!R246,0)</f>
        <v>0</v>
      </c>
      <c r="T246" s="67">
        <f>ROUND(单位属性!S246,0)</f>
        <v>0</v>
      </c>
      <c r="U246" s="67">
        <f>ROUND(单位属性!T246,0)</f>
        <v>0</v>
      </c>
      <c r="V246" s="67">
        <f>ROUND(单位属性!U246,0)</f>
        <v>0</v>
      </c>
      <c r="W246" s="67">
        <f>ROUND(单位属性!V246,0)</f>
        <v>0</v>
      </c>
      <c r="X246" s="67">
        <f>ROUND(单位属性!W246,0)</f>
        <v>0</v>
      </c>
      <c r="Y246" s="67" t="str">
        <f t="shared" si="69"/>
        <v>InitTypeState2('mb04',0,0,0,0,0,0,0,0,0,0)</v>
      </c>
      <c r="Z246" s="67">
        <f>ROUND(单位属性!X246,0)</f>
        <v>0</v>
      </c>
      <c r="AA246" s="67">
        <f>ROUND(单位属性!Y246,0)</f>
        <v>0</v>
      </c>
      <c r="AB246" s="67">
        <f>ROUND(单位属性!Z246,0)</f>
        <v>0</v>
      </c>
      <c r="AC246" s="67">
        <f>ROUND(单位属性!AA246,0)</f>
        <v>0</v>
      </c>
      <c r="AD246" s="67">
        <f>ROUND(单位属性!AB246,0)</f>
        <v>0</v>
      </c>
      <c r="AE246" s="67">
        <f>ROUND(单位属性!AC246,0)</f>
        <v>0</v>
      </c>
      <c r="AF246" s="67">
        <f>ROUND(单位属性!AD246,0)</f>
        <v>0</v>
      </c>
      <c r="AG246" s="67">
        <f>ROUND(单位属性!AE246,0)</f>
        <v>0</v>
      </c>
      <c r="AH246" s="67">
        <f>ROUND(单位属性!AF246,0)</f>
        <v>0</v>
      </c>
      <c r="AI246" s="67">
        <f>ROUND(单位属性!AG246,0)</f>
        <v>0</v>
      </c>
      <c r="AJ246" s="67" t="str">
        <f t="shared" si="70"/>
        <v>InitTypeState3('mb04',0,0,0,0,0,0,0,0,0,0)</v>
      </c>
      <c r="AK246" s="67">
        <f>ROUND(单位属性!AH246,0)</f>
        <v>0</v>
      </c>
      <c r="AL246" s="67">
        <f>ROUND(单位属性!AI246,0)</f>
        <v>0</v>
      </c>
      <c r="AM246" s="67">
        <f>ROUND(单位属性!AJ246,0)</f>
        <v>0</v>
      </c>
      <c r="AN246" s="67">
        <f>ROUND(单位属性!AK246,0)</f>
        <v>0</v>
      </c>
      <c r="AO246" s="67">
        <f>ROUND(单位属性!AL246,0)</f>
        <v>0</v>
      </c>
      <c r="AP246" s="67">
        <f>ROUND(单位属性!AM246,0)</f>
        <v>0</v>
      </c>
      <c r="AQ246" s="67">
        <f>ROUND(单位属性!AN246,0)</f>
        <v>0</v>
      </c>
      <c r="AR246" s="67">
        <f>ROUND(单位属性!AO246,0)</f>
        <v>0</v>
      </c>
      <c r="AS246" s="67">
        <f>ROUND(单位属性!AP246,0)</f>
        <v>0</v>
      </c>
      <c r="AT246" s="67">
        <f>ROUND(单位属性!AQ246,0)</f>
        <v>0</v>
      </c>
      <c r="AU246" s="67" t="str">
        <f t="shared" si="71"/>
        <v>InitTypeState4('mb04',0,0,0,0,0,0,0,0,0,0)</v>
      </c>
      <c r="AV246" s="67">
        <f>单位属性!AR246</f>
        <v>0</v>
      </c>
      <c r="AW246" s="67">
        <f>单位属性!AS246</f>
        <v>0</v>
      </c>
      <c r="AX246" s="67">
        <f>单位属性!AT246</f>
        <v>0</v>
      </c>
      <c r="AY246" s="67">
        <f>单位属性!AU246</f>
        <v>0</v>
      </c>
      <c r="AZ246" s="67">
        <f>单位属性!AV246</f>
        <v>0</v>
      </c>
      <c r="BA246" s="67">
        <f>单位属性!AW246</f>
        <v>0</v>
      </c>
      <c r="BB246" s="67">
        <f>单位属性!AX246</f>
        <v>0</v>
      </c>
      <c r="BC246" s="67">
        <f>单位属性!AY246</f>
        <v>0</v>
      </c>
      <c r="BD246" s="67">
        <f>单位属性!AZ246</f>
        <v>0</v>
      </c>
      <c r="BE246" s="67">
        <f>单位属性!BA246</f>
        <v>0</v>
      </c>
      <c r="BF246" s="67" t="str">
        <f t="shared" si="72"/>
        <v>InitTypeState5('mb04',0,0,0,0,0,0,0,0,0,0)</v>
      </c>
      <c r="BG246" s="67">
        <f>单位属性!BB246</f>
        <v>0</v>
      </c>
      <c r="BH246" s="67">
        <f>单位属性!BC246</f>
        <v>0</v>
      </c>
      <c r="BI246" s="67">
        <f>单位属性!BD246</f>
        <v>0</v>
      </c>
      <c r="BJ246" s="67">
        <f>单位属性!BE246</f>
        <v>0</v>
      </c>
      <c r="BK246" s="67">
        <f>单位属性!BF246</f>
        <v>0</v>
      </c>
      <c r="BL246" s="67">
        <f>单位属性!BG246</f>
        <v>0</v>
      </c>
      <c r="BM246" s="67">
        <f>单位属性!BH246</f>
        <v>0</v>
      </c>
      <c r="BN246" s="67">
        <f>单位属性!BI246</f>
        <v>0</v>
      </c>
      <c r="BO246" s="67">
        <f>单位属性!BJ246</f>
        <v>0</v>
      </c>
      <c r="BP246" s="67">
        <f>单位属性!BK246</f>
        <v>0</v>
      </c>
      <c r="BQ246" s="67" t="str">
        <f t="shared" si="73"/>
        <v>InitTypeState6('mb04',0,0,0,0,0,0,0,0,0,0)</v>
      </c>
      <c r="BR246" s="67">
        <f>单位属性!BL246</f>
        <v>0</v>
      </c>
      <c r="BS246" s="67">
        <f>单位属性!BM246</f>
        <v>0</v>
      </c>
      <c r="BT246" s="67">
        <f>单位属性!BN246</f>
        <v>0</v>
      </c>
      <c r="BU246" s="67">
        <f>单位属性!BO246</f>
        <v>0</v>
      </c>
      <c r="BV246" s="67">
        <f>单位属性!BP246</f>
        <v>0</v>
      </c>
      <c r="BW246" s="67">
        <f>单位属性!BQ246</f>
        <v>0</v>
      </c>
      <c r="BX246" s="67">
        <f>单位属性!BR246</f>
        <v>0</v>
      </c>
      <c r="BY246" s="67">
        <f>单位属性!BS246</f>
        <v>0</v>
      </c>
      <c r="BZ246" s="67">
        <f>单位属性!BT246</f>
        <v>0</v>
      </c>
      <c r="CA246" s="67">
        <f>单位属性!BU246</f>
        <v>0</v>
      </c>
      <c r="CB246" s="67" t="str">
        <f t="shared" si="74"/>
        <v>InitTypeState7('mb04',0,0,0,0,0,0,0,0,0,0)</v>
      </c>
      <c r="CC246" s="67" t="str">
        <f t="shared" si="75"/>
        <v>InitTypeState1('mb04',14320,0,30,23,3392928,0,0,0,0,0)</v>
      </c>
      <c r="CD246" s="67" t="str">
        <f t="shared" si="76"/>
        <v/>
      </c>
      <c r="CE246" s="67" t="str">
        <f t="shared" si="77"/>
        <v/>
      </c>
      <c r="CF246" s="67" t="str">
        <f t="shared" si="78"/>
        <v/>
      </c>
      <c r="CG246" s="67" t="str">
        <f t="shared" si="79"/>
        <v/>
      </c>
      <c r="CH246" s="67" t="str">
        <f t="shared" si="80"/>
        <v/>
      </c>
      <c r="CI246" s="67" t="str">
        <f t="shared" si="81"/>
        <v/>
      </c>
    </row>
    <row r="247" spans="1:87" s="67" customFormat="1" ht="15.95" customHeight="1">
      <c r="A247" s="67" t="str">
        <f>单位属性!A247</f>
        <v>mb05</v>
      </c>
      <c r="B247" s="67" t="str">
        <f t="shared" si="67"/>
        <v>'mb05'</v>
      </c>
      <c r="C247" s="67" t="str">
        <f>单位属性!B247</f>
        <v>胡雷</v>
      </c>
      <c r="D247" s="67">
        <f>ROUND(单位属性!D247,0)</f>
        <v>6420</v>
      </c>
      <c r="E247" s="67">
        <f>ROUND(单位属性!E247,0)</f>
        <v>0</v>
      </c>
      <c r="F247" s="67">
        <f>ROUND(单位属性!F247,0)</f>
        <v>0</v>
      </c>
      <c r="G247" s="67">
        <f>ROUND(单位属性!G247,0)</f>
        <v>0</v>
      </c>
      <c r="H247" s="67">
        <f>ROUND(单位属性!H247,0)</f>
        <v>4230144</v>
      </c>
      <c r="I247" s="67">
        <f>ROUND(单位属性!I247,0)</f>
        <v>0</v>
      </c>
      <c r="J247" s="67">
        <f>ROUND(单位属性!J247,0)</f>
        <v>0</v>
      </c>
      <c r="K247" s="67">
        <f>ROUND(单位属性!K247,0)</f>
        <v>0</v>
      </c>
      <c r="L247" s="67">
        <f>ROUND(单位属性!L247,0)</f>
        <v>0</v>
      </c>
      <c r="M247" s="67">
        <f>ROUND(单位属性!M247,0)</f>
        <v>0</v>
      </c>
      <c r="N247" s="67" t="str">
        <f t="shared" si="68"/>
        <v>InitTypeState1('mb05',6420,0,0,0,4230144,0,0,0,0,0)</v>
      </c>
      <c r="O247" s="67">
        <f>ROUND(单位属性!N247,0)</f>
        <v>0</v>
      </c>
      <c r="P247" s="67">
        <f>ROUND(单位属性!O247,0)</f>
        <v>0</v>
      </c>
      <c r="Q247" s="67">
        <f>ROUND(单位属性!P247,0)</f>
        <v>0</v>
      </c>
      <c r="R247" s="67">
        <f>ROUND(单位属性!Q247,0)</f>
        <v>0</v>
      </c>
      <c r="S247" s="67">
        <f>ROUND(单位属性!R247,0)</f>
        <v>0</v>
      </c>
      <c r="T247" s="67">
        <f>ROUND(单位属性!S247,0)</f>
        <v>0</v>
      </c>
      <c r="U247" s="67">
        <f>ROUND(单位属性!T247,0)</f>
        <v>0</v>
      </c>
      <c r="V247" s="67">
        <f>ROUND(单位属性!U247,0)</f>
        <v>0</v>
      </c>
      <c r="W247" s="67">
        <f>ROUND(单位属性!V247,0)</f>
        <v>0</v>
      </c>
      <c r="X247" s="67">
        <f>ROUND(单位属性!W247,0)</f>
        <v>0</v>
      </c>
      <c r="Y247" s="67" t="str">
        <f t="shared" si="69"/>
        <v>InitTypeState2('mb05',0,0,0,0,0,0,0,0,0,0)</v>
      </c>
      <c r="Z247" s="67">
        <f>ROUND(单位属性!X247,0)</f>
        <v>0</v>
      </c>
      <c r="AA247" s="67">
        <f>ROUND(单位属性!Y247,0)</f>
        <v>0</v>
      </c>
      <c r="AB247" s="67">
        <f>ROUND(单位属性!Z247,0)</f>
        <v>0</v>
      </c>
      <c r="AC247" s="67">
        <f>ROUND(单位属性!AA247,0)</f>
        <v>0</v>
      </c>
      <c r="AD247" s="67">
        <f>ROUND(单位属性!AB247,0)</f>
        <v>0</v>
      </c>
      <c r="AE247" s="67">
        <f>ROUND(单位属性!AC247,0)</f>
        <v>0</v>
      </c>
      <c r="AF247" s="67">
        <f>ROUND(单位属性!AD247,0)</f>
        <v>0</v>
      </c>
      <c r="AG247" s="67">
        <f>ROUND(单位属性!AE247,0)</f>
        <v>0</v>
      </c>
      <c r="AH247" s="67">
        <f>ROUND(单位属性!AF247,0)</f>
        <v>0</v>
      </c>
      <c r="AI247" s="67">
        <f>ROUND(单位属性!AG247,0)</f>
        <v>0</v>
      </c>
      <c r="AJ247" s="67" t="str">
        <f t="shared" si="70"/>
        <v>InitTypeState3('mb05',0,0,0,0,0,0,0,0,0,0)</v>
      </c>
      <c r="AK247" s="67">
        <f>ROUND(单位属性!AH247,0)</f>
        <v>0</v>
      </c>
      <c r="AL247" s="67">
        <f>ROUND(单位属性!AI247,0)</f>
        <v>0</v>
      </c>
      <c r="AM247" s="67">
        <f>ROUND(单位属性!AJ247,0)</f>
        <v>0</v>
      </c>
      <c r="AN247" s="67">
        <f>ROUND(单位属性!AK247,0)</f>
        <v>0</v>
      </c>
      <c r="AO247" s="67">
        <f>ROUND(单位属性!AL247,0)</f>
        <v>0</v>
      </c>
      <c r="AP247" s="67">
        <f>ROUND(单位属性!AM247,0)</f>
        <v>0</v>
      </c>
      <c r="AQ247" s="67">
        <f>ROUND(单位属性!AN247,0)</f>
        <v>0</v>
      </c>
      <c r="AR247" s="67">
        <f>ROUND(单位属性!AO247,0)</f>
        <v>0</v>
      </c>
      <c r="AS247" s="67">
        <f>ROUND(单位属性!AP247,0)</f>
        <v>0</v>
      </c>
      <c r="AT247" s="67">
        <f>ROUND(单位属性!AQ247,0)</f>
        <v>0</v>
      </c>
      <c r="AU247" s="67" t="str">
        <f t="shared" si="71"/>
        <v>InitTypeState4('mb05',0,0,0,0,0,0,0,0,0,0)</v>
      </c>
      <c r="AV247" s="67">
        <f>单位属性!AR247</f>
        <v>0</v>
      </c>
      <c r="AW247" s="67">
        <f>单位属性!AS247</f>
        <v>0</v>
      </c>
      <c r="AX247" s="67">
        <f>单位属性!AT247</f>
        <v>0</v>
      </c>
      <c r="AY247" s="67">
        <f>单位属性!AU247</f>
        <v>0</v>
      </c>
      <c r="AZ247" s="67">
        <f>单位属性!AV247</f>
        <v>0</v>
      </c>
      <c r="BA247" s="67">
        <f>单位属性!AW247</f>
        <v>0</v>
      </c>
      <c r="BB247" s="67">
        <f>单位属性!AX247</f>
        <v>0</v>
      </c>
      <c r="BC247" s="67">
        <f>单位属性!AY247</f>
        <v>0</v>
      </c>
      <c r="BD247" s="67">
        <f>单位属性!AZ247</f>
        <v>0</v>
      </c>
      <c r="BE247" s="67">
        <f>单位属性!BA247</f>
        <v>0</v>
      </c>
      <c r="BF247" s="67" t="str">
        <f t="shared" si="72"/>
        <v>InitTypeState5('mb05',0,0,0,0,0,0,0,0,0,0)</v>
      </c>
      <c r="BG247" s="67">
        <f>单位属性!BB247</f>
        <v>0</v>
      </c>
      <c r="BH247" s="67">
        <f>单位属性!BC247</f>
        <v>0</v>
      </c>
      <c r="BI247" s="67">
        <f>单位属性!BD247</f>
        <v>0</v>
      </c>
      <c r="BJ247" s="67">
        <f>单位属性!BE247</f>
        <v>0</v>
      </c>
      <c r="BK247" s="67">
        <f>单位属性!BF247</f>
        <v>0</v>
      </c>
      <c r="BL247" s="67">
        <f>单位属性!BG247</f>
        <v>0</v>
      </c>
      <c r="BM247" s="67">
        <f>单位属性!BH247</f>
        <v>0</v>
      </c>
      <c r="BN247" s="67">
        <f>单位属性!BI247</f>
        <v>0</v>
      </c>
      <c r="BO247" s="67">
        <f>单位属性!BJ247</f>
        <v>0</v>
      </c>
      <c r="BP247" s="67">
        <f>单位属性!BK247</f>
        <v>0</v>
      </c>
      <c r="BQ247" s="67" t="str">
        <f t="shared" si="73"/>
        <v>InitTypeState6('mb05',0,0,0,0,0,0,0,0,0,0)</v>
      </c>
      <c r="BR247" s="67">
        <f>单位属性!BL247</f>
        <v>0</v>
      </c>
      <c r="BS247" s="67">
        <f>单位属性!BM247</f>
        <v>0</v>
      </c>
      <c r="BT247" s="67">
        <f>单位属性!BN247</f>
        <v>0</v>
      </c>
      <c r="BU247" s="67">
        <f>单位属性!BO247</f>
        <v>0</v>
      </c>
      <c r="BV247" s="67">
        <f>单位属性!BP247</f>
        <v>0</v>
      </c>
      <c r="BW247" s="67">
        <f>单位属性!BQ247</f>
        <v>0</v>
      </c>
      <c r="BX247" s="67">
        <f>单位属性!BR247</f>
        <v>0</v>
      </c>
      <c r="BY247" s="67">
        <f>单位属性!BS247</f>
        <v>0</v>
      </c>
      <c r="BZ247" s="67">
        <f>单位属性!BT247</f>
        <v>0</v>
      </c>
      <c r="CA247" s="67">
        <f>单位属性!BU247</f>
        <v>0</v>
      </c>
      <c r="CB247" s="67" t="str">
        <f t="shared" si="74"/>
        <v>InitTypeState7('mb05',0,0,0,0,0,0,0,0,0,0)</v>
      </c>
      <c r="CC247" s="67" t="str">
        <f t="shared" si="75"/>
        <v>InitTypeState1('mb05',6420,0,0,0,4230144,0,0,0,0,0)</v>
      </c>
      <c r="CD247" s="67" t="str">
        <f t="shared" si="76"/>
        <v/>
      </c>
      <c r="CE247" s="67" t="str">
        <f t="shared" si="77"/>
        <v/>
      </c>
      <c r="CF247" s="67" t="str">
        <f t="shared" si="78"/>
        <v/>
      </c>
      <c r="CG247" s="67" t="str">
        <f t="shared" si="79"/>
        <v/>
      </c>
      <c r="CH247" s="67" t="str">
        <f t="shared" si="80"/>
        <v/>
      </c>
      <c r="CI247" s="67" t="str">
        <f t="shared" si="81"/>
        <v/>
      </c>
    </row>
    <row r="248" spans="1:87" s="67" customFormat="1" ht="15.95" customHeight="1">
      <c r="A248" s="67" t="str">
        <f>单位属性!A248</f>
        <v>mb06</v>
      </c>
      <c r="B248" s="67" t="str">
        <f t="shared" si="67"/>
        <v>'mb06'</v>
      </c>
      <c r="C248" s="67" t="str">
        <f>单位属性!B248</f>
        <v>火灵圣母</v>
      </c>
      <c r="D248" s="67">
        <f>ROUND(单位属性!D248,0)</f>
        <v>9600</v>
      </c>
      <c r="E248" s="67">
        <f>ROUND(单位属性!E248,0)</f>
        <v>0</v>
      </c>
      <c r="F248" s="67">
        <f>ROUND(单位属性!F248,0)</f>
        <v>0</v>
      </c>
      <c r="G248" s="67">
        <f>ROUND(单位属性!G248,0)</f>
        <v>0</v>
      </c>
      <c r="H248" s="67">
        <f>ROUND(单位属性!H248,0)</f>
        <v>6345216</v>
      </c>
      <c r="I248" s="67">
        <f>ROUND(单位属性!I248,0)</f>
        <v>0</v>
      </c>
      <c r="J248" s="67">
        <f>ROUND(单位属性!J248,0)</f>
        <v>0</v>
      </c>
      <c r="K248" s="67">
        <f>ROUND(单位属性!K248,0)</f>
        <v>0</v>
      </c>
      <c r="L248" s="67">
        <f>ROUND(单位属性!L248,0)</f>
        <v>0</v>
      </c>
      <c r="M248" s="67">
        <f>ROUND(单位属性!M248,0)</f>
        <v>0</v>
      </c>
      <c r="N248" s="67" t="str">
        <f t="shared" si="68"/>
        <v>InitTypeState1('mb06',9600,0,0,0,6345216,0,0,0,0,0)</v>
      </c>
      <c r="O248" s="67">
        <f>ROUND(单位属性!N248,0)</f>
        <v>0</v>
      </c>
      <c r="P248" s="67">
        <f>ROUND(单位属性!O248,0)</f>
        <v>0</v>
      </c>
      <c r="Q248" s="67">
        <f>ROUND(单位属性!P248,0)</f>
        <v>0</v>
      </c>
      <c r="R248" s="67">
        <f>ROUND(单位属性!Q248,0)</f>
        <v>0</v>
      </c>
      <c r="S248" s="67">
        <f>ROUND(单位属性!R248,0)</f>
        <v>0</v>
      </c>
      <c r="T248" s="67">
        <f>ROUND(单位属性!S248,0)</f>
        <v>0</v>
      </c>
      <c r="U248" s="67">
        <f>ROUND(单位属性!T248,0)</f>
        <v>0</v>
      </c>
      <c r="V248" s="67">
        <f>ROUND(单位属性!U248,0)</f>
        <v>0</v>
      </c>
      <c r="W248" s="67">
        <f>ROUND(单位属性!V248,0)</f>
        <v>0</v>
      </c>
      <c r="X248" s="67">
        <f>ROUND(单位属性!W248,0)</f>
        <v>0</v>
      </c>
      <c r="Y248" s="67" t="str">
        <f t="shared" si="69"/>
        <v>InitTypeState2('mb06',0,0,0,0,0,0,0,0,0,0)</v>
      </c>
      <c r="Z248" s="67">
        <f>ROUND(单位属性!X248,0)</f>
        <v>0</v>
      </c>
      <c r="AA248" s="67">
        <f>ROUND(单位属性!Y248,0)</f>
        <v>0</v>
      </c>
      <c r="AB248" s="67">
        <f>ROUND(单位属性!Z248,0)</f>
        <v>0</v>
      </c>
      <c r="AC248" s="67">
        <f>ROUND(单位属性!AA248,0)</f>
        <v>0</v>
      </c>
      <c r="AD248" s="67">
        <f>ROUND(单位属性!AB248,0)</f>
        <v>0</v>
      </c>
      <c r="AE248" s="67">
        <f>ROUND(单位属性!AC248,0)</f>
        <v>0</v>
      </c>
      <c r="AF248" s="67">
        <f>ROUND(单位属性!AD248,0)</f>
        <v>0</v>
      </c>
      <c r="AG248" s="67">
        <f>ROUND(单位属性!AE248,0)</f>
        <v>0</v>
      </c>
      <c r="AH248" s="67">
        <f>ROUND(单位属性!AF248,0)</f>
        <v>0</v>
      </c>
      <c r="AI248" s="67">
        <f>ROUND(单位属性!AG248,0)</f>
        <v>0</v>
      </c>
      <c r="AJ248" s="67" t="str">
        <f t="shared" si="70"/>
        <v>InitTypeState3('mb06',0,0,0,0,0,0,0,0,0,0)</v>
      </c>
      <c r="AK248" s="67">
        <f>ROUND(单位属性!AH248,0)</f>
        <v>0</v>
      </c>
      <c r="AL248" s="67">
        <f>ROUND(单位属性!AI248,0)</f>
        <v>0</v>
      </c>
      <c r="AM248" s="67">
        <f>ROUND(单位属性!AJ248,0)</f>
        <v>0</v>
      </c>
      <c r="AN248" s="67">
        <f>ROUND(单位属性!AK248,0)</f>
        <v>0</v>
      </c>
      <c r="AO248" s="67">
        <f>ROUND(单位属性!AL248,0)</f>
        <v>0</v>
      </c>
      <c r="AP248" s="67">
        <f>ROUND(单位属性!AM248,0)</f>
        <v>0</v>
      </c>
      <c r="AQ248" s="67">
        <f>ROUND(单位属性!AN248,0)</f>
        <v>0</v>
      </c>
      <c r="AR248" s="67">
        <f>ROUND(单位属性!AO248,0)</f>
        <v>0</v>
      </c>
      <c r="AS248" s="67">
        <f>ROUND(单位属性!AP248,0)</f>
        <v>0</v>
      </c>
      <c r="AT248" s="67">
        <f>ROUND(单位属性!AQ248,0)</f>
        <v>0</v>
      </c>
      <c r="AU248" s="67" t="str">
        <f t="shared" si="71"/>
        <v>InitTypeState4('mb06',0,0,0,0,0,0,0,0,0,0)</v>
      </c>
      <c r="AV248" s="67">
        <f>单位属性!AR248</f>
        <v>0</v>
      </c>
      <c r="AW248" s="67">
        <f>单位属性!AS248</f>
        <v>0</v>
      </c>
      <c r="AX248" s="67">
        <f>单位属性!AT248</f>
        <v>0</v>
      </c>
      <c r="AY248" s="67">
        <f>单位属性!AU248</f>
        <v>0</v>
      </c>
      <c r="AZ248" s="67">
        <f>单位属性!AV248</f>
        <v>0</v>
      </c>
      <c r="BA248" s="67">
        <f>单位属性!AW248</f>
        <v>0</v>
      </c>
      <c r="BB248" s="67">
        <f>单位属性!AX248</f>
        <v>0</v>
      </c>
      <c r="BC248" s="67">
        <f>单位属性!AY248</f>
        <v>0</v>
      </c>
      <c r="BD248" s="67">
        <f>单位属性!AZ248</f>
        <v>0</v>
      </c>
      <c r="BE248" s="67">
        <f>单位属性!BA248</f>
        <v>0</v>
      </c>
      <c r="BF248" s="67" t="str">
        <f t="shared" si="72"/>
        <v>InitTypeState5('mb06',0,0,0,0,0,0,0,0,0,0)</v>
      </c>
      <c r="BG248" s="67">
        <f>单位属性!BB248</f>
        <v>0</v>
      </c>
      <c r="BH248" s="67">
        <f>单位属性!BC248</f>
        <v>0</v>
      </c>
      <c r="BI248" s="67">
        <f>单位属性!BD248</f>
        <v>0</v>
      </c>
      <c r="BJ248" s="67">
        <f>单位属性!BE248</f>
        <v>0</v>
      </c>
      <c r="BK248" s="67">
        <f>单位属性!BF248</f>
        <v>0</v>
      </c>
      <c r="BL248" s="67">
        <f>单位属性!BG248</f>
        <v>0</v>
      </c>
      <c r="BM248" s="67">
        <f>单位属性!BH248</f>
        <v>0</v>
      </c>
      <c r="BN248" s="67">
        <f>单位属性!BI248</f>
        <v>0</v>
      </c>
      <c r="BO248" s="67">
        <f>单位属性!BJ248</f>
        <v>0</v>
      </c>
      <c r="BP248" s="67">
        <f>单位属性!BK248</f>
        <v>0</v>
      </c>
      <c r="BQ248" s="67" t="str">
        <f t="shared" si="73"/>
        <v>InitTypeState6('mb06',0,0,0,0,0,0,0,0,0,0)</v>
      </c>
      <c r="BR248" s="67">
        <f>单位属性!BL248</f>
        <v>0</v>
      </c>
      <c r="BS248" s="67">
        <f>单位属性!BM248</f>
        <v>0</v>
      </c>
      <c r="BT248" s="67">
        <f>单位属性!BN248</f>
        <v>0</v>
      </c>
      <c r="BU248" s="67">
        <f>单位属性!BO248</f>
        <v>0</v>
      </c>
      <c r="BV248" s="67">
        <f>单位属性!BP248</f>
        <v>0</v>
      </c>
      <c r="BW248" s="67">
        <f>单位属性!BQ248</f>
        <v>0</v>
      </c>
      <c r="BX248" s="67">
        <f>单位属性!BR248</f>
        <v>0</v>
      </c>
      <c r="BY248" s="67">
        <f>单位属性!BS248</f>
        <v>0</v>
      </c>
      <c r="BZ248" s="67">
        <f>单位属性!BT248</f>
        <v>0</v>
      </c>
      <c r="CA248" s="67">
        <f>单位属性!BU248</f>
        <v>0</v>
      </c>
      <c r="CB248" s="67" t="str">
        <f t="shared" si="74"/>
        <v>InitTypeState7('mb06',0,0,0,0,0,0,0,0,0,0)</v>
      </c>
      <c r="CC248" s="67" t="str">
        <f t="shared" si="75"/>
        <v>InitTypeState1('mb06',9600,0,0,0,6345216,0,0,0,0,0)</v>
      </c>
      <c r="CD248" s="67" t="str">
        <f t="shared" si="76"/>
        <v/>
      </c>
      <c r="CE248" s="67" t="str">
        <f t="shared" si="77"/>
        <v/>
      </c>
      <c r="CF248" s="67" t="str">
        <f t="shared" si="78"/>
        <v/>
      </c>
      <c r="CG248" s="67" t="str">
        <f t="shared" si="79"/>
        <v/>
      </c>
      <c r="CH248" s="67" t="str">
        <f t="shared" si="80"/>
        <v/>
      </c>
      <c r="CI248" s="67" t="str">
        <f t="shared" si="81"/>
        <v/>
      </c>
    </row>
    <row r="249" spans="1:87" s="67" customFormat="1" ht="15.95" customHeight="1">
      <c r="A249" s="67" t="str">
        <f>单位属性!A249</f>
        <v>mb07</v>
      </c>
      <c r="B249" s="67" t="str">
        <f t="shared" si="67"/>
        <v>'mb07'</v>
      </c>
      <c r="C249" s="67" t="str">
        <f>单位属性!B249</f>
        <v>龟灵圣母</v>
      </c>
      <c r="D249" s="67">
        <f>ROUND(单位属性!D249,0)</f>
        <v>12000</v>
      </c>
      <c r="E249" s="67">
        <f>ROUND(单位属性!E249,0)</f>
        <v>0</v>
      </c>
      <c r="F249" s="67">
        <f>ROUND(单位属性!F249,0)</f>
        <v>0</v>
      </c>
      <c r="G249" s="67">
        <f>ROUND(单位属性!G249,0)</f>
        <v>0</v>
      </c>
      <c r="H249" s="67">
        <f>ROUND(单位属性!H249,0)</f>
        <v>10927872</v>
      </c>
      <c r="I249" s="67">
        <f>ROUND(单位属性!I249,0)</f>
        <v>0</v>
      </c>
      <c r="J249" s="67">
        <f>ROUND(单位属性!J249,0)</f>
        <v>0</v>
      </c>
      <c r="K249" s="67">
        <f>ROUND(单位属性!K249,0)</f>
        <v>0</v>
      </c>
      <c r="L249" s="67">
        <f>ROUND(单位属性!L249,0)</f>
        <v>0</v>
      </c>
      <c r="M249" s="67">
        <f>ROUND(单位属性!M249,0)</f>
        <v>0</v>
      </c>
      <c r="N249" s="67" t="str">
        <f t="shared" si="68"/>
        <v>InitTypeState1('mb07',12000,0,0,0,10927872,0,0,0,0,0)</v>
      </c>
      <c r="O249" s="67">
        <f>ROUND(单位属性!N249,0)</f>
        <v>0</v>
      </c>
      <c r="P249" s="67">
        <f>ROUND(单位属性!O249,0)</f>
        <v>0</v>
      </c>
      <c r="Q249" s="67">
        <f>ROUND(单位属性!P249,0)</f>
        <v>0</v>
      </c>
      <c r="R249" s="67">
        <f>ROUND(单位属性!Q249,0)</f>
        <v>0</v>
      </c>
      <c r="S249" s="67">
        <f>ROUND(单位属性!R249,0)</f>
        <v>0</v>
      </c>
      <c r="T249" s="67">
        <f>ROUND(单位属性!S249,0)</f>
        <v>0</v>
      </c>
      <c r="U249" s="67">
        <f>ROUND(单位属性!T249,0)</f>
        <v>0</v>
      </c>
      <c r="V249" s="67">
        <f>ROUND(单位属性!U249,0)</f>
        <v>0</v>
      </c>
      <c r="W249" s="67">
        <f>ROUND(单位属性!V249,0)</f>
        <v>0</v>
      </c>
      <c r="X249" s="67">
        <f>ROUND(单位属性!W249,0)</f>
        <v>0</v>
      </c>
      <c r="Y249" s="67" t="str">
        <f t="shared" si="69"/>
        <v>InitTypeState2('mb07',0,0,0,0,0,0,0,0,0,0)</v>
      </c>
      <c r="Z249" s="67">
        <f>ROUND(单位属性!X249,0)</f>
        <v>0</v>
      </c>
      <c r="AA249" s="67">
        <f>ROUND(单位属性!Y249,0)</f>
        <v>0</v>
      </c>
      <c r="AB249" s="67">
        <f>ROUND(单位属性!Z249,0)</f>
        <v>0</v>
      </c>
      <c r="AC249" s="67">
        <f>ROUND(单位属性!AA249,0)</f>
        <v>0</v>
      </c>
      <c r="AD249" s="67">
        <f>ROUND(单位属性!AB249,0)</f>
        <v>0</v>
      </c>
      <c r="AE249" s="67">
        <f>ROUND(单位属性!AC249,0)</f>
        <v>0</v>
      </c>
      <c r="AF249" s="67">
        <f>ROUND(单位属性!AD249,0)</f>
        <v>0</v>
      </c>
      <c r="AG249" s="67">
        <f>ROUND(单位属性!AE249,0)</f>
        <v>0</v>
      </c>
      <c r="AH249" s="67">
        <f>ROUND(单位属性!AF249,0)</f>
        <v>0</v>
      </c>
      <c r="AI249" s="67">
        <f>ROUND(单位属性!AG249,0)</f>
        <v>0</v>
      </c>
      <c r="AJ249" s="67" t="str">
        <f t="shared" si="70"/>
        <v>InitTypeState3('mb07',0,0,0,0,0,0,0,0,0,0)</v>
      </c>
      <c r="AK249" s="67">
        <f>ROUND(单位属性!AH249,0)</f>
        <v>0</v>
      </c>
      <c r="AL249" s="67">
        <f>ROUND(单位属性!AI249,0)</f>
        <v>0</v>
      </c>
      <c r="AM249" s="67">
        <f>ROUND(单位属性!AJ249,0)</f>
        <v>0</v>
      </c>
      <c r="AN249" s="67">
        <f>ROUND(单位属性!AK249,0)</f>
        <v>0</v>
      </c>
      <c r="AO249" s="67">
        <f>ROUND(单位属性!AL249,0)</f>
        <v>0</v>
      </c>
      <c r="AP249" s="67">
        <f>ROUND(单位属性!AM249,0)</f>
        <v>0</v>
      </c>
      <c r="AQ249" s="67">
        <f>ROUND(单位属性!AN249,0)</f>
        <v>0</v>
      </c>
      <c r="AR249" s="67">
        <f>ROUND(单位属性!AO249,0)</f>
        <v>0</v>
      </c>
      <c r="AS249" s="67">
        <f>ROUND(单位属性!AP249,0)</f>
        <v>0</v>
      </c>
      <c r="AT249" s="67">
        <f>ROUND(单位属性!AQ249,0)</f>
        <v>0</v>
      </c>
      <c r="AU249" s="67" t="str">
        <f t="shared" si="71"/>
        <v>InitTypeState4('mb07',0,0,0,0,0,0,0,0,0,0)</v>
      </c>
      <c r="AV249" s="67">
        <f>单位属性!AR249</f>
        <v>0</v>
      </c>
      <c r="AW249" s="67">
        <f>单位属性!AS249</f>
        <v>0</v>
      </c>
      <c r="AX249" s="67">
        <f>单位属性!AT249</f>
        <v>0</v>
      </c>
      <c r="AY249" s="67">
        <f>单位属性!AU249</f>
        <v>0</v>
      </c>
      <c r="AZ249" s="67">
        <f>单位属性!AV249</f>
        <v>0</v>
      </c>
      <c r="BA249" s="67">
        <f>单位属性!AW249</f>
        <v>0</v>
      </c>
      <c r="BB249" s="67">
        <f>单位属性!AX249</f>
        <v>0</v>
      </c>
      <c r="BC249" s="67">
        <f>单位属性!AY249</f>
        <v>0</v>
      </c>
      <c r="BD249" s="67">
        <f>单位属性!AZ249</f>
        <v>0</v>
      </c>
      <c r="BE249" s="67">
        <f>单位属性!BA249</f>
        <v>0</v>
      </c>
      <c r="BF249" s="67" t="str">
        <f t="shared" si="72"/>
        <v>InitTypeState5('mb07',0,0,0,0,0,0,0,0,0,0)</v>
      </c>
      <c r="BG249" s="67">
        <f>单位属性!BB249</f>
        <v>0</v>
      </c>
      <c r="BH249" s="67">
        <f>单位属性!BC249</f>
        <v>0</v>
      </c>
      <c r="BI249" s="67">
        <f>单位属性!BD249</f>
        <v>0</v>
      </c>
      <c r="BJ249" s="67">
        <f>单位属性!BE249</f>
        <v>0</v>
      </c>
      <c r="BK249" s="67">
        <f>单位属性!BF249</f>
        <v>0</v>
      </c>
      <c r="BL249" s="67">
        <f>单位属性!BG249</f>
        <v>0</v>
      </c>
      <c r="BM249" s="67">
        <f>单位属性!BH249</f>
        <v>0</v>
      </c>
      <c r="BN249" s="67">
        <f>单位属性!BI249</f>
        <v>0</v>
      </c>
      <c r="BO249" s="67">
        <f>单位属性!BJ249</f>
        <v>0</v>
      </c>
      <c r="BP249" s="67">
        <f>单位属性!BK249</f>
        <v>0</v>
      </c>
      <c r="BQ249" s="67" t="str">
        <f t="shared" si="73"/>
        <v>InitTypeState6('mb07',0,0,0,0,0,0,0,0,0,0)</v>
      </c>
      <c r="BR249" s="67">
        <f>单位属性!BL249</f>
        <v>0</v>
      </c>
      <c r="BS249" s="67">
        <f>单位属性!BM249</f>
        <v>0</v>
      </c>
      <c r="BT249" s="67">
        <f>单位属性!BN249</f>
        <v>0</v>
      </c>
      <c r="BU249" s="67">
        <f>单位属性!BO249</f>
        <v>0</v>
      </c>
      <c r="BV249" s="67">
        <f>单位属性!BP249</f>
        <v>0</v>
      </c>
      <c r="BW249" s="67">
        <f>单位属性!BQ249</f>
        <v>0</v>
      </c>
      <c r="BX249" s="67">
        <f>单位属性!BR249</f>
        <v>0</v>
      </c>
      <c r="BY249" s="67">
        <f>单位属性!BS249</f>
        <v>0</v>
      </c>
      <c r="BZ249" s="67">
        <f>单位属性!BT249</f>
        <v>0</v>
      </c>
      <c r="CA249" s="67">
        <f>单位属性!BU249</f>
        <v>0</v>
      </c>
      <c r="CB249" s="67" t="str">
        <f t="shared" si="74"/>
        <v>InitTypeState7('mb07',0,0,0,0,0,0,0,0,0,0)</v>
      </c>
      <c r="CC249" s="67" t="str">
        <f t="shared" si="75"/>
        <v>InitTypeState1('mb07',12000,0,0,0,10927872,0,0,0,0,0)</v>
      </c>
      <c r="CD249" s="67" t="str">
        <f t="shared" si="76"/>
        <v/>
      </c>
      <c r="CE249" s="67" t="str">
        <f t="shared" si="77"/>
        <v/>
      </c>
      <c r="CF249" s="67" t="str">
        <f t="shared" si="78"/>
        <v/>
      </c>
      <c r="CG249" s="67" t="str">
        <f t="shared" si="79"/>
        <v/>
      </c>
      <c r="CH249" s="67" t="str">
        <f t="shared" si="80"/>
        <v/>
      </c>
      <c r="CI249" s="67" t="str">
        <f t="shared" si="81"/>
        <v/>
      </c>
    </row>
    <row r="250" spans="1:87" s="67" customFormat="1" ht="15.95" customHeight="1">
      <c r="A250" s="67" t="str">
        <f>单位属性!A250</f>
        <v>mb08</v>
      </c>
      <c r="B250" s="67" t="str">
        <f t="shared" si="67"/>
        <v>'mb08'</v>
      </c>
      <c r="C250" s="67" t="str">
        <f>单位属性!B250</f>
        <v>无当圣母</v>
      </c>
      <c r="D250" s="67">
        <f>ROUND(单位属性!D250,0)</f>
        <v>0</v>
      </c>
      <c r="E250" s="67">
        <f>ROUND(单位属性!E250,0)</f>
        <v>0</v>
      </c>
      <c r="F250" s="67">
        <f>ROUND(单位属性!F250,0)</f>
        <v>0</v>
      </c>
      <c r="G250" s="67">
        <f>ROUND(单位属性!G250,0)</f>
        <v>0</v>
      </c>
      <c r="H250" s="67">
        <f>ROUND(单位属性!H250,0)</f>
        <v>0</v>
      </c>
      <c r="I250" s="67">
        <f>ROUND(单位属性!I250,0)</f>
        <v>0</v>
      </c>
      <c r="J250" s="67">
        <f>ROUND(单位属性!J250,0)</f>
        <v>0</v>
      </c>
      <c r="K250" s="67">
        <f>ROUND(单位属性!K250,0)</f>
        <v>0</v>
      </c>
      <c r="L250" s="67">
        <f>ROUND(单位属性!L250,0)</f>
        <v>0</v>
      </c>
      <c r="M250" s="67">
        <f>ROUND(单位属性!M250,0)</f>
        <v>0</v>
      </c>
      <c r="N250" s="67" t="str">
        <f t="shared" si="68"/>
        <v>InitTypeState1('mb08',0,0,0,0,0,0,0,0,0,0)</v>
      </c>
      <c r="O250" s="67">
        <f>ROUND(单位属性!N250,0)</f>
        <v>0</v>
      </c>
      <c r="P250" s="67">
        <f>ROUND(单位属性!O250,0)</f>
        <v>0</v>
      </c>
      <c r="Q250" s="67">
        <f>ROUND(单位属性!P250,0)</f>
        <v>0</v>
      </c>
      <c r="R250" s="67">
        <f>ROUND(单位属性!Q250,0)</f>
        <v>0</v>
      </c>
      <c r="S250" s="67">
        <f>ROUND(单位属性!R250,0)</f>
        <v>0</v>
      </c>
      <c r="T250" s="67">
        <f>ROUND(单位属性!S250,0)</f>
        <v>0</v>
      </c>
      <c r="U250" s="67">
        <f>ROUND(单位属性!T250,0)</f>
        <v>0</v>
      </c>
      <c r="V250" s="67">
        <f>ROUND(单位属性!U250,0)</f>
        <v>0</v>
      </c>
      <c r="W250" s="67">
        <f>ROUND(单位属性!V250,0)</f>
        <v>0</v>
      </c>
      <c r="X250" s="67">
        <f>ROUND(单位属性!W250,0)</f>
        <v>0</v>
      </c>
      <c r="Y250" s="67" t="str">
        <f t="shared" si="69"/>
        <v>InitTypeState2('mb08',0,0,0,0,0,0,0,0,0,0)</v>
      </c>
      <c r="Z250" s="67">
        <f>ROUND(单位属性!X250,0)</f>
        <v>0</v>
      </c>
      <c r="AA250" s="67">
        <f>ROUND(单位属性!Y250,0)</f>
        <v>0</v>
      </c>
      <c r="AB250" s="67">
        <f>ROUND(单位属性!Z250,0)</f>
        <v>0</v>
      </c>
      <c r="AC250" s="67">
        <f>ROUND(单位属性!AA250,0)</f>
        <v>0</v>
      </c>
      <c r="AD250" s="67">
        <f>ROUND(单位属性!AB250,0)</f>
        <v>0</v>
      </c>
      <c r="AE250" s="67">
        <f>ROUND(单位属性!AC250,0)</f>
        <v>0</v>
      </c>
      <c r="AF250" s="67">
        <f>ROUND(单位属性!AD250,0)</f>
        <v>0</v>
      </c>
      <c r="AG250" s="67">
        <f>ROUND(单位属性!AE250,0)</f>
        <v>0</v>
      </c>
      <c r="AH250" s="67">
        <f>ROUND(单位属性!AF250,0)</f>
        <v>0</v>
      </c>
      <c r="AI250" s="67">
        <f>ROUND(单位属性!AG250,0)</f>
        <v>0</v>
      </c>
      <c r="AJ250" s="67" t="str">
        <f t="shared" si="70"/>
        <v>InitTypeState3('mb08',0,0,0,0,0,0,0,0,0,0)</v>
      </c>
      <c r="AK250" s="67">
        <f>ROUND(单位属性!AH250,0)</f>
        <v>0</v>
      </c>
      <c r="AL250" s="67">
        <f>ROUND(单位属性!AI250,0)</f>
        <v>0</v>
      </c>
      <c r="AM250" s="67">
        <f>ROUND(单位属性!AJ250,0)</f>
        <v>0</v>
      </c>
      <c r="AN250" s="67">
        <f>ROUND(单位属性!AK250,0)</f>
        <v>0</v>
      </c>
      <c r="AO250" s="67">
        <f>ROUND(单位属性!AL250,0)</f>
        <v>0</v>
      </c>
      <c r="AP250" s="67">
        <f>ROUND(单位属性!AM250,0)</f>
        <v>0</v>
      </c>
      <c r="AQ250" s="67">
        <f>ROUND(单位属性!AN250,0)</f>
        <v>0</v>
      </c>
      <c r="AR250" s="67">
        <f>ROUND(单位属性!AO250,0)</f>
        <v>0</v>
      </c>
      <c r="AS250" s="67">
        <f>ROUND(单位属性!AP250,0)</f>
        <v>0</v>
      </c>
      <c r="AT250" s="67">
        <f>ROUND(单位属性!AQ250,0)</f>
        <v>0</v>
      </c>
      <c r="AU250" s="67" t="str">
        <f t="shared" si="71"/>
        <v>InitTypeState4('mb08',0,0,0,0,0,0,0,0,0,0)</v>
      </c>
      <c r="AV250" s="67">
        <f>单位属性!AR250</f>
        <v>0</v>
      </c>
      <c r="AW250" s="67">
        <f>单位属性!AS250</f>
        <v>0</v>
      </c>
      <c r="AX250" s="67">
        <f>单位属性!AT250</f>
        <v>0</v>
      </c>
      <c r="AY250" s="67">
        <f>单位属性!AU250</f>
        <v>0</v>
      </c>
      <c r="AZ250" s="67">
        <f>单位属性!AV250</f>
        <v>0</v>
      </c>
      <c r="BA250" s="67">
        <f>单位属性!AW250</f>
        <v>0</v>
      </c>
      <c r="BB250" s="67">
        <f>单位属性!AX250</f>
        <v>0</v>
      </c>
      <c r="BC250" s="67">
        <f>单位属性!AY250</f>
        <v>0</v>
      </c>
      <c r="BD250" s="67">
        <f>单位属性!AZ250</f>
        <v>0</v>
      </c>
      <c r="BE250" s="67">
        <f>单位属性!BA250</f>
        <v>0</v>
      </c>
      <c r="BF250" s="67" t="str">
        <f t="shared" si="72"/>
        <v>InitTypeState5('mb08',0,0,0,0,0,0,0,0,0,0)</v>
      </c>
      <c r="BG250" s="67">
        <f>单位属性!BB250</f>
        <v>0</v>
      </c>
      <c r="BH250" s="67">
        <f>单位属性!BC250</f>
        <v>0</v>
      </c>
      <c r="BI250" s="67">
        <f>单位属性!BD250</f>
        <v>0</v>
      </c>
      <c r="BJ250" s="67">
        <f>单位属性!BE250</f>
        <v>0</v>
      </c>
      <c r="BK250" s="67">
        <f>单位属性!BF250</f>
        <v>0</v>
      </c>
      <c r="BL250" s="67">
        <f>单位属性!BG250</f>
        <v>0</v>
      </c>
      <c r="BM250" s="67">
        <f>单位属性!BH250</f>
        <v>0</v>
      </c>
      <c r="BN250" s="67">
        <f>单位属性!BI250</f>
        <v>0</v>
      </c>
      <c r="BO250" s="67">
        <f>单位属性!BJ250</f>
        <v>0</v>
      </c>
      <c r="BP250" s="67">
        <f>单位属性!BK250</f>
        <v>0</v>
      </c>
      <c r="BQ250" s="67" t="str">
        <f t="shared" si="73"/>
        <v>InitTypeState6('mb08',0,0,0,0,0,0,0,0,0,0)</v>
      </c>
      <c r="BR250" s="67">
        <f>单位属性!BL250</f>
        <v>0</v>
      </c>
      <c r="BS250" s="67">
        <f>单位属性!BM250</f>
        <v>0</v>
      </c>
      <c r="BT250" s="67">
        <f>单位属性!BN250</f>
        <v>0</v>
      </c>
      <c r="BU250" s="67">
        <f>单位属性!BO250</f>
        <v>0</v>
      </c>
      <c r="BV250" s="67">
        <f>单位属性!BP250</f>
        <v>0</v>
      </c>
      <c r="BW250" s="67">
        <f>单位属性!BQ250</f>
        <v>0</v>
      </c>
      <c r="BX250" s="67">
        <f>单位属性!BR250</f>
        <v>0</v>
      </c>
      <c r="BY250" s="67">
        <f>单位属性!BS250</f>
        <v>0</v>
      </c>
      <c r="BZ250" s="67">
        <f>单位属性!BT250</f>
        <v>0</v>
      </c>
      <c r="CA250" s="67">
        <f>单位属性!BU250</f>
        <v>0</v>
      </c>
      <c r="CB250" s="67" t="str">
        <f t="shared" si="74"/>
        <v>InitTypeState7('mb08',0,0,0,0,0,0,0,0,0,0)</v>
      </c>
      <c r="CC250" s="67" t="str">
        <f t="shared" si="75"/>
        <v/>
      </c>
      <c r="CD250" s="67" t="str">
        <f t="shared" si="76"/>
        <v/>
      </c>
      <c r="CE250" s="67" t="str">
        <f t="shared" si="77"/>
        <v/>
      </c>
      <c r="CF250" s="67" t="str">
        <f t="shared" si="78"/>
        <v/>
      </c>
      <c r="CG250" s="67" t="str">
        <f t="shared" si="79"/>
        <v/>
      </c>
      <c r="CH250" s="67" t="str">
        <f t="shared" si="80"/>
        <v/>
      </c>
      <c r="CI250" s="67" t="str">
        <f t="shared" si="81"/>
        <v/>
      </c>
    </row>
    <row r="251" spans="1:87" s="67" customFormat="1" ht="15.95" customHeight="1">
      <c r="A251" s="67" t="str">
        <f>单位属性!A251</f>
        <v>mb09</v>
      </c>
      <c r="B251" s="67" t="str">
        <f t="shared" si="67"/>
        <v>'mb09'</v>
      </c>
      <c r="C251" s="67" t="str">
        <f>单位属性!B251</f>
        <v>通天教主分身</v>
      </c>
      <c r="D251" s="67">
        <f>ROUND(单位属性!D251,0)</f>
        <v>0</v>
      </c>
      <c r="E251" s="67">
        <f>ROUND(单位属性!E251,0)</f>
        <v>0</v>
      </c>
      <c r="F251" s="67">
        <f>ROUND(单位属性!F251,0)</f>
        <v>0</v>
      </c>
      <c r="G251" s="67">
        <f>ROUND(单位属性!G251,0)</f>
        <v>0</v>
      </c>
      <c r="H251" s="67">
        <f>ROUND(单位属性!H251,0)</f>
        <v>0</v>
      </c>
      <c r="I251" s="67">
        <f>ROUND(单位属性!I251,0)</f>
        <v>0</v>
      </c>
      <c r="J251" s="67">
        <f>ROUND(单位属性!J251,0)</f>
        <v>0</v>
      </c>
      <c r="K251" s="67">
        <f>ROUND(单位属性!K251,0)</f>
        <v>0</v>
      </c>
      <c r="L251" s="67">
        <f>ROUND(单位属性!L251,0)</f>
        <v>0</v>
      </c>
      <c r="M251" s="67">
        <f>ROUND(单位属性!M251,0)</f>
        <v>0</v>
      </c>
      <c r="N251" s="67" t="str">
        <f t="shared" si="68"/>
        <v>InitTypeState1('mb09',0,0,0,0,0,0,0,0,0,0)</v>
      </c>
      <c r="O251" s="67">
        <f>ROUND(单位属性!N251,0)</f>
        <v>0</v>
      </c>
      <c r="P251" s="67">
        <f>ROUND(单位属性!O251,0)</f>
        <v>0</v>
      </c>
      <c r="Q251" s="67">
        <f>ROUND(单位属性!P251,0)</f>
        <v>0</v>
      </c>
      <c r="R251" s="67">
        <f>ROUND(单位属性!Q251,0)</f>
        <v>0</v>
      </c>
      <c r="S251" s="67">
        <f>ROUND(单位属性!R251,0)</f>
        <v>0</v>
      </c>
      <c r="T251" s="67">
        <f>ROUND(单位属性!S251,0)</f>
        <v>0</v>
      </c>
      <c r="U251" s="67">
        <f>ROUND(单位属性!T251,0)</f>
        <v>0</v>
      </c>
      <c r="V251" s="67">
        <f>ROUND(单位属性!U251,0)</f>
        <v>0</v>
      </c>
      <c r="W251" s="67">
        <f>ROUND(单位属性!V251,0)</f>
        <v>0</v>
      </c>
      <c r="X251" s="67">
        <f>ROUND(单位属性!W251,0)</f>
        <v>0</v>
      </c>
      <c r="Y251" s="67" t="str">
        <f t="shared" si="69"/>
        <v>InitTypeState2('mb09',0,0,0,0,0,0,0,0,0,0)</v>
      </c>
      <c r="Z251" s="67">
        <f>ROUND(单位属性!X251,0)</f>
        <v>0</v>
      </c>
      <c r="AA251" s="67">
        <f>ROUND(单位属性!Y251,0)</f>
        <v>0</v>
      </c>
      <c r="AB251" s="67">
        <f>ROUND(单位属性!Z251,0)</f>
        <v>0</v>
      </c>
      <c r="AC251" s="67">
        <f>ROUND(单位属性!AA251,0)</f>
        <v>0</v>
      </c>
      <c r="AD251" s="67">
        <f>ROUND(单位属性!AB251,0)</f>
        <v>0</v>
      </c>
      <c r="AE251" s="67">
        <f>ROUND(单位属性!AC251,0)</f>
        <v>0</v>
      </c>
      <c r="AF251" s="67">
        <f>ROUND(单位属性!AD251,0)</f>
        <v>0</v>
      </c>
      <c r="AG251" s="67">
        <f>ROUND(单位属性!AE251,0)</f>
        <v>0</v>
      </c>
      <c r="AH251" s="67">
        <f>ROUND(单位属性!AF251,0)</f>
        <v>0</v>
      </c>
      <c r="AI251" s="67">
        <f>ROUND(单位属性!AG251,0)</f>
        <v>0</v>
      </c>
      <c r="AJ251" s="67" t="str">
        <f t="shared" si="70"/>
        <v>InitTypeState3('mb09',0,0,0,0,0,0,0,0,0,0)</v>
      </c>
      <c r="AK251" s="67">
        <f>ROUND(单位属性!AH251,0)</f>
        <v>0</v>
      </c>
      <c r="AL251" s="67">
        <f>ROUND(单位属性!AI251,0)</f>
        <v>0</v>
      </c>
      <c r="AM251" s="67">
        <f>ROUND(单位属性!AJ251,0)</f>
        <v>0</v>
      </c>
      <c r="AN251" s="67">
        <f>ROUND(单位属性!AK251,0)</f>
        <v>0</v>
      </c>
      <c r="AO251" s="67">
        <f>ROUND(单位属性!AL251,0)</f>
        <v>0</v>
      </c>
      <c r="AP251" s="67">
        <f>ROUND(单位属性!AM251,0)</f>
        <v>0</v>
      </c>
      <c r="AQ251" s="67">
        <f>ROUND(单位属性!AN251,0)</f>
        <v>0</v>
      </c>
      <c r="AR251" s="67">
        <f>ROUND(单位属性!AO251,0)</f>
        <v>0</v>
      </c>
      <c r="AS251" s="67">
        <f>ROUND(单位属性!AP251,0)</f>
        <v>0</v>
      </c>
      <c r="AT251" s="67">
        <f>ROUND(单位属性!AQ251,0)</f>
        <v>0</v>
      </c>
      <c r="AU251" s="67" t="str">
        <f t="shared" si="71"/>
        <v>InitTypeState4('mb09',0,0,0,0,0,0,0,0,0,0)</v>
      </c>
      <c r="AV251" s="67">
        <f>单位属性!AR251</f>
        <v>0</v>
      </c>
      <c r="AW251" s="67">
        <f>单位属性!AS251</f>
        <v>0</v>
      </c>
      <c r="AX251" s="67">
        <f>单位属性!AT251</f>
        <v>0</v>
      </c>
      <c r="AY251" s="67">
        <f>单位属性!AU251</f>
        <v>0</v>
      </c>
      <c r="AZ251" s="67">
        <f>单位属性!AV251</f>
        <v>0</v>
      </c>
      <c r="BA251" s="67">
        <f>单位属性!AW251</f>
        <v>0</v>
      </c>
      <c r="BB251" s="67">
        <f>单位属性!AX251</f>
        <v>0</v>
      </c>
      <c r="BC251" s="67">
        <f>单位属性!AY251</f>
        <v>0</v>
      </c>
      <c r="BD251" s="67">
        <f>单位属性!AZ251</f>
        <v>0</v>
      </c>
      <c r="BE251" s="67">
        <f>单位属性!BA251</f>
        <v>0</v>
      </c>
      <c r="BF251" s="67" t="str">
        <f t="shared" si="72"/>
        <v>InitTypeState5('mb09',0,0,0,0,0,0,0,0,0,0)</v>
      </c>
      <c r="BG251" s="67">
        <f>单位属性!BB251</f>
        <v>0</v>
      </c>
      <c r="BH251" s="67">
        <f>单位属性!BC251</f>
        <v>0</v>
      </c>
      <c r="BI251" s="67">
        <f>单位属性!BD251</f>
        <v>0</v>
      </c>
      <c r="BJ251" s="67">
        <f>单位属性!BE251</f>
        <v>0</v>
      </c>
      <c r="BK251" s="67">
        <f>单位属性!BF251</f>
        <v>0</v>
      </c>
      <c r="BL251" s="67">
        <f>单位属性!BG251</f>
        <v>0</v>
      </c>
      <c r="BM251" s="67">
        <f>单位属性!BH251</f>
        <v>0</v>
      </c>
      <c r="BN251" s="67">
        <f>单位属性!BI251</f>
        <v>0</v>
      </c>
      <c r="BO251" s="67">
        <f>单位属性!BJ251</f>
        <v>0</v>
      </c>
      <c r="BP251" s="67">
        <f>单位属性!BK251</f>
        <v>0</v>
      </c>
      <c r="BQ251" s="67" t="str">
        <f t="shared" si="73"/>
        <v>InitTypeState6('mb09',0,0,0,0,0,0,0,0,0,0)</v>
      </c>
      <c r="BR251" s="67">
        <f>单位属性!BL251</f>
        <v>0</v>
      </c>
      <c r="BS251" s="67">
        <f>单位属性!BM251</f>
        <v>0</v>
      </c>
      <c r="BT251" s="67">
        <f>单位属性!BN251</f>
        <v>0</v>
      </c>
      <c r="BU251" s="67">
        <f>单位属性!BO251</f>
        <v>0</v>
      </c>
      <c r="BV251" s="67">
        <f>单位属性!BP251</f>
        <v>0</v>
      </c>
      <c r="BW251" s="67">
        <f>单位属性!BQ251</f>
        <v>0</v>
      </c>
      <c r="BX251" s="67">
        <f>单位属性!BR251</f>
        <v>0</v>
      </c>
      <c r="BY251" s="67">
        <f>单位属性!BS251</f>
        <v>0</v>
      </c>
      <c r="BZ251" s="67">
        <f>单位属性!BT251</f>
        <v>0</v>
      </c>
      <c r="CA251" s="67">
        <f>单位属性!BU251</f>
        <v>0</v>
      </c>
      <c r="CB251" s="67" t="str">
        <f t="shared" si="74"/>
        <v>InitTypeState7('mb09',0,0,0,0,0,0,0,0,0,0)</v>
      </c>
      <c r="CC251" s="67" t="str">
        <f t="shared" si="75"/>
        <v/>
      </c>
      <c r="CD251" s="67" t="str">
        <f t="shared" si="76"/>
        <v/>
      </c>
      <c r="CE251" s="67" t="str">
        <f t="shared" si="77"/>
        <v/>
      </c>
      <c r="CF251" s="67" t="str">
        <f t="shared" si="78"/>
        <v/>
      </c>
      <c r="CG251" s="67" t="str">
        <f t="shared" si="79"/>
        <v/>
      </c>
      <c r="CH251" s="67" t="str">
        <f t="shared" si="80"/>
        <v/>
      </c>
      <c r="CI251" s="67" t="str">
        <f t="shared" si="81"/>
        <v/>
      </c>
    </row>
    <row r="252" spans="1:87" s="67" customFormat="1" ht="15.95" customHeight="1">
      <c r="A252" s="67" t="str">
        <f>单位属性!A252</f>
        <v>mc01</v>
      </c>
      <c r="B252" s="67" t="str">
        <f t="shared" si="67"/>
        <v>'mc01'</v>
      </c>
      <c r="C252" s="67" t="str">
        <f>单位属性!B252</f>
        <v>年兽</v>
      </c>
      <c r="D252" s="67">
        <f>ROUND(单位属性!D252,0)</f>
        <v>0</v>
      </c>
      <c r="E252" s="67">
        <f>ROUND(单位属性!E252,0)</f>
        <v>0</v>
      </c>
      <c r="F252" s="67">
        <f>ROUND(单位属性!F252,0)</f>
        <v>0</v>
      </c>
      <c r="G252" s="67">
        <f>ROUND(单位属性!G252,0)</f>
        <v>0</v>
      </c>
      <c r="H252" s="67">
        <f>ROUND(单位属性!H252,0)</f>
        <v>99999999</v>
      </c>
      <c r="I252" s="67">
        <f>ROUND(单位属性!I252,0)</f>
        <v>0</v>
      </c>
      <c r="J252" s="67">
        <f>ROUND(单位属性!J252,0)</f>
        <v>0</v>
      </c>
      <c r="K252" s="67">
        <f>ROUND(单位属性!K252,0)</f>
        <v>0</v>
      </c>
      <c r="L252" s="67">
        <f>ROUND(单位属性!L252,0)</f>
        <v>0</v>
      </c>
      <c r="M252" s="67">
        <f>ROUND(单位属性!M252,0)</f>
        <v>0</v>
      </c>
      <c r="N252" s="67" t="str">
        <f t="shared" si="68"/>
        <v>InitTypeState1('mc01',0,0,0,0,99999999,0,0,0,0,0)</v>
      </c>
      <c r="O252" s="67">
        <f>ROUND(单位属性!N252,0)</f>
        <v>0</v>
      </c>
      <c r="P252" s="67">
        <f>ROUND(单位属性!O252,0)</f>
        <v>0</v>
      </c>
      <c r="Q252" s="67">
        <f>ROUND(单位属性!P252,0)</f>
        <v>0</v>
      </c>
      <c r="R252" s="67">
        <f>ROUND(单位属性!Q252,0)</f>
        <v>0</v>
      </c>
      <c r="S252" s="67">
        <f>ROUND(单位属性!R252,0)</f>
        <v>0</v>
      </c>
      <c r="T252" s="67">
        <f>ROUND(单位属性!S252,0)</f>
        <v>0</v>
      </c>
      <c r="U252" s="67">
        <f>ROUND(单位属性!T252,0)</f>
        <v>0</v>
      </c>
      <c r="V252" s="67">
        <f>ROUND(单位属性!U252,0)</f>
        <v>0</v>
      </c>
      <c r="W252" s="67">
        <f>ROUND(单位属性!V252,0)</f>
        <v>0</v>
      </c>
      <c r="X252" s="67">
        <f>ROUND(单位属性!W252,0)</f>
        <v>0</v>
      </c>
      <c r="Y252" s="67" t="str">
        <f t="shared" si="69"/>
        <v>InitTypeState2('mc01',0,0,0,0,0,0,0,0,0,0)</v>
      </c>
      <c r="Z252" s="67">
        <f>ROUND(单位属性!X252,0)</f>
        <v>0</v>
      </c>
      <c r="AA252" s="67">
        <f>ROUND(单位属性!Y252,0)</f>
        <v>0</v>
      </c>
      <c r="AB252" s="67">
        <f>ROUND(单位属性!Z252,0)</f>
        <v>0</v>
      </c>
      <c r="AC252" s="67">
        <f>ROUND(单位属性!AA252,0)</f>
        <v>0</v>
      </c>
      <c r="AD252" s="67">
        <f>ROUND(单位属性!AB252,0)</f>
        <v>0</v>
      </c>
      <c r="AE252" s="67">
        <f>ROUND(单位属性!AC252,0)</f>
        <v>0</v>
      </c>
      <c r="AF252" s="67">
        <f>ROUND(单位属性!AD252,0)</f>
        <v>0</v>
      </c>
      <c r="AG252" s="67">
        <f>ROUND(单位属性!AE252,0)</f>
        <v>0</v>
      </c>
      <c r="AH252" s="67">
        <f>ROUND(单位属性!AF252,0)</f>
        <v>0</v>
      </c>
      <c r="AI252" s="67">
        <f>ROUND(单位属性!AG252,0)</f>
        <v>0</v>
      </c>
      <c r="AJ252" s="67" t="str">
        <f t="shared" si="70"/>
        <v>InitTypeState3('mc01',0,0,0,0,0,0,0,0,0,0)</v>
      </c>
      <c r="AK252" s="67">
        <f>ROUND(单位属性!AH252,0)</f>
        <v>0</v>
      </c>
      <c r="AL252" s="67">
        <f>ROUND(单位属性!AI252,0)</f>
        <v>0</v>
      </c>
      <c r="AM252" s="67">
        <f>ROUND(单位属性!AJ252,0)</f>
        <v>0</v>
      </c>
      <c r="AN252" s="67">
        <f>ROUND(单位属性!AK252,0)</f>
        <v>0</v>
      </c>
      <c r="AO252" s="67">
        <f>ROUND(单位属性!AL252,0)</f>
        <v>0</v>
      </c>
      <c r="AP252" s="67">
        <f>ROUND(单位属性!AM252,0)</f>
        <v>0</v>
      </c>
      <c r="AQ252" s="67">
        <f>ROUND(单位属性!AN252,0)</f>
        <v>0</v>
      </c>
      <c r="AR252" s="67">
        <f>ROUND(单位属性!AO252,0)</f>
        <v>0</v>
      </c>
      <c r="AS252" s="67">
        <f>ROUND(单位属性!AP252,0)</f>
        <v>0</v>
      </c>
      <c r="AT252" s="67">
        <f>ROUND(单位属性!AQ252,0)</f>
        <v>0</v>
      </c>
      <c r="AU252" s="67" t="str">
        <f t="shared" si="71"/>
        <v>InitTypeState4('mc01',0,0,0,0,0,0,0,0,0,0)</v>
      </c>
      <c r="AV252" s="67">
        <f>单位属性!AR252</f>
        <v>0</v>
      </c>
      <c r="AW252" s="67">
        <f>单位属性!AS252</f>
        <v>0</v>
      </c>
      <c r="AX252" s="67">
        <f>单位属性!AT252</f>
        <v>0</v>
      </c>
      <c r="AY252" s="67">
        <f>单位属性!AU252</f>
        <v>0</v>
      </c>
      <c r="AZ252" s="67">
        <f>单位属性!AV252</f>
        <v>0</v>
      </c>
      <c r="BA252" s="67">
        <f>单位属性!AW252</f>
        <v>0</v>
      </c>
      <c r="BB252" s="67">
        <f>单位属性!AX252</f>
        <v>0</v>
      </c>
      <c r="BC252" s="67">
        <f>单位属性!AY252</f>
        <v>0</v>
      </c>
      <c r="BD252" s="67">
        <f>单位属性!AZ252</f>
        <v>0</v>
      </c>
      <c r="BE252" s="67">
        <f>单位属性!BA252</f>
        <v>0</v>
      </c>
      <c r="BF252" s="67" t="str">
        <f t="shared" si="72"/>
        <v>InitTypeState5('mc01',0,0,0,0,0,0,0,0,0,0)</v>
      </c>
      <c r="BG252" s="67">
        <f>单位属性!BB252</f>
        <v>0</v>
      </c>
      <c r="BH252" s="67">
        <f>单位属性!BC252</f>
        <v>0</v>
      </c>
      <c r="BI252" s="67">
        <f>单位属性!BD252</f>
        <v>0</v>
      </c>
      <c r="BJ252" s="67">
        <f>单位属性!BE252</f>
        <v>0</v>
      </c>
      <c r="BK252" s="67">
        <f>单位属性!BF252</f>
        <v>0</v>
      </c>
      <c r="BL252" s="67">
        <f>单位属性!BG252</f>
        <v>0</v>
      </c>
      <c r="BM252" s="67">
        <f>单位属性!BH252</f>
        <v>0</v>
      </c>
      <c r="BN252" s="67">
        <f>单位属性!BI252</f>
        <v>0</v>
      </c>
      <c r="BO252" s="67">
        <f>单位属性!BJ252</f>
        <v>0</v>
      </c>
      <c r="BP252" s="67">
        <f>单位属性!BK252</f>
        <v>0</v>
      </c>
      <c r="BQ252" s="67" t="str">
        <f t="shared" si="73"/>
        <v>InitTypeState6('mc01',0,0,0,0,0,0,0,0,0,0)</v>
      </c>
      <c r="BR252" s="67">
        <f>单位属性!BL252</f>
        <v>0</v>
      </c>
      <c r="BS252" s="67">
        <f>单位属性!BM252</f>
        <v>0</v>
      </c>
      <c r="BT252" s="67">
        <f>单位属性!BN252</f>
        <v>0</v>
      </c>
      <c r="BU252" s="67">
        <f>单位属性!BO252</f>
        <v>0</v>
      </c>
      <c r="BV252" s="67">
        <f>单位属性!BP252</f>
        <v>0</v>
      </c>
      <c r="BW252" s="67">
        <f>单位属性!BQ252</f>
        <v>0</v>
      </c>
      <c r="BX252" s="67">
        <f>单位属性!BR252</f>
        <v>0</v>
      </c>
      <c r="BY252" s="67">
        <f>单位属性!BS252</f>
        <v>0</v>
      </c>
      <c r="BZ252" s="67">
        <f>单位属性!BT252</f>
        <v>0</v>
      </c>
      <c r="CA252" s="67">
        <f>单位属性!BU252</f>
        <v>0</v>
      </c>
      <c r="CB252" s="67" t="str">
        <f t="shared" si="74"/>
        <v>InitTypeState7('mc01',0,0,0,0,0,0,0,0,0,0)</v>
      </c>
      <c r="CC252" s="67" t="str">
        <f t="shared" si="75"/>
        <v>InitTypeState1('mc01',0,0,0,0,99999999,0,0,0,0,0)</v>
      </c>
      <c r="CD252" s="67" t="str">
        <f t="shared" si="76"/>
        <v/>
      </c>
      <c r="CE252" s="67" t="str">
        <f t="shared" si="77"/>
        <v/>
      </c>
      <c r="CF252" s="67" t="str">
        <f t="shared" si="78"/>
        <v/>
      </c>
      <c r="CG252" s="67" t="str">
        <f t="shared" si="79"/>
        <v/>
      </c>
      <c r="CH252" s="67" t="str">
        <f t="shared" si="80"/>
        <v/>
      </c>
      <c r="CI252" s="67" t="str">
        <f t="shared" si="81"/>
        <v/>
      </c>
    </row>
    <row r="253" spans="1:87" s="67" customFormat="1" ht="15.95" customHeight="1">
      <c r="A253" s="67" t="str">
        <f>单位属性!A253</f>
        <v>mc02</v>
      </c>
      <c r="B253" s="67" t="str">
        <f t="shared" si="67"/>
        <v>'mc02'</v>
      </c>
      <c r="C253" s="67" t="str">
        <f>单位属性!B253</f>
        <v>王魔</v>
      </c>
      <c r="D253" s="67">
        <f>ROUND(单位属性!D253,0)</f>
        <v>4307</v>
      </c>
      <c r="E253" s="67">
        <f>ROUND(单位属性!E253,0)</f>
        <v>0</v>
      </c>
      <c r="F253" s="67">
        <f>ROUND(单位属性!F253,0)</f>
        <v>21</v>
      </c>
      <c r="G253" s="67">
        <f>ROUND(单位属性!G253,0)</f>
        <v>32</v>
      </c>
      <c r="H253" s="67">
        <f>ROUND(单位属性!H253,0)</f>
        <v>1584072</v>
      </c>
      <c r="I253" s="67">
        <f>ROUND(单位属性!I253,0)</f>
        <v>0</v>
      </c>
      <c r="J253" s="67">
        <f>ROUND(单位属性!J253,0)</f>
        <v>0</v>
      </c>
      <c r="K253" s="67">
        <f>ROUND(单位属性!K253,0)</f>
        <v>0</v>
      </c>
      <c r="L253" s="67">
        <f>ROUND(单位属性!L253,0)</f>
        <v>0</v>
      </c>
      <c r="M253" s="67">
        <f>ROUND(单位属性!M253,0)</f>
        <v>0</v>
      </c>
      <c r="N253" s="67" t="str">
        <f t="shared" si="68"/>
        <v>InitTypeState1('mc02',4307,0,21,32,1584072,0,0,0,0,0)</v>
      </c>
      <c r="O253" s="67">
        <f>ROUND(单位属性!N253,0)</f>
        <v>0</v>
      </c>
      <c r="P253" s="67">
        <f>ROUND(单位属性!O253,0)</f>
        <v>0</v>
      </c>
      <c r="Q253" s="67">
        <f>ROUND(单位属性!P253,0)</f>
        <v>0</v>
      </c>
      <c r="R253" s="67">
        <f>ROUND(单位属性!Q253,0)</f>
        <v>0</v>
      </c>
      <c r="S253" s="67">
        <f>ROUND(单位属性!R253,0)</f>
        <v>0</v>
      </c>
      <c r="T253" s="67">
        <f>ROUND(单位属性!S253,0)</f>
        <v>0</v>
      </c>
      <c r="U253" s="67">
        <f>ROUND(单位属性!T253,0)</f>
        <v>0</v>
      </c>
      <c r="V253" s="67">
        <f>ROUND(单位属性!U253,0)</f>
        <v>0</v>
      </c>
      <c r="W253" s="67">
        <f>ROUND(单位属性!V253,0)</f>
        <v>0</v>
      </c>
      <c r="X253" s="67">
        <f>ROUND(单位属性!W253,0)</f>
        <v>0</v>
      </c>
      <c r="Y253" s="67" t="str">
        <f t="shared" si="69"/>
        <v>InitTypeState2('mc02',0,0,0,0,0,0,0,0,0,0)</v>
      </c>
      <c r="Z253" s="67">
        <f>ROUND(单位属性!X253,0)</f>
        <v>0</v>
      </c>
      <c r="AA253" s="67">
        <f>ROUND(单位属性!Y253,0)</f>
        <v>0</v>
      </c>
      <c r="AB253" s="67">
        <f>ROUND(单位属性!Z253,0)</f>
        <v>0</v>
      </c>
      <c r="AC253" s="67">
        <f>ROUND(单位属性!AA253,0)</f>
        <v>0</v>
      </c>
      <c r="AD253" s="67">
        <f>ROUND(单位属性!AB253,0)</f>
        <v>0</v>
      </c>
      <c r="AE253" s="67">
        <f>ROUND(单位属性!AC253,0)</f>
        <v>0</v>
      </c>
      <c r="AF253" s="67">
        <f>ROUND(单位属性!AD253,0)</f>
        <v>0</v>
      </c>
      <c r="AG253" s="67">
        <f>ROUND(单位属性!AE253,0)</f>
        <v>0</v>
      </c>
      <c r="AH253" s="67">
        <f>ROUND(单位属性!AF253,0)</f>
        <v>0</v>
      </c>
      <c r="AI253" s="67">
        <f>ROUND(单位属性!AG253,0)</f>
        <v>0</v>
      </c>
      <c r="AJ253" s="67" t="str">
        <f t="shared" si="70"/>
        <v>InitTypeState3('mc02',0,0,0,0,0,0,0,0,0,0)</v>
      </c>
      <c r="AK253" s="67">
        <f>ROUND(单位属性!AH253,0)</f>
        <v>0</v>
      </c>
      <c r="AL253" s="67">
        <f>ROUND(单位属性!AI253,0)</f>
        <v>0</v>
      </c>
      <c r="AM253" s="67">
        <f>ROUND(单位属性!AJ253,0)</f>
        <v>0</v>
      </c>
      <c r="AN253" s="67">
        <f>ROUND(单位属性!AK253,0)</f>
        <v>0</v>
      </c>
      <c r="AO253" s="67">
        <f>ROUND(单位属性!AL253,0)</f>
        <v>0</v>
      </c>
      <c r="AP253" s="67">
        <f>ROUND(单位属性!AM253,0)</f>
        <v>0</v>
      </c>
      <c r="AQ253" s="67">
        <f>ROUND(单位属性!AN253,0)</f>
        <v>0</v>
      </c>
      <c r="AR253" s="67">
        <f>ROUND(单位属性!AO253,0)</f>
        <v>0</v>
      </c>
      <c r="AS253" s="67">
        <f>ROUND(单位属性!AP253,0)</f>
        <v>0</v>
      </c>
      <c r="AT253" s="67">
        <f>ROUND(单位属性!AQ253,0)</f>
        <v>0</v>
      </c>
      <c r="AU253" s="67" t="str">
        <f t="shared" si="71"/>
        <v>InitTypeState4('mc02',0,0,0,0,0,0,0,0,0,0)</v>
      </c>
      <c r="AV253" s="67">
        <f>单位属性!AR253</f>
        <v>0</v>
      </c>
      <c r="AW253" s="67">
        <f>单位属性!AS253</f>
        <v>0</v>
      </c>
      <c r="AX253" s="67">
        <f>单位属性!AT253</f>
        <v>0</v>
      </c>
      <c r="AY253" s="67">
        <f>单位属性!AU253</f>
        <v>0</v>
      </c>
      <c r="AZ253" s="67">
        <f>单位属性!AV253</f>
        <v>0</v>
      </c>
      <c r="BA253" s="67">
        <f>单位属性!AW253</f>
        <v>0</v>
      </c>
      <c r="BB253" s="67">
        <f>单位属性!AX253</f>
        <v>0</v>
      </c>
      <c r="BC253" s="67">
        <f>单位属性!AY253</f>
        <v>0</v>
      </c>
      <c r="BD253" s="67">
        <f>单位属性!AZ253</f>
        <v>0</v>
      </c>
      <c r="BE253" s="67">
        <f>单位属性!BA253</f>
        <v>0</v>
      </c>
      <c r="BF253" s="67" t="str">
        <f t="shared" si="72"/>
        <v>InitTypeState5('mc02',0,0,0,0,0,0,0,0,0,0)</v>
      </c>
      <c r="BG253" s="67">
        <f>单位属性!BB253</f>
        <v>0</v>
      </c>
      <c r="BH253" s="67">
        <f>单位属性!BC253</f>
        <v>0</v>
      </c>
      <c r="BI253" s="67">
        <f>单位属性!BD253</f>
        <v>0</v>
      </c>
      <c r="BJ253" s="67">
        <f>单位属性!BE253</f>
        <v>0</v>
      </c>
      <c r="BK253" s="67">
        <f>单位属性!BF253</f>
        <v>0</v>
      </c>
      <c r="BL253" s="67">
        <f>单位属性!BG253</f>
        <v>0</v>
      </c>
      <c r="BM253" s="67">
        <f>单位属性!BH253</f>
        <v>0</v>
      </c>
      <c r="BN253" s="67">
        <f>单位属性!BI253</f>
        <v>0</v>
      </c>
      <c r="BO253" s="67">
        <f>单位属性!BJ253</f>
        <v>0</v>
      </c>
      <c r="BP253" s="67">
        <f>单位属性!BK253</f>
        <v>0</v>
      </c>
      <c r="BQ253" s="67" t="str">
        <f t="shared" si="73"/>
        <v>InitTypeState6('mc02',0,0,0,0,0,0,0,0,0,0)</v>
      </c>
      <c r="BR253" s="67">
        <f>单位属性!BL253</f>
        <v>0</v>
      </c>
      <c r="BS253" s="67">
        <f>单位属性!BM253</f>
        <v>0</v>
      </c>
      <c r="BT253" s="67">
        <f>单位属性!BN253</f>
        <v>0</v>
      </c>
      <c r="BU253" s="67">
        <f>单位属性!BO253</f>
        <v>0</v>
      </c>
      <c r="BV253" s="67">
        <f>单位属性!BP253</f>
        <v>0</v>
      </c>
      <c r="BW253" s="67">
        <f>单位属性!BQ253</f>
        <v>0</v>
      </c>
      <c r="BX253" s="67">
        <f>单位属性!BR253</f>
        <v>0</v>
      </c>
      <c r="BY253" s="67">
        <f>单位属性!BS253</f>
        <v>0</v>
      </c>
      <c r="BZ253" s="67">
        <f>单位属性!BT253</f>
        <v>0</v>
      </c>
      <c r="CA253" s="67">
        <f>单位属性!BU253</f>
        <v>0</v>
      </c>
      <c r="CB253" s="67" t="str">
        <f t="shared" si="74"/>
        <v>InitTypeState7('mc02',0,0,0,0,0,0,0,0,0,0)</v>
      </c>
      <c r="CC253" s="67" t="str">
        <f t="shared" si="75"/>
        <v>InitTypeState1('mc02',4307,0,21,32,1584072,0,0,0,0,0)</v>
      </c>
      <c r="CD253" s="67" t="str">
        <f t="shared" si="76"/>
        <v/>
      </c>
      <c r="CE253" s="67" t="str">
        <f t="shared" si="77"/>
        <v/>
      </c>
      <c r="CF253" s="67" t="str">
        <f t="shared" si="78"/>
        <v/>
      </c>
      <c r="CG253" s="67" t="str">
        <f t="shared" si="79"/>
        <v/>
      </c>
      <c r="CH253" s="67" t="str">
        <f t="shared" si="80"/>
        <v/>
      </c>
      <c r="CI253" s="67" t="str">
        <f t="shared" si="81"/>
        <v/>
      </c>
    </row>
    <row r="254" spans="1:87" s="67" customFormat="1" ht="15.95" customHeight="1">
      <c r="A254" s="67" t="str">
        <f>单位属性!A254</f>
        <v>mc03</v>
      </c>
      <c r="B254" s="67" t="str">
        <f t="shared" si="67"/>
        <v>'mc03'</v>
      </c>
      <c r="C254" s="67" t="str">
        <f>单位属性!B254</f>
        <v>杨森</v>
      </c>
      <c r="D254" s="67">
        <f>ROUND(单位属性!D254,0)</f>
        <v>2153</v>
      </c>
      <c r="E254" s="67">
        <f>ROUND(单位属性!E254,0)</f>
        <v>0</v>
      </c>
      <c r="F254" s="67">
        <f>ROUND(单位属性!F254,0)</f>
        <v>42</v>
      </c>
      <c r="G254" s="67">
        <f>ROUND(单位属性!G254,0)</f>
        <v>32</v>
      </c>
      <c r="H254" s="67">
        <f>ROUND(单位属性!H254,0)</f>
        <v>2262960</v>
      </c>
      <c r="I254" s="67">
        <f>ROUND(单位属性!I254,0)</f>
        <v>0</v>
      </c>
      <c r="J254" s="67">
        <f>ROUND(单位属性!J254,0)</f>
        <v>0</v>
      </c>
      <c r="K254" s="67">
        <f>ROUND(单位属性!K254,0)</f>
        <v>0</v>
      </c>
      <c r="L254" s="67">
        <f>ROUND(单位属性!L254,0)</f>
        <v>0</v>
      </c>
      <c r="M254" s="67">
        <f>ROUND(单位属性!M254,0)</f>
        <v>0</v>
      </c>
      <c r="N254" s="67" t="str">
        <f t="shared" si="68"/>
        <v>InitTypeState1('mc03',2153,0,42,32,2262960,0,0,0,0,0)</v>
      </c>
      <c r="O254" s="67">
        <f>ROUND(单位属性!N254,0)</f>
        <v>0</v>
      </c>
      <c r="P254" s="67">
        <f>ROUND(单位属性!O254,0)</f>
        <v>0</v>
      </c>
      <c r="Q254" s="67">
        <f>ROUND(单位属性!P254,0)</f>
        <v>0</v>
      </c>
      <c r="R254" s="67">
        <f>ROUND(单位属性!Q254,0)</f>
        <v>0</v>
      </c>
      <c r="S254" s="67">
        <f>ROUND(单位属性!R254,0)</f>
        <v>0</v>
      </c>
      <c r="T254" s="67">
        <f>ROUND(单位属性!S254,0)</f>
        <v>0</v>
      </c>
      <c r="U254" s="67">
        <f>ROUND(单位属性!T254,0)</f>
        <v>0</v>
      </c>
      <c r="V254" s="67">
        <f>ROUND(单位属性!U254,0)</f>
        <v>0</v>
      </c>
      <c r="W254" s="67">
        <f>ROUND(单位属性!V254,0)</f>
        <v>0</v>
      </c>
      <c r="X254" s="67">
        <f>ROUND(单位属性!W254,0)</f>
        <v>0</v>
      </c>
      <c r="Y254" s="67" t="str">
        <f t="shared" si="69"/>
        <v>InitTypeState2('mc03',0,0,0,0,0,0,0,0,0,0)</v>
      </c>
      <c r="Z254" s="67">
        <f>ROUND(单位属性!X254,0)</f>
        <v>0</v>
      </c>
      <c r="AA254" s="67">
        <f>ROUND(单位属性!Y254,0)</f>
        <v>0</v>
      </c>
      <c r="AB254" s="67">
        <f>ROUND(单位属性!Z254,0)</f>
        <v>0</v>
      </c>
      <c r="AC254" s="67">
        <f>ROUND(单位属性!AA254,0)</f>
        <v>0</v>
      </c>
      <c r="AD254" s="67">
        <f>ROUND(单位属性!AB254,0)</f>
        <v>0</v>
      </c>
      <c r="AE254" s="67">
        <f>ROUND(单位属性!AC254,0)</f>
        <v>0</v>
      </c>
      <c r="AF254" s="67">
        <f>ROUND(单位属性!AD254,0)</f>
        <v>0</v>
      </c>
      <c r="AG254" s="67">
        <f>ROUND(单位属性!AE254,0)</f>
        <v>0</v>
      </c>
      <c r="AH254" s="67">
        <f>ROUND(单位属性!AF254,0)</f>
        <v>0</v>
      </c>
      <c r="AI254" s="67">
        <f>ROUND(单位属性!AG254,0)</f>
        <v>0</v>
      </c>
      <c r="AJ254" s="67" t="str">
        <f t="shared" si="70"/>
        <v>InitTypeState3('mc03',0,0,0,0,0,0,0,0,0,0)</v>
      </c>
      <c r="AK254" s="67">
        <f>ROUND(单位属性!AH254,0)</f>
        <v>0</v>
      </c>
      <c r="AL254" s="67">
        <f>ROUND(单位属性!AI254,0)</f>
        <v>0</v>
      </c>
      <c r="AM254" s="67">
        <f>ROUND(单位属性!AJ254,0)</f>
        <v>0</v>
      </c>
      <c r="AN254" s="67">
        <f>ROUND(单位属性!AK254,0)</f>
        <v>0</v>
      </c>
      <c r="AO254" s="67">
        <f>ROUND(单位属性!AL254,0)</f>
        <v>0</v>
      </c>
      <c r="AP254" s="67">
        <f>ROUND(单位属性!AM254,0)</f>
        <v>0</v>
      </c>
      <c r="AQ254" s="67">
        <f>ROUND(单位属性!AN254,0)</f>
        <v>0</v>
      </c>
      <c r="AR254" s="67">
        <f>ROUND(单位属性!AO254,0)</f>
        <v>0</v>
      </c>
      <c r="AS254" s="67">
        <f>ROUND(单位属性!AP254,0)</f>
        <v>0</v>
      </c>
      <c r="AT254" s="67">
        <f>ROUND(单位属性!AQ254,0)</f>
        <v>0</v>
      </c>
      <c r="AU254" s="67" t="str">
        <f t="shared" si="71"/>
        <v>InitTypeState4('mc03',0,0,0,0,0,0,0,0,0,0)</v>
      </c>
      <c r="AV254" s="67">
        <f>单位属性!AR254</f>
        <v>0</v>
      </c>
      <c r="AW254" s="67">
        <f>单位属性!AS254</f>
        <v>0</v>
      </c>
      <c r="AX254" s="67">
        <f>单位属性!AT254</f>
        <v>0</v>
      </c>
      <c r="AY254" s="67">
        <f>单位属性!AU254</f>
        <v>0</v>
      </c>
      <c r="AZ254" s="67">
        <f>单位属性!AV254</f>
        <v>0</v>
      </c>
      <c r="BA254" s="67">
        <f>单位属性!AW254</f>
        <v>0</v>
      </c>
      <c r="BB254" s="67">
        <f>单位属性!AX254</f>
        <v>0</v>
      </c>
      <c r="BC254" s="67">
        <f>单位属性!AY254</f>
        <v>0</v>
      </c>
      <c r="BD254" s="67">
        <f>单位属性!AZ254</f>
        <v>0</v>
      </c>
      <c r="BE254" s="67">
        <f>单位属性!BA254</f>
        <v>0</v>
      </c>
      <c r="BF254" s="67" t="str">
        <f t="shared" si="72"/>
        <v>InitTypeState5('mc03',0,0,0,0,0,0,0,0,0,0)</v>
      </c>
      <c r="BG254" s="67">
        <f>单位属性!BB254</f>
        <v>0</v>
      </c>
      <c r="BH254" s="67">
        <f>单位属性!BC254</f>
        <v>0</v>
      </c>
      <c r="BI254" s="67">
        <f>单位属性!BD254</f>
        <v>0</v>
      </c>
      <c r="BJ254" s="67">
        <f>单位属性!BE254</f>
        <v>0</v>
      </c>
      <c r="BK254" s="67">
        <f>单位属性!BF254</f>
        <v>0</v>
      </c>
      <c r="BL254" s="67">
        <f>单位属性!BG254</f>
        <v>0</v>
      </c>
      <c r="BM254" s="67">
        <f>单位属性!BH254</f>
        <v>0</v>
      </c>
      <c r="BN254" s="67">
        <f>单位属性!BI254</f>
        <v>0</v>
      </c>
      <c r="BO254" s="67">
        <f>单位属性!BJ254</f>
        <v>0</v>
      </c>
      <c r="BP254" s="67">
        <f>单位属性!BK254</f>
        <v>0</v>
      </c>
      <c r="BQ254" s="67" t="str">
        <f t="shared" si="73"/>
        <v>InitTypeState6('mc03',0,0,0,0,0,0,0,0,0,0)</v>
      </c>
      <c r="BR254" s="67">
        <f>单位属性!BL254</f>
        <v>0</v>
      </c>
      <c r="BS254" s="67">
        <f>单位属性!BM254</f>
        <v>0</v>
      </c>
      <c r="BT254" s="67">
        <f>单位属性!BN254</f>
        <v>0</v>
      </c>
      <c r="BU254" s="67">
        <f>单位属性!BO254</f>
        <v>0</v>
      </c>
      <c r="BV254" s="67">
        <f>单位属性!BP254</f>
        <v>0</v>
      </c>
      <c r="BW254" s="67">
        <f>单位属性!BQ254</f>
        <v>0</v>
      </c>
      <c r="BX254" s="67">
        <f>单位属性!BR254</f>
        <v>0</v>
      </c>
      <c r="BY254" s="67">
        <f>单位属性!BS254</f>
        <v>0</v>
      </c>
      <c r="BZ254" s="67">
        <f>单位属性!BT254</f>
        <v>0</v>
      </c>
      <c r="CA254" s="67">
        <f>单位属性!BU254</f>
        <v>0</v>
      </c>
      <c r="CB254" s="67" t="str">
        <f t="shared" si="74"/>
        <v>InitTypeState7('mc03',0,0,0,0,0,0,0,0,0,0)</v>
      </c>
      <c r="CC254" s="67" t="str">
        <f t="shared" si="75"/>
        <v>InitTypeState1('mc03',2153,0,42,32,2262960,0,0,0,0,0)</v>
      </c>
      <c r="CD254" s="67" t="str">
        <f t="shared" si="76"/>
        <v/>
      </c>
      <c r="CE254" s="67" t="str">
        <f t="shared" si="77"/>
        <v/>
      </c>
      <c r="CF254" s="67" t="str">
        <f t="shared" si="78"/>
        <v/>
      </c>
      <c r="CG254" s="67" t="str">
        <f t="shared" si="79"/>
        <v/>
      </c>
      <c r="CH254" s="67" t="str">
        <f t="shared" si="80"/>
        <v/>
      </c>
      <c r="CI254" s="67" t="str">
        <f t="shared" si="81"/>
        <v/>
      </c>
    </row>
    <row r="255" spans="1:87" s="67" customFormat="1" ht="15.95" customHeight="1">
      <c r="A255" s="67" t="str">
        <f>单位属性!A255</f>
        <v>mc04</v>
      </c>
      <c r="B255" s="67" t="str">
        <f t="shared" si="67"/>
        <v>'mc04'</v>
      </c>
      <c r="C255" s="67" t="str">
        <f>单位属性!B255</f>
        <v>高友乾</v>
      </c>
      <c r="D255" s="67">
        <f>ROUND(单位属性!D255,0)</f>
        <v>2153</v>
      </c>
      <c r="E255" s="67">
        <f>ROUND(单位属性!E255,0)</f>
        <v>0</v>
      </c>
      <c r="F255" s="67">
        <f>ROUND(单位属性!F255,0)</f>
        <v>42</v>
      </c>
      <c r="G255" s="67">
        <f>ROUND(单位属性!G255,0)</f>
        <v>32</v>
      </c>
      <c r="H255" s="67">
        <f>ROUND(单位属性!H255,0)</f>
        <v>2262960</v>
      </c>
      <c r="I255" s="67">
        <f>ROUND(单位属性!I255,0)</f>
        <v>0</v>
      </c>
      <c r="J255" s="67">
        <f>ROUND(单位属性!J255,0)</f>
        <v>0</v>
      </c>
      <c r="K255" s="67">
        <f>ROUND(单位属性!K255,0)</f>
        <v>0</v>
      </c>
      <c r="L255" s="67">
        <f>ROUND(单位属性!L255,0)</f>
        <v>0</v>
      </c>
      <c r="M255" s="67">
        <f>ROUND(单位属性!M255,0)</f>
        <v>0</v>
      </c>
      <c r="N255" s="67" t="str">
        <f t="shared" si="68"/>
        <v>InitTypeState1('mc04',2153,0,42,32,2262960,0,0,0,0,0)</v>
      </c>
      <c r="O255" s="67">
        <f>ROUND(单位属性!N255,0)</f>
        <v>0</v>
      </c>
      <c r="P255" s="67">
        <f>ROUND(单位属性!O255,0)</f>
        <v>0</v>
      </c>
      <c r="Q255" s="67">
        <f>ROUND(单位属性!P255,0)</f>
        <v>0</v>
      </c>
      <c r="R255" s="67">
        <f>ROUND(单位属性!Q255,0)</f>
        <v>0</v>
      </c>
      <c r="S255" s="67">
        <f>ROUND(单位属性!R255,0)</f>
        <v>0</v>
      </c>
      <c r="T255" s="67">
        <f>ROUND(单位属性!S255,0)</f>
        <v>0</v>
      </c>
      <c r="U255" s="67">
        <f>ROUND(单位属性!T255,0)</f>
        <v>0</v>
      </c>
      <c r="V255" s="67">
        <f>ROUND(单位属性!U255,0)</f>
        <v>0</v>
      </c>
      <c r="W255" s="67">
        <f>ROUND(单位属性!V255,0)</f>
        <v>0</v>
      </c>
      <c r="X255" s="67">
        <f>ROUND(单位属性!W255,0)</f>
        <v>0</v>
      </c>
      <c r="Y255" s="67" t="str">
        <f t="shared" si="69"/>
        <v>InitTypeState2('mc04',0,0,0,0,0,0,0,0,0,0)</v>
      </c>
      <c r="Z255" s="67">
        <f>ROUND(单位属性!X255,0)</f>
        <v>0</v>
      </c>
      <c r="AA255" s="67">
        <f>ROUND(单位属性!Y255,0)</f>
        <v>0</v>
      </c>
      <c r="AB255" s="67">
        <f>ROUND(单位属性!Z255,0)</f>
        <v>0</v>
      </c>
      <c r="AC255" s="67">
        <f>ROUND(单位属性!AA255,0)</f>
        <v>0</v>
      </c>
      <c r="AD255" s="67">
        <f>ROUND(单位属性!AB255,0)</f>
        <v>0</v>
      </c>
      <c r="AE255" s="67">
        <f>ROUND(单位属性!AC255,0)</f>
        <v>0</v>
      </c>
      <c r="AF255" s="67">
        <f>ROUND(单位属性!AD255,0)</f>
        <v>0</v>
      </c>
      <c r="AG255" s="67">
        <f>ROUND(单位属性!AE255,0)</f>
        <v>0</v>
      </c>
      <c r="AH255" s="67">
        <f>ROUND(单位属性!AF255,0)</f>
        <v>0</v>
      </c>
      <c r="AI255" s="67">
        <f>ROUND(单位属性!AG255,0)</f>
        <v>0</v>
      </c>
      <c r="AJ255" s="67" t="str">
        <f t="shared" si="70"/>
        <v>InitTypeState3('mc04',0,0,0,0,0,0,0,0,0,0)</v>
      </c>
      <c r="AK255" s="67">
        <f>ROUND(单位属性!AH255,0)</f>
        <v>0</v>
      </c>
      <c r="AL255" s="67">
        <f>ROUND(单位属性!AI255,0)</f>
        <v>0</v>
      </c>
      <c r="AM255" s="67">
        <f>ROUND(单位属性!AJ255,0)</f>
        <v>0</v>
      </c>
      <c r="AN255" s="67">
        <f>ROUND(单位属性!AK255,0)</f>
        <v>0</v>
      </c>
      <c r="AO255" s="67">
        <f>ROUND(单位属性!AL255,0)</f>
        <v>0</v>
      </c>
      <c r="AP255" s="67">
        <f>ROUND(单位属性!AM255,0)</f>
        <v>0</v>
      </c>
      <c r="AQ255" s="67">
        <f>ROUND(单位属性!AN255,0)</f>
        <v>0</v>
      </c>
      <c r="AR255" s="67">
        <f>ROUND(单位属性!AO255,0)</f>
        <v>0</v>
      </c>
      <c r="AS255" s="67">
        <f>ROUND(单位属性!AP255,0)</f>
        <v>0</v>
      </c>
      <c r="AT255" s="67">
        <f>ROUND(单位属性!AQ255,0)</f>
        <v>0</v>
      </c>
      <c r="AU255" s="67" t="str">
        <f t="shared" si="71"/>
        <v>InitTypeState4('mc04',0,0,0,0,0,0,0,0,0,0)</v>
      </c>
      <c r="AV255" s="67">
        <f>单位属性!AR255</f>
        <v>0</v>
      </c>
      <c r="AW255" s="67">
        <f>单位属性!AS255</f>
        <v>0</v>
      </c>
      <c r="AX255" s="67">
        <f>单位属性!AT255</f>
        <v>0</v>
      </c>
      <c r="AY255" s="67">
        <f>单位属性!AU255</f>
        <v>0</v>
      </c>
      <c r="AZ255" s="67">
        <f>单位属性!AV255</f>
        <v>0</v>
      </c>
      <c r="BA255" s="67">
        <f>单位属性!AW255</f>
        <v>0</v>
      </c>
      <c r="BB255" s="67">
        <f>单位属性!AX255</f>
        <v>0</v>
      </c>
      <c r="BC255" s="67">
        <f>单位属性!AY255</f>
        <v>0</v>
      </c>
      <c r="BD255" s="67">
        <f>单位属性!AZ255</f>
        <v>0</v>
      </c>
      <c r="BE255" s="67">
        <f>单位属性!BA255</f>
        <v>0</v>
      </c>
      <c r="BF255" s="67" t="str">
        <f t="shared" si="72"/>
        <v>InitTypeState5('mc04',0,0,0,0,0,0,0,0,0,0)</v>
      </c>
      <c r="BG255" s="67">
        <f>单位属性!BB255</f>
        <v>0</v>
      </c>
      <c r="BH255" s="67">
        <f>单位属性!BC255</f>
        <v>0</v>
      </c>
      <c r="BI255" s="67">
        <f>单位属性!BD255</f>
        <v>0</v>
      </c>
      <c r="BJ255" s="67">
        <f>单位属性!BE255</f>
        <v>0</v>
      </c>
      <c r="BK255" s="67">
        <f>单位属性!BF255</f>
        <v>0</v>
      </c>
      <c r="BL255" s="67">
        <f>单位属性!BG255</f>
        <v>0</v>
      </c>
      <c r="BM255" s="67">
        <f>单位属性!BH255</f>
        <v>0</v>
      </c>
      <c r="BN255" s="67">
        <f>单位属性!BI255</f>
        <v>0</v>
      </c>
      <c r="BO255" s="67">
        <f>单位属性!BJ255</f>
        <v>0</v>
      </c>
      <c r="BP255" s="67">
        <f>单位属性!BK255</f>
        <v>0</v>
      </c>
      <c r="BQ255" s="67" t="str">
        <f t="shared" si="73"/>
        <v>InitTypeState6('mc04',0,0,0,0,0,0,0,0,0,0)</v>
      </c>
      <c r="BR255" s="67">
        <f>单位属性!BL255</f>
        <v>0</v>
      </c>
      <c r="BS255" s="67">
        <f>单位属性!BM255</f>
        <v>0</v>
      </c>
      <c r="BT255" s="67">
        <f>单位属性!BN255</f>
        <v>0</v>
      </c>
      <c r="BU255" s="67">
        <f>单位属性!BO255</f>
        <v>0</v>
      </c>
      <c r="BV255" s="67">
        <f>单位属性!BP255</f>
        <v>0</v>
      </c>
      <c r="BW255" s="67">
        <f>单位属性!BQ255</f>
        <v>0</v>
      </c>
      <c r="BX255" s="67">
        <f>单位属性!BR255</f>
        <v>0</v>
      </c>
      <c r="BY255" s="67">
        <f>单位属性!BS255</f>
        <v>0</v>
      </c>
      <c r="BZ255" s="67">
        <f>单位属性!BT255</f>
        <v>0</v>
      </c>
      <c r="CA255" s="67">
        <f>单位属性!BU255</f>
        <v>0</v>
      </c>
      <c r="CB255" s="67" t="str">
        <f t="shared" si="74"/>
        <v>InitTypeState7('mc04',0,0,0,0,0,0,0,0,0,0)</v>
      </c>
      <c r="CC255" s="67" t="str">
        <f t="shared" si="75"/>
        <v>InitTypeState1('mc04',2153,0,42,32,2262960,0,0,0,0,0)</v>
      </c>
      <c r="CD255" s="67" t="str">
        <f t="shared" si="76"/>
        <v/>
      </c>
      <c r="CE255" s="67" t="str">
        <f t="shared" si="77"/>
        <v/>
      </c>
      <c r="CF255" s="67" t="str">
        <f t="shared" si="78"/>
        <v/>
      </c>
      <c r="CG255" s="67" t="str">
        <f t="shared" si="79"/>
        <v/>
      </c>
      <c r="CH255" s="67" t="str">
        <f t="shared" si="80"/>
        <v/>
      </c>
      <c r="CI255" s="67" t="str">
        <f t="shared" si="81"/>
        <v/>
      </c>
    </row>
    <row r="256" spans="1:87" s="67" customFormat="1" ht="15.95" customHeight="1">
      <c r="A256" s="67" t="str">
        <f>单位属性!A256</f>
        <v>mc05</v>
      </c>
      <c r="B256" s="67" t="str">
        <f t="shared" si="67"/>
        <v>'mc05'</v>
      </c>
      <c r="C256" s="67" t="str">
        <f>单位属性!B256</f>
        <v>李兴霸</v>
      </c>
      <c r="D256" s="67">
        <f>ROUND(单位属性!D256,0)</f>
        <v>1077</v>
      </c>
      <c r="E256" s="67">
        <f>ROUND(单位属性!E256,0)</f>
        <v>0</v>
      </c>
      <c r="F256" s="67">
        <f>ROUND(单位属性!F256,0)</f>
        <v>60</v>
      </c>
      <c r="G256" s="67">
        <f>ROUND(单位属性!G256,0)</f>
        <v>32</v>
      </c>
      <c r="H256" s="67">
        <f>ROUND(单位属性!H256,0)</f>
        <v>3394440</v>
      </c>
      <c r="I256" s="67">
        <f>ROUND(单位属性!I256,0)</f>
        <v>0</v>
      </c>
      <c r="J256" s="67">
        <f>ROUND(单位属性!J256,0)</f>
        <v>0</v>
      </c>
      <c r="K256" s="67">
        <f>ROUND(单位属性!K256,0)</f>
        <v>0</v>
      </c>
      <c r="L256" s="67">
        <f>ROUND(单位属性!L256,0)</f>
        <v>0</v>
      </c>
      <c r="M256" s="67">
        <f>ROUND(单位属性!M256,0)</f>
        <v>0</v>
      </c>
      <c r="N256" s="67" t="str">
        <f t="shared" si="68"/>
        <v>InitTypeState1('mc05',1077,0,60,32,3394440,0,0,0,0,0)</v>
      </c>
      <c r="O256" s="67">
        <f>ROUND(单位属性!N256,0)</f>
        <v>0</v>
      </c>
      <c r="P256" s="67">
        <f>ROUND(单位属性!O256,0)</f>
        <v>0</v>
      </c>
      <c r="Q256" s="67">
        <f>ROUND(单位属性!P256,0)</f>
        <v>0</v>
      </c>
      <c r="R256" s="67">
        <f>ROUND(单位属性!Q256,0)</f>
        <v>0</v>
      </c>
      <c r="S256" s="67">
        <f>ROUND(单位属性!R256,0)</f>
        <v>0</v>
      </c>
      <c r="T256" s="67">
        <f>ROUND(单位属性!S256,0)</f>
        <v>0</v>
      </c>
      <c r="U256" s="67">
        <f>ROUND(单位属性!T256,0)</f>
        <v>0</v>
      </c>
      <c r="V256" s="67">
        <f>ROUND(单位属性!U256,0)</f>
        <v>0</v>
      </c>
      <c r="W256" s="67">
        <f>ROUND(单位属性!V256,0)</f>
        <v>0</v>
      </c>
      <c r="X256" s="67">
        <f>ROUND(单位属性!W256,0)</f>
        <v>0</v>
      </c>
      <c r="Y256" s="67" t="str">
        <f t="shared" si="69"/>
        <v>InitTypeState2('mc05',0,0,0,0,0,0,0,0,0,0)</v>
      </c>
      <c r="Z256" s="67">
        <f>ROUND(单位属性!X256,0)</f>
        <v>0</v>
      </c>
      <c r="AA256" s="67">
        <f>ROUND(单位属性!Y256,0)</f>
        <v>0</v>
      </c>
      <c r="AB256" s="67">
        <f>ROUND(单位属性!Z256,0)</f>
        <v>0</v>
      </c>
      <c r="AC256" s="67">
        <f>ROUND(单位属性!AA256,0)</f>
        <v>0</v>
      </c>
      <c r="AD256" s="67">
        <f>ROUND(单位属性!AB256,0)</f>
        <v>0</v>
      </c>
      <c r="AE256" s="67">
        <f>ROUND(单位属性!AC256,0)</f>
        <v>0</v>
      </c>
      <c r="AF256" s="67">
        <f>ROUND(单位属性!AD256,0)</f>
        <v>0</v>
      </c>
      <c r="AG256" s="67">
        <f>ROUND(单位属性!AE256,0)</f>
        <v>0</v>
      </c>
      <c r="AH256" s="67">
        <f>ROUND(单位属性!AF256,0)</f>
        <v>0</v>
      </c>
      <c r="AI256" s="67">
        <f>ROUND(单位属性!AG256,0)</f>
        <v>0</v>
      </c>
      <c r="AJ256" s="67" t="str">
        <f t="shared" si="70"/>
        <v>InitTypeState3('mc05',0,0,0,0,0,0,0,0,0,0)</v>
      </c>
      <c r="AK256" s="67">
        <f>ROUND(单位属性!AH256,0)</f>
        <v>0</v>
      </c>
      <c r="AL256" s="67">
        <f>ROUND(单位属性!AI256,0)</f>
        <v>0</v>
      </c>
      <c r="AM256" s="67">
        <f>ROUND(单位属性!AJ256,0)</f>
        <v>0</v>
      </c>
      <c r="AN256" s="67">
        <f>ROUND(单位属性!AK256,0)</f>
        <v>0</v>
      </c>
      <c r="AO256" s="67">
        <f>ROUND(单位属性!AL256,0)</f>
        <v>0</v>
      </c>
      <c r="AP256" s="67">
        <f>ROUND(单位属性!AM256,0)</f>
        <v>0</v>
      </c>
      <c r="AQ256" s="67">
        <f>ROUND(单位属性!AN256,0)</f>
        <v>0</v>
      </c>
      <c r="AR256" s="67">
        <f>ROUND(单位属性!AO256,0)</f>
        <v>0</v>
      </c>
      <c r="AS256" s="67">
        <f>ROUND(单位属性!AP256,0)</f>
        <v>0</v>
      </c>
      <c r="AT256" s="67">
        <f>ROUND(单位属性!AQ256,0)</f>
        <v>0</v>
      </c>
      <c r="AU256" s="67" t="str">
        <f t="shared" si="71"/>
        <v>InitTypeState4('mc05',0,0,0,0,0,0,0,0,0,0)</v>
      </c>
      <c r="AV256" s="67">
        <f>单位属性!AR256</f>
        <v>0</v>
      </c>
      <c r="AW256" s="67">
        <f>单位属性!AS256</f>
        <v>0</v>
      </c>
      <c r="AX256" s="67">
        <f>单位属性!AT256</f>
        <v>0</v>
      </c>
      <c r="AY256" s="67">
        <f>单位属性!AU256</f>
        <v>0</v>
      </c>
      <c r="AZ256" s="67">
        <f>单位属性!AV256</f>
        <v>0</v>
      </c>
      <c r="BA256" s="67">
        <f>单位属性!AW256</f>
        <v>0</v>
      </c>
      <c r="BB256" s="67">
        <f>单位属性!AX256</f>
        <v>0</v>
      </c>
      <c r="BC256" s="67">
        <f>单位属性!AY256</f>
        <v>0</v>
      </c>
      <c r="BD256" s="67">
        <f>单位属性!AZ256</f>
        <v>0</v>
      </c>
      <c r="BE256" s="67">
        <f>单位属性!BA256</f>
        <v>0</v>
      </c>
      <c r="BF256" s="67" t="str">
        <f t="shared" si="72"/>
        <v>InitTypeState5('mc05',0,0,0,0,0,0,0,0,0,0)</v>
      </c>
      <c r="BG256" s="67">
        <f>单位属性!BB256</f>
        <v>0</v>
      </c>
      <c r="BH256" s="67">
        <f>单位属性!BC256</f>
        <v>0</v>
      </c>
      <c r="BI256" s="67">
        <f>单位属性!BD256</f>
        <v>0</v>
      </c>
      <c r="BJ256" s="67">
        <f>单位属性!BE256</f>
        <v>0</v>
      </c>
      <c r="BK256" s="67">
        <f>单位属性!BF256</f>
        <v>0</v>
      </c>
      <c r="BL256" s="67">
        <f>单位属性!BG256</f>
        <v>0</v>
      </c>
      <c r="BM256" s="67">
        <f>单位属性!BH256</f>
        <v>0</v>
      </c>
      <c r="BN256" s="67">
        <f>单位属性!BI256</f>
        <v>0</v>
      </c>
      <c r="BO256" s="67">
        <f>单位属性!BJ256</f>
        <v>0</v>
      </c>
      <c r="BP256" s="67">
        <f>单位属性!BK256</f>
        <v>0</v>
      </c>
      <c r="BQ256" s="67" t="str">
        <f t="shared" si="73"/>
        <v>InitTypeState6('mc05',0,0,0,0,0,0,0,0,0,0)</v>
      </c>
      <c r="BR256" s="67">
        <f>单位属性!BL256</f>
        <v>0</v>
      </c>
      <c r="BS256" s="67">
        <f>单位属性!BM256</f>
        <v>0</v>
      </c>
      <c r="BT256" s="67">
        <f>单位属性!BN256</f>
        <v>0</v>
      </c>
      <c r="BU256" s="67">
        <f>单位属性!BO256</f>
        <v>0</v>
      </c>
      <c r="BV256" s="67">
        <f>单位属性!BP256</f>
        <v>0</v>
      </c>
      <c r="BW256" s="67">
        <f>单位属性!BQ256</f>
        <v>0</v>
      </c>
      <c r="BX256" s="67">
        <f>单位属性!BR256</f>
        <v>0</v>
      </c>
      <c r="BY256" s="67">
        <f>单位属性!BS256</f>
        <v>0</v>
      </c>
      <c r="BZ256" s="67">
        <f>单位属性!BT256</f>
        <v>0</v>
      </c>
      <c r="CA256" s="67">
        <f>单位属性!BU256</f>
        <v>0</v>
      </c>
      <c r="CB256" s="67" t="str">
        <f t="shared" si="74"/>
        <v>InitTypeState7('mc05',0,0,0,0,0,0,0,0,0,0)</v>
      </c>
      <c r="CC256" s="67" t="str">
        <f t="shared" si="75"/>
        <v>InitTypeState1('mc05',1077,0,60,32,3394440,0,0,0,0,0)</v>
      </c>
      <c r="CD256" s="67" t="str">
        <f t="shared" si="76"/>
        <v/>
      </c>
      <c r="CE256" s="67" t="str">
        <f t="shared" si="77"/>
        <v/>
      </c>
      <c r="CF256" s="67" t="str">
        <f t="shared" si="78"/>
        <v/>
      </c>
      <c r="CG256" s="67" t="str">
        <f t="shared" si="79"/>
        <v/>
      </c>
      <c r="CH256" s="67" t="str">
        <f t="shared" si="80"/>
        <v/>
      </c>
      <c r="CI256" s="67" t="str">
        <f t="shared" si="81"/>
        <v/>
      </c>
    </row>
    <row r="257" spans="1:87" s="67" customFormat="1" ht="15.95" customHeight="1">
      <c r="A257" s="67" t="str">
        <f>单位属性!A257</f>
        <v>mc06</v>
      </c>
      <c r="B257" s="67" t="str">
        <f t="shared" si="67"/>
        <v>'mc06'</v>
      </c>
      <c r="C257" s="67" t="str">
        <f>单位属性!B257</f>
        <v>闻太师</v>
      </c>
      <c r="D257" s="67">
        <f>ROUND(单位属性!D257,0)</f>
        <v>10766</v>
      </c>
      <c r="E257" s="67">
        <f>ROUND(单位属性!E257,0)</f>
        <v>0</v>
      </c>
      <c r="F257" s="67">
        <f>ROUND(单位属性!F257,0)</f>
        <v>50</v>
      </c>
      <c r="G257" s="67">
        <f>ROUND(单位属性!G257,0)</f>
        <v>32</v>
      </c>
      <c r="H257" s="67">
        <f>ROUND(单位属性!H257,0)</f>
        <v>4525920</v>
      </c>
      <c r="I257" s="67">
        <f>ROUND(单位属性!I257,0)</f>
        <v>0</v>
      </c>
      <c r="J257" s="67">
        <f>ROUND(单位属性!J257,0)</f>
        <v>0</v>
      </c>
      <c r="K257" s="67">
        <f>ROUND(单位属性!K257,0)</f>
        <v>0</v>
      </c>
      <c r="L257" s="67">
        <f>ROUND(单位属性!L257,0)</f>
        <v>0</v>
      </c>
      <c r="M257" s="67">
        <f>ROUND(单位属性!M257,0)</f>
        <v>0</v>
      </c>
      <c r="N257" s="67" t="str">
        <f t="shared" si="68"/>
        <v>InitTypeState1('mc06',10766,0,50,32,4525920,0,0,0,0,0)</v>
      </c>
      <c r="O257" s="67">
        <f>ROUND(单位属性!N257,0)</f>
        <v>0</v>
      </c>
      <c r="P257" s="67">
        <f>ROUND(单位属性!O257,0)</f>
        <v>0</v>
      </c>
      <c r="Q257" s="67">
        <f>ROUND(单位属性!P257,0)</f>
        <v>0</v>
      </c>
      <c r="R257" s="67">
        <f>ROUND(单位属性!Q257,0)</f>
        <v>0</v>
      </c>
      <c r="S257" s="67">
        <f>ROUND(单位属性!R257,0)</f>
        <v>0</v>
      </c>
      <c r="T257" s="67">
        <f>ROUND(单位属性!S257,0)</f>
        <v>0</v>
      </c>
      <c r="U257" s="67">
        <f>ROUND(单位属性!T257,0)</f>
        <v>0</v>
      </c>
      <c r="V257" s="67">
        <f>ROUND(单位属性!U257,0)</f>
        <v>0</v>
      </c>
      <c r="W257" s="67">
        <f>ROUND(单位属性!V257,0)</f>
        <v>0</v>
      </c>
      <c r="X257" s="67">
        <f>ROUND(单位属性!W257,0)</f>
        <v>0</v>
      </c>
      <c r="Y257" s="67" t="str">
        <f t="shared" si="69"/>
        <v>InitTypeState2('mc06',0,0,0,0,0,0,0,0,0,0)</v>
      </c>
      <c r="Z257" s="67">
        <f>ROUND(单位属性!X257,0)</f>
        <v>0</v>
      </c>
      <c r="AA257" s="67">
        <f>ROUND(单位属性!Y257,0)</f>
        <v>0</v>
      </c>
      <c r="AB257" s="67">
        <f>ROUND(单位属性!Z257,0)</f>
        <v>0</v>
      </c>
      <c r="AC257" s="67">
        <f>ROUND(单位属性!AA257,0)</f>
        <v>0</v>
      </c>
      <c r="AD257" s="67">
        <f>ROUND(单位属性!AB257,0)</f>
        <v>0</v>
      </c>
      <c r="AE257" s="67">
        <f>ROUND(单位属性!AC257,0)</f>
        <v>0</v>
      </c>
      <c r="AF257" s="67">
        <f>ROUND(单位属性!AD257,0)</f>
        <v>0</v>
      </c>
      <c r="AG257" s="67">
        <f>ROUND(单位属性!AE257,0)</f>
        <v>0</v>
      </c>
      <c r="AH257" s="67">
        <f>ROUND(单位属性!AF257,0)</f>
        <v>0</v>
      </c>
      <c r="AI257" s="67">
        <f>ROUND(单位属性!AG257,0)</f>
        <v>0</v>
      </c>
      <c r="AJ257" s="67" t="str">
        <f t="shared" si="70"/>
        <v>InitTypeState3('mc06',0,0,0,0,0,0,0,0,0,0)</v>
      </c>
      <c r="AK257" s="67">
        <f>ROUND(单位属性!AH257,0)</f>
        <v>0</v>
      </c>
      <c r="AL257" s="67">
        <f>ROUND(单位属性!AI257,0)</f>
        <v>0</v>
      </c>
      <c r="AM257" s="67">
        <f>ROUND(单位属性!AJ257,0)</f>
        <v>0</v>
      </c>
      <c r="AN257" s="67">
        <f>ROUND(单位属性!AK257,0)</f>
        <v>0</v>
      </c>
      <c r="AO257" s="67">
        <f>ROUND(单位属性!AL257,0)</f>
        <v>0</v>
      </c>
      <c r="AP257" s="67">
        <f>ROUND(单位属性!AM257,0)</f>
        <v>0</v>
      </c>
      <c r="AQ257" s="67">
        <f>ROUND(单位属性!AN257,0)</f>
        <v>0</v>
      </c>
      <c r="AR257" s="67">
        <f>ROUND(单位属性!AO257,0)</f>
        <v>0</v>
      </c>
      <c r="AS257" s="67">
        <f>ROUND(单位属性!AP257,0)</f>
        <v>0</v>
      </c>
      <c r="AT257" s="67">
        <f>ROUND(单位属性!AQ257,0)</f>
        <v>0</v>
      </c>
      <c r="AU257" s="67" t="str">
        <f t="shared" si="71"/>
        <v>InitTypeState4('mc06',0,0,0,0,0,0,0,0,0,0)</v>
      </c>
      <c r="AV257" s="67">
        <f>单位属性!AR257</f>
        <v>0</v>
      </c>
      <c r="AW257" s="67">
        <f>单位属性!AS257</f>
        <v>0</v>
      </c>
      <c r="AX257" s="67">
        <f>单位属性!AT257</f>
        <v>0</v>
      </c>
      <c r="AY257" s="67">
        <f>单位属性!AU257</f>
        <v>0</v>
      </c>
      <c r="AZ257" s="67">
        <f>单位属性!AV257</f>
        <v>0</v>
      </c>
      <c r="BA257" s="67">
        <f>单位属性!AW257</f>
        <v>0</v>
      </c>
      <c r="BB257" s="67">
        <f>单位属性!AX257</f>
        <v>0</v>
      </c>
      <c r="BC257" s="67">
        <f>单位属性!AY257</f>
        <v>0</v>
      </c>
      <c r="BD257" s="67">
        <f>单位属性!AZ257</f>
        <v>0</v>
      </c>
      <c r="BE257" s="67">
        <f>单位属性!BA257</f>
        <v>0</v>
      </c>
      <c r="BF257" s="67" t="str">
        <f t="shared" si="72"/>
        <v>InitTypeState5('mc06',0,0,0,0,0,0,0,0,0,0)</v>
      </c>
      <c r="BG257" s="67">
        <f>单位属性!BB257</f>
        <v>0</v>
      </c>
      <c r="BH257" s="67">
        <f>单位属性!BC257</f>
        <v>0</v>
      </c>
      <c r="BI257" s="67">
        <f>单位属性!BD257</f>
        <v>0</v>
      </c>
      <c r="BJ257" s="67">
        <f>单位属性!BE257</f>
        <v>0</v>
      </c>
      <c r="BK257" s="67">
        <f>单位属性!BF257</f>
        <v>0</v>
      </c>
      <c r="BL257" s="67">
        <f>单位属性!BG257</f>
        <v>0</v>
      </c>
      <c r="BM257" s="67">
        <f>单位属性!BH257</f>
        <v>0</v>
      </c>
      <c r="BN257" s="67">
        <f>单位属性!BI257</f>
        <v>0</v>
      </c>
      <c r="BO257" s="67">
        <f>单位属性!BJ257</f>
        <v>0</v>
      </c>
      <c r="BP257" s="67">
        <f>单位属性!BK257</f>
        <v>0</v>
      </c>
      <c r="BQ257" s="67" t="str">
        <f t="shared" si="73"/>
        <v>InitTypeState6('mc06',0,0,0,0,0,0,0,0,0,0)</v>
      </c>
      <c r="BR257" s="67">
        <f>单位属性!BL257</f>
        <v>0</v>
      </c>
      <c r="BS257" s="67">
        <f>单位属性!BM257</f>
        <v>0</v>
      </c>
      <c r="BT257" s="67">
        <f>单位属性!BN257</f>
        <v>0</v>
      </c>
      <c r="BU257" s="67">
        <f>单位属性!BO257</f>
        <v>0</v>
      </c>
      <c r="BV257" s="67">
        <f>单位属性!BP257</f>
        <v>0</v>
      </c>
      <c r="BW257" s="67">
        <f>单位属性!BQ257</f>
        <v>0</v>
      </c>
      <c r="BX257" s="67">
        <f>单位属性!BR257</f>
        <v>0</v>
      </c>
      <c r="BY257" s="67">
        <f>单位属性!BS257</f>
        <v>0</v>
      </c>
      <c r="BZ257" s="67">
        <f>单位属性!BT257</f>
        <v>0</v>
      </c>
      <c r="CA257" s="67">
        <f>单位属性!BU257</f>
        <v>0</v>
      </c>
      <c r="CB257" s="67" t="str">
        <f t="shared" si="74"/>
        <v>InitTypeState7('mc06',0,0,0,0,0,0,0,0,0,0)</v>
      </c>
      <c r="CC257" s="67" t="str">
        <f t="shared" si="75"/>
        <v>InitTypeState1('mc06',10766,0,50,32,4525920,0,0,0,0,0)</v>
      </c>
      <c r="CD257" s="67" t="str">
        <f t="shared" si="76"/>
        <v/>
      </c>
      <c r="CE257" s="67" t="str">
        <f t="shared" si="77"/>
        <v/>
      </c>
      <c r="CF257" s="67" t="str">
        <f t="shared" si="78"/>
        <v/>
      </c>
      <c r="CG257" s="67" t="str">
        <f t="shared" si="79"/>
        <v/>
      </c>
      <c r="CH257" s="67" t="str">
        <f t="shared" si="80"/>
        <v/>
      </c>
      <c r="CI257" s="67" t="str">
        <f t="shared" si="81"/>
        <v/>
      </c>
    </row>
    <row r="258" spans="1:87" s="67" customFormat="1" ht="15.95" customHeight="1">
      <c r="A258" s="67" t="str">
        <f>单位属性!A258</f>
        <v>mc07</v>
      </c>
      <c r="B258" s="67" t="str">
        <f t="shared" si="67"/>
        <v>'mc07'</v>
      </c>
      <c r="C258" s="67" t="str">
        <f>单位属性!B258</f>
        <v>妲己</v>
      </c>
      <c r="D258" s="67">
        <f>ROUND(单位属性!D258,0)</f>
        <v>1013</v>
      </c>
      <c r="E258" s="67">
        <f>ROUND(单位属性!E258,0)</f>
        <v>0</v>
      </c>
      <c r="F258" s="67">
        <f>ROUND(单位属性!F258,0)</f>
        <v>43</v>
      </c>
      <c r="G258" s="67">
        <f>ROUND(单位属性!G258,0)</f>
        <v>33</v>
      </c>
      <c r="H258" s="67">
        <f>ROUND(单位属性!H258,0)</f>
        <v>936000</v>
      </c>
      <c r="I258" s="67">
        <f>ROUND(单位属性!I258,0)</f>
        <v>0</v>
      </c>
      <c r="J258" s="67">
        <f>ROUND(单位属性!J258,0)</f>
        <v>0</v>
      </c>
      <c r="K258" s="67">
        <f>ROUND(单位属性!K258,0)</f>
        <v>0</v>
      </c>
      <c r="L258" s="67">
        <f>ROUND(单位属性!L258,0)</f>
        <v>0</v>
      </c>
      <c r="M258" s="67">
        <f>ROUND(单位属性!M258,0)</f>
        <v>0</v>
      </c>
      <c r="N258" s="67" t="str">
        <f t="shared" si="68"/>
        <v>InitTypeState1('mc07',1013,0,43,33,936000,0,0,0,0,0)</v>
      </c>
      <c r="O258" s="67">
        <f>ROUND(单位属性!N258,0)</f>
        <v>0</v>
      </c>
      <c r="P258" s="67">
        <f>ROUND(单位属性!O258,0)</f>
        <v>0</v>
      </c>
      <c r="Q258" s="67">
        <f>ROUND(单位属性!P258,0)</f>
        <v>0</v>
      </c>
      <c r="R258" s="67">
        <f>ROUND(单位属性!Q258,0)</f>
        <v>0</v>
      </c>
      <c r="S258" s="67">
        <f>ROUND(单位属性!R258,0)</f>
        <v>0</v>
      </c>
      <c r="T258" s="67">
        <f>ROUND(单位属性!S258,0)</f>
        <v>0</v>
      </c>
      <c r="U258" s="67">
        <f>ROUND(单位属性!T258,0)</f>
        <v>0</v>
      </c>
      <c r="V258" s="67">
        <f>ROUND(单位属性!U258,0)</f>
        <v>0</v>
      </c>
      <c r="W258" s="67">
        <f>ROUND(单位属性!V258,0)</f>
        <v>0</v>
      </c>
      <c r="X258" s="67">
        <f>ROUND(单位属性!W258,0)</f>
        <v>0</v>
      </c>
      <c r="Y258" s="67" t="str">
        <f t="shared" si="69"/>
        <v>InitTypeState2('mc07',0,0,0,0,0,0,0,0,0,0)</v>
      </c>
      <c r="Z258" s="67">
        <f>ROUND(单位属性!X258,0)</f>
        <v>0</v>
      </c>
      <c r="AA258" s="67">
        <f>ROUND(单位属性!Y258,0)</f>
        <v>0</v>
      </c>
      <c r="AB258" s="67">
        <f>ROUND(单位属性!Z258,0)</f>
        <v>0</v>
      </c>
      <c r="AC258" s="67">
        <f>ROUND(单位属性!AA258,0)</f>
        <v>0</v>
      </c>
      <c r="AD258" s="67">
        <f>ROUND(单位属性!AB258,0)</f>
        <v>0</v>
      </c>
      <c r="AE258" s="67">
        <f>ROUND(单位属性!AC258,0)</f>
        <v>0</v>
      </c>
      <c r="AF258" s="67">
        <f>ROUND(单位属性!AD258,0)</f>
        <v>0</v>
      </c>
      <c r="AG258" s="67">
        <f>ROUND(单位属性!AE258,0)</f>
        <v>0</v>
      </c>
      <c r="AH258" s="67">
        <f>ROUND(单位属性!AF258,0)</f>
        <v>0</v>
      </c>
      <c r="AI258" s="67">
        <f>ROUND(单位属性!AG258,0)</f>
        <v>0</v>
      </c>
      <c r="AJ258" s="67" t="str">
        <f t="shared" si="70"/>
        <v>InitTypeState3('mc07',0,0,0,0,0,0,0,0,0,0)</v>
      </c>
      <c r="AK258" s="67">
        <f>ROUND(单位属性!AH258,0)</f>
        <v>0</v>
      </c>
      <c r="AL258" s="67">
        <f>ROUND(单位属性!AI258,0)</f>
        <v>0</v>
      </c>
      <c r="AM258" s="67">
        <f>ROUND(单位属性!AJ258,0)</f>
        <v>0</v>
      </c>
      <c r="AN258" s="67">
        <f>ROUND(单位属性!AK258,0)</f>
        <v>0</v>
      </c>
      <c r="AO258" s="67">
        <f>ROUND(单位属性!AL258,0)</f>
        <v>0</v>
      </c>
      <c r="AP258" s="67">
        <f>ROUND(单位属性!AM258,0)</f>
        <v>0</v>
      </c>
      <c r="AQ258" s="67">
        <f>ROUND(单位属性!AN258,0)</f>
        <v>0</v>
      </c>
      <c r="AR258" s="67">
        <f>ROUND(单位属性!AO258,0)</f>
        <v>0</v>
      </c>
      <c r="AS258" s="67">
        <f>ROUND(单位属性!AP258,0)</f>
        <v>0</v>
      </c>
      <c r="AT258" s="67">
        <f>ROUND(单位属性!AQ258,0)</f>
        <v>0</v>
      </c>
      <c r="AU258" s="67" t="str">
        <f t="shared" si="71"/>
        <v>InitTypeState4('mc07',0,0,0,0,0,0,0,0,0,0)</v>
      </c>
      <c r="AV258" s="67">
        <f>单位属性!AR258</f>
        <v>0</v>
      </c>
      <c r="AW258" s="67">
        <f>单位属性!AS258</f>
        <v>0</v>
      </c>
      <c r="AX258" s="67">
        <f>单位属性!AT258</f>
        <v>0</v>
      </c>
      <c r="AY258" s="67">
        <f>单位属性!AU258</f>
        <v>0</v>
      </c>
      <c r="AZ258" s="67">
        <f>单位属性!AV258</f>
        <v>0</v>
      </c>
      <c r="BA258" s="67">
        <f>单位属性!AW258</f>
        <v>0</v>
      </c>
      <c r="BB258" s="67">
        <f>单位属性!AX258</f>
        <v>0</v>
      </c>
      <c r="BC258" s="67">
        <f>单位属性!AY258</f>
        <v>0</v>
      </c>
      <c r="BD258" s="67">
        <f>单位属性!AZ258</f>
        <v>0</v>
      </c>
      <c r="BE258" s="67">
        <f>单位属性!BA258</f>
        <v>0</v>
      </c>
      <c r="BF258" s="67" t="str">
        <f t="shared" si="72"/>
        <v>InitTypeState5('mc07',0,0,0,0,0,0,0,0,0,0)</v>
      </c>
      <c r="BG258" s="67">
        <f>单位属性!BB258</f>
        <v>0</v>
      </c>
      <c r="BH258" s="67">
        <f>单位属性!BC258</f>
        <v>0</v>
      </c>
      <c r="BI258" s="67">
        <f>单位属性!BD258</f>
        <v>0</v>
      </c>
      <c r="BJ258" s="67">
        <f>单位属性!BE258</f>
        <v>0</v>
      </c>
      <c r="BK258" s="67">
        <f>单位属性!BF258</f>
        <v>0</v>
      </c>
      <c r="BL258" s="67">
        <f>单位属性!BG258</f>
        <v>0</v>
      </c>
      <c r="BM258" s="67">
        <f>单位属性!BH258</f>
        <v>0</v>
      </c>
      <c r="BN258" s="67">
        <f>单位属性!BI258</f>
        <v>0</v>
      </c>
      <c r="BO258" s="67">
        <f>单位属性!BJ258</f>
        <v>0</v>
      </c>
      <c r="BP258" s="67">
        <f>单位属性!BK258</f>
        <v>0</v>
      </c>
      <c r="BQ258" s="67" t="str">
        <f t="shared" si="73"/>
        <v>InitTypeState6('mc07',0,0,0,0,0,0,0,0,0,0)</v>
      </c>
      <c r="BR258" s="67">
        <f>单位属性!BL258</f>
        <v>0</v>
      </c>
      <c r="BS258" s="67">
        <f>单位属性!BM258</f>
        <v>0</v>
      </c>
      <c r="BT258" s="67">
        <f>单位属性!BN258</f>
        <v>0</v>
      </c>
      <c r="BU258" s="67">
        <f>单位属性!BO258</f>
        <v>0</v>
      </c>
      <c r="BV258" s="67">
        <f>单位属性!BP258</f>
        <v>0</v>
      </c>
      <c r="BW258" s="67">
        <f>单位属性!BQ258</f>
        <v>0</v>
      </c>
      <c r="BX258" s="67">
        <f>单位属性!BR258</f>
        <v>0</v>
      </c>
      <c r="BY258" s="67">
        <f>单位属性!BS258</f>
        <v>0</v>
      </c>
      <c r="BZ258" s="67">
        <f>单位属性!BT258</f>
        <v>0</v>
      </c>
      <c r="CA258" s="67">
        <f>单位属性!BU258</f>
        <v>0</v>
      </c>
      <c r="CB258" s="67" t="str">
        <f t="shared" si="74"/>
        <v>InitTypeState7('mc07',0,0,0,0,0,0,0,0,0,0)</v>
      </c>
      <c r="CC258" s="67" t="str">
        <f t="shared" si="75"/>
        <v>InitTypeState1('mc07',1013,0,43,33,936000,0,0,0,0,0)</v>
      </c>
      <c r="CD258" s="67" t="str">
        <f t="shared" si="76"/>
        <v/>
      </c>
      <c r="CE258" s="67" t="str">
        <f t="shared" si="77"/>
        <v/>
      </c>
      <c r="CF258" s="67" t="str">
        <f t="shared" si="78"/>
        <v/>
      </c>
      <c r="CG258" s="67" t="str">
        <f t="shared" si="79"/>
        <v/>
      </c>
      <c r="CH258" s="67" t="str">
        <f t="shared" si="80"/>
        <v/>
      </c>
      <c r="CI258" s="67" t="str">
        <f t="shared" si="81"/>
        <v/>
      </c>
    </row>
    <row r="259" spans="1:87" s="67" customFormat="1" ht="15.95" customHeight="1">
      <c r="A259" s="67" t="str">
        <f>单位属性!A259</f>
        <v>g00A</v>
      </c>
      <c r="B259" s="67" t="str">
        <f t="shared" ref="B259:B322" si="82">"'"&amp;$A259&amp;"'"</f>
        <v>'g00A'</v>
      </c>
      <c r="C259" s="67" t="str">
        <f>单位属性!B259</f>
        <v>金币怪</v>
      </c>
      <c r="D259" s="67">
        <f>ROUND(单位属性!D259,0)</f>
        <v>1</v>
      </c>
      <c r="E259" s="67">
        <f>ROUND(单位属性!E259,0)</f>
        <v>0</v>
      </c>
      <c r="F259" s="67">
        <f>ROUND(单位属性!F259,0)</f>
        <v>0</v>
      </c>
      <c r="G259" s="67">
        <f>ROUND(单位属性!G259,0)</f>
        <v>0</v>
      </c>
      <c r="H259" s="67">
        <f>ROUND(单位属性!H259,0)</f>
        <v>1500</v>
      </c>
      <c r="I259" s="67">
        <f>ROUND(单位属性!I259,0)</f>
        <v>0</v>
      </c>
      <c r="J259" s="67">
        <f>ROUND(单位属性!J259,0)</f>
        <v>0</v>
      </c>
      <c r="K259" s="67">
        <f>ROUND(单位属性!K259,0)</f>
        <v>0</v>
      </c>
      <c r="L259" s="67">
        <f>ROUND(单位属性!L259,0)</f>
        <v>0</v>
      </c>
      <c r="M259" s="67">
        <f>ROUND(单位属性!M259,0)</f>
        <v>0</v>
      </c>
      <c r="N259" s="67" t="str">
        <f t="shared" si="68"/>
        <v>InitTypeState1('g00A',1,0,0,0,1500,0,0,0,0,0)</v>
      </c>
      <c r="O259" s="67">
        <f>ROUND(单位属性!N259,0)</f>
        <v>0</v>
      </c>
      <c r="P259" s="67">
        <f>ROUND(单位属性!O259,0)</f>
        <v>0</v>
      </c>
      <c r="Q259" s="67">
        <f>ROUND(单位属性!P259,0)</f>
        <v>0</v>
      </c>
      <c r="R259" s="67">
        <f>ROUND(单位属性!Q259,0)</f>
        <v>0</v>
      </c>
      <c r="S259" s="67">
        <f>ROUND(单位属性!R259,0)</f>
        <v>0</v>
      </c>
      <c r="T259" s="67">
        <f>ROUND(单位属性!S259,0)</f>
        <v>0</v>
      </c>
      <c r="U259" s="67">
        <f>ROUND(单位属性!T259,0)</f>
        <v>0</v>
      </c>
      <c r="V259" s="67">
        <f>ROUND(单位属性!U259,0)</f>
        <v>0</v>
      </c>
      <c r="W259" s="67">
        <f>ROUND(单位属性!V259,0)</f>
        <v>0</v>
      </c>
      <c r="X259" s="67">
        <f>ROUND(单位属性!W259,0)</f>
        <v>0</v>
      </c>
      <c r="Y259" s="67" t="str">
        <f t="shared" si="69"/>
        <v>InitTypeState2('g00A',0,0,0,0,0,0,0,0,0,0)</v>
      </c>
      <c r="Z259" s="67">
        <f>ROUND(单位属性!X259,0)</f>
        <v>0</v>
      </c>
      <c r="AA259" s="67">
        <f>ROUND(单位属性!Y259,0)</f>
        <v>0</v>
      </c>
      <c r="AB259" s="67">
        <f>ROUND(单位属性!Z259,0)</f>
        <v>0</v>
      </c>
      <c r="AC259" s="67">
        <f>ROUND(单位属性!AA259,0)</f>
        <v>0</v>
      </c>
      <c r="AD259" s="67">
        <f>ROUND(单位属性!AB259,0)</f>
        <v>0</v>
      </c>
      <c r="AE259" s="67">
        <f>ROUND(单位属性!AC259,0)</f>
        <v>0</v>
      </c>
      <c r="AF259" s="67">
        <f>ROUND(单位属性!AD259,0)</f>
        <v>0</v>
      </c>
      <c r="AG259" s="67">
        <f>ROUND(单位属性!AE259,0)</f>
        <v>0</v>
      </c>
      <c r="AH259" s="67">
        <f>ROUND(单位属性!AF259,0)</f>
        <v>0</v>
      </c>
      <c r="AI259" s="67">
        <f>ROUND(单位属性!AG259,0)</f>
        <v>0</v>
      </c>
      <c r="AJ259" s="67" t="str">
        <f t="shared" si="70"/>
        <v>InitTypeState3('g00A',0,0,0,0,0,0,0,0,0,0)</v>
      </c>
      <c r="AK259" s="67">
        <f>ROUND(单位属性!AH259,0)</f>
        <v>0</v>
      </c>
      <c r="AL259" s="67">
        <f>ROUND(单位属性!AI259,0)</f>
        <v>0</v>
      </c>
      <c r="AM259" s="67">
        <f>ROUND(单位属性!AJ259,0)</f>
        <v>0</v>
      </c>
      <c r="AN259" s="67">
        <f>ROUND(单位属性!AK259,0)</f>
        <v>0</v>
      </c>
      <c r="AO259" s="67">
        <f>ROUND(单位属性!AL259,0)</f>
        <v>0</v>
      </c>
      <c r="AP259" s="67">
        <f>ROUND(单位属性!AM259,0)</f>
        <v>0</v>
      </c>
      <c r="AQ259" s="67">
        <f>ROUND(单位属性!AN259,0)</f>
        <v>0</v>
      </c>
      <c r="AR259" s="67">
        <f>ROUND(单位属性!AO259,0)</f>
        <v>0</v>
      </c>
      <c r="AS259" s="67">
        <f>ROUND(单位属性!AP259,0)</f>
        <v>0</v>
      </c>
      <c r="AT259" s="67">
        <f>ROUND(单位属性!AQ259,0)</f>
        <v>0</v>
      </c>
      <c r="AU259" s="67" t="str">
        <f t="shared" si="71"/>
        <v>InitTypeState4('g00A',0,0,0,0,0,0,0,0,0,0)</v>
      </c>
      <c r="AV259" s="67">
        <f>单位属性!AR259</f>
        <v>0</v>
      </c>
      <c r="AW259" s="67">
        <f>单位属性!AS259</f>
        <v>0</v>
      </c>
      <c r="AX259" s="67">
        <f>单位属性!AT259</f>
        <v>0</v>
      </c>
      <c r="AY259" s="67">
        <f>单位属性!AU259</f>
        <v>0</v>
      </c>
      <c r="AZ259" s="67">
        <f>单位属性!AV259</f>
        <v>0</v>
      </c>
      <c r="BA259" s="67">
        <f>单位属性!AW259</f>
        <v>0</v>
      </c>
      <c r="BB259" s="67">
        <f>单位属性!AX259</f>
        <v>0</v>
      </c>
      <c r="BC259" s="67">
        <f>单位属性!AY259</f>
        <v>0</v>
      </c>
      <c r="BD259" s="67">
        <f>单位属性!AZ259</f>
        <v>0</v>
      </c>
      <c r="BE259" s="67">
        <f>单位属性!BA259</f>
        <v>0</v>
      </c>
      <c r="BF259" s="67" t="str">
        <f t="shared" si="72"/>
        <v>InitTypeState5('g00A',0,0,0,0,0,0,0,0,0,0)</v>
      </c>
      <c r="BG259" s="67">
        <f>单位属性!BB259</f>
        <v>0</v>
      </c>
      <c r="BH259" s="67">
        <f>单位属性!BC259</f>
        <v>0</v>
      </c>
      <c r="BI259" s="67">
        <f>单位属性!BD259</f>
        <v>0</v>
      </c>
      <c r="BJ259" s="67">
        <f>单位属性!BE259</f>
        <v>0</v>
      </c>
      <c r="BK259" s="67">
        <f>单位属性!BF259</f>
        <v>0</v>
      </c>
      <c r="BL259" s="67">
        <f>单位属性!BG259</f>
        <v>0</v>
      </c>
      <c r="BM259" s="67">
        <f>单位属性!BH259</f>
        <v>0</v>
      </c>
      <c r="BN259" s="67">
        <f>单位属性!BI259</f>
        <v>0</v>
      </c>
      <c r="BO259" s="67">
        <f>单位属性!BJ259</f>
        <v>0</v>
      </c>
      <c r="BP259" s="67">
        <f>单位属性!BK259</f>
        <v>0</v>
      </c>
      <c r="BQ259" s="67" t="str">
        <f t="shared" si="73"/>
        <v>InitTypeState6('g00A',0,0,0,0,0,0,0,0,0,0)</v>
      </c>
      <c r="BR259" s="67">
        <f>单位属性!BL259</f>
        <v>0</v>
      </c>
      <c r="BS259" s="67">
        <f>单位属性!BM259</f>
        <v>0</v>
      </c>
      <c r="BT259" s="67">
        <f>单位属性!BN259</f>
        <v>0</v>
      </c>
      <c r="BU259" s="67">
        <f>单位属性!BO259</f>
        <v>0</v>
      </c>
      <c r="BV259" s="67">
        <f>单位属性!BP259</f>
        <v>0</v>
      </c>
      <c r="BW259" s="67">
        <f>单位属性!BQ259</f>
        <v>0</v>
      </c>
      <c r="BX259" s="67">
        <f>单位属性!BR259</f>
        <v>0</v>
      </c>
      <c r="BY259" s="67">
        <f>单位属性!BS259</f>
        <v>0</v>
      </c>
      <c r="BZ259" s="67">
        <f>单位属性!BT259</f>
        <v>0</v>
      </c>
      <c r="CA259" s="67">
        <f>单位属性!BU259</f>
        <v>0</v>
      </c>
      <c r="CB259" s="67" t="str">
        <f t="shared" si="74"/>
        <v>InitTypeState7('g00A',0,0,0,0,0,0,0,0,0,0)</v>
      </c>
      <c r="CC259" s="67" t="str">
        <f t="shared" si="75"/>
        <v>InitTypeState1('g00A',1,0,0,0,1500,0,0,0,0,0)</v>
      </c>
      <c r="CD259" s="67" t="str">
        <f t="shared" si="76"/>
        <v/>
      </c>
      <c r="CE259" s="67" t="str">
        <f t="shared" si="77"/>
        <v/>
      </c>
      <c r="CF259" s="67" t="str">
        <f t="shared" si="78"/>
        <v/>
      </c>
      <c r="CG259" s="67" t="str">
        <f t="shared" si="79"/>
        <v/>
      </c>
      <c r="CH259" s="67" t="str">
        <f t="shared" si="80"/>
        <v/>
      </c>
      <c r="CI259" s="67" t="str">
        <f t="shared" si="81"/>
        <v/>
      </c>
    </row>
    <row r="260" spans="1:87" s="67" customFormat="1" ht="15.95" customHeight="1">
      <c r="A260" s="67" t="str">
        <f>单位属性!A260</f>
        <v>uJ00</v>
      </c>
      <c r="B260" s="67" t="str">
        <f t="shared" si="82"/>
        <v>'uJ00'</v>
      </c>
      <c r="C260" s="67" t="str">
        <f>单位属性!B260</f>
        <v>噬心魔</v>
      </c>
      <c r="D260" s="67">
        <f>ROUND(单位属性!D260,0)</f>
        <v>133</v>
      </c>
      <c r="E260" s="67">
        <f>ROUND(单位属性!E260,0)</f>
        <v>0</v>
      </c>
      <c r="F260" s="67">
        <f>ROUND(单位属性!F260,0)</f>
        <v>6</v>
      </c>
      <c r="G260" s="67">
        <f>ROUND(单位属性!G260,0)</f>
        <v>5</v>
      </c>
      <c r="H260" s="67">
        <f>ROUND(单位属性!H260,0)</f>
        <v>36576</v>
      </c>
      <c r="I260" s="67">
        <f>ROUND(单位属性!I260,0)</f>
        <v>0</v>
      </c>
      <c r="J260" s="67">
        <f>ROUND(单位属性!J260,0)</f>
        <v>0</v>
      </c>
      <c r="K260" s="67">
        <f>ROUND(单位属性!K260,0)</f>
        <v>0</v>
      </c>
      <c r="L260" s="67">
        <f>ROUND(单位属性!L260,0)</f>
        <v>0</v>
      </c>
      <c r="M260" s="67">
        <f>ROUND(单位属性!M260,0)</f>
        <v>0</v>
      </c>
      <c r="N260" s="67" t="str">
        <f t="shared" si="68"/>
        <v>InitTypeState1('uJ00',133,0,6,5,36576,0,0,0,0,0)</v>
      </c>
      <c r="O260" s="67">
        <f>ROUND(单位属性!N260,0)</f>
        <v>0</v>
      </c>
      <c r="P260" s="67">
        <f>ROUND(单位属性!O260,0)</f>
        <v>0</v>
      </c>
      <c r="Q260" s="67">
        <f>ROUND(单位属性!P260,0)</f>
        <v>0</v>
      </c>
      <c r="R260" s="67">
        <f>ROUND(单位属性!Q260,0)</f>
        <v>0</v>
      </c>
      <c r="S260" s="67">
        <f>ROUND(单位属性!R260,0)</f>
        <v>0</v>
      </c>
      <c r="T260" s="67">
        <f>ROUND(单位属性!S260,0)</f>
        <v>0</v>
      </c>
      <c r="U260" s="67">
        <f>ROUND(单位属性!T260,0)</f>
        <v>0</v>
      </c>
      <c r="V260" s="67">
        <f>ROUND(单位属性!U260,0)</f>
        <v>0</v>
      </c>
      <c r="W260" s="67">
        <f>ROUND(单位属性!V260,0)</f>
        <v>0</v>
      </c>
      <c r="X260" s="67">
        <f>ROUND(单位属性!W260,0)</f>
        <v>0</v>
      </c>
      <c r="Y260" s="67" t="str">
        <f t="shared" si="69"/>
        <v>InitTypeState2('uJ00',0,0,0,0,0,0,0,0,0,0)</v>
      </c>
      <c r="Z260" s="67">
        <f>ROUND(单位属性!X260,0)</f>
        <v>0</v>
      </c>
      <c r="AA260" s="67">
        <f>ROUND(单位属性!Y260,0)</f>
        <v>0</v>
      </c>
      <c r="AB260" s="67">
        <f>ROUND(单位属性!Z260,0)</f>
        <v>0</v>
      </c>
      <c r="AC260" s="67">
        <f>ROUND(单位属性!AA260,0)</f>
        <v>0</v>
      </c>
      <c r="AD260" s="67">
        <f>ROUND(单位属性!AB260,0)</f>
        <v>0</v>
      </c>
      <c r="AE260" s="67">
        <f>ROUND(单位属性!AC260,0)</f>
        <v>0</v>
      </c>
      <c r="AF260" s="67">
        <f>ROUND(单位属性!AD260,0)</f>
        <v>0</v>
      </c>
      <c r="AG260" s="67">
        <f>ROUND(单位属性!AE260,0)</f>
        <v>0</v>
      </c>
      <c r="AH260" s="67">
        <f>ROUND(单位属性!AF260,0)</f>
        <v>0</v>
      </c>
      <c r="AI260" s="67">
        <f>ROUND(单位属性!AG260,0)</f>
        <v>0</v>
      </c>
      <c r="AJ260" s="67" t="str">
        <f t="shared" si="70"/>
        <v>InitTypeState3('uJ00',0,0,0,0,0,0,0,0,0,0)</v>
      </c>
      <c r="AK260" s="67">
        <f>ROUND(单位属性!AH260,0)</f>
        <v>0</v>
      </c>
      <c r="AL260" s="67">
        <f>ROUND(单位属性!AI260,0)</f>
        <v>0</v>
      </c>
      <c r="AM260" s="67">
        <f>ROUND(单位属性!AJ260,0)</f>
        <v>0</v>
      </c>
      <c r="AN260" s="67">
        <f>ROUND(单位属性!AK260,0)</f>
        <v>0</v>
      </c>
      <c r="AO260" s="67">
        <f>ROUND(单位属性!AL260,0)</f>
        <v>0</v>
      </c>
      <c r="AP260" s="67">
        <f>ROUND(单位属性!AM260,0)</f>
        <v>0</v>
      </c>
      <c r="AQ260" s="67">
        <f>ROUND(单位属性!AN260,0)</f>
        <v>0</v>
      </c>
      <c r="AR260" s="67">
        <f>ROUND(单位属性!AO260,0)</f>
        <v>0</v>
      </c>
      <c r="AS260" s="67">
        <f>ROUND(单位属性!AP260,0)</f>
        <v>0</v>
      </c>
      <c r="AT260" s="67">
        <f>ROUND(单位属性!AQ260,0)</f>
        <v>0</v>
      </c>
      <c r="AU260" s="67" t="str">
        <f t="shared" si="71"/>
        <v>InitTypeState4('uJ00',0,0,0,0,0,0,0,0,0,0)</v>
      </c>
      <c r="AV260" s="67">
        <f>单位属性!AR260</f>
        <v>0</v>
      </c>
      <c r="AW260" s="67">
        <f>单位属性!AS260</f>
        <v>0</v>
      </c>
      <c r="AX260" s="67">
        <f>单位属性!AT260</f>
        <v>0</v>
      </c>
      <c r="AY260" s="67">
        <f>单位属性!AU260</f>
        <v>0</v>
      </c>
      <c r="AZ260" s="67">
        <f>单位属性!AV260</f>
        <v>0</v>
      </c>
      <c r="BA260" s="67">
        <f>单位属性!AW260</f>
        <v>0</v>
      </c>
      <c r="BB260" s="67">
        <f>单位属性!AX260</f>
        <v>0</v>
      </c>
      <c r="BC260" s="67">
        <f>单位属性!AY260</f>
        <v>0</v>
      </c>
      <c r="BD260" s="67">
        <f>单位属性!AZ260</f>
        <v>0</v>
      </c>
      <c r="BE260" s="67">
        <f>单位属性!BA260</f>
        <v>0</v>
      </c>
      <c r="BF260" s="67" t="str">
        <f t="shared" si="72"/>
        <v>InitTypeState5('uJ00',0,0,0,0,0,0,0,0,0,0)</v>
      </c>
      <c r="BG260" s="67">
        <f>单位属性!BB260</f>
        <v>0</v>
      </c>
      <c r="BH260" s="67">
        <f>单位属性!BC260</f>
        <v>0</v>
      </c>
      <c r="BI260" s="67">
        <f>单位属性!BD260</f>
        <v>0</v>
      </c>
      <c r="BJ260" s="67">
        <f>单位属性!BE260</f>
        <v>0</v>
      </c>
      <c r="BK260" s="67">
        <f>单位属性!BF260</f>
        <v>0</v>
      </c>
      <c r="BL260" s="67">
        <f>单位属性!BG260</f>
        <v>0</v>
      </c>
      <c r="BM260" s="67">
        <f>单位属性!BH260</f>
        <v>0</v>
      </c>
      <c r="BN260" s="67">
        <f>单位属性!BI260</f>
        <v>0</v>
      </c>
      <c r="BO260" s="67">
        <f>单位属性!BJ260</f>
        <v>0</v>
      </c>
      <c r="BP260" s="67">
        <f>单位属性!BK260</f>
        <v>0</v>
      </c>
      <c r="BQ260" s="67" t="str">
        <f t="shared" si="73"/>
        <v>InitTypeState6('uJ00',0,0,0,0,0,0,0,0,0,0)</v>
      </c>
      <c r="BR260" s="67">
        <f>单位属性!BL260</f>
        <v>0</v>
      </c>
      <c r="BS260" s="67">
        <f>单位属性!BM260</f>
        <v>0</v>
      </c>
      <c r="BT260" s="67">
        <f>单位属性!BN260</f>
        <v>0</v>
      </c>
      <c r="BU260" s="67">
        <f>单位属性!BO260</f>
        <v>0</v>
      </c>
      <c r="BV260" s="67">
        <f>单位属性!BP260</f>
        <v>0</v>
      </c>
      <c r="BW260" s="67">
        <f>单位属性!BQ260</f>
        <v>0</v>
      </c>
      <c r="BX260" s="67">
        <f>单位属性!BR260</f>
        <v>0</v>
      </c>
      <c r="BY260" s="67">
        <f>单位属性!BS260</f>
        <v>0</v>
      </c>
      <c r="BZ260" s="67">
        <f>单位属性!BT260</f>
        <v>0</v>
      </c>
      <c r="CA260" s="67">
        <f>单位属性!BU260</f>
        <v>0</v>
      </c>
      <c r="CB260" s="67" t="str">
        <f t="shared" si="74"/>
        <v>InitTypeState7('uJ00',0,0,0,0,0,0,0,0,0,0)</v>
      </c>
      <c r="CC260" s="67" t="str">
        <f t="shared" si="75"/>
        <v>InitTypeState1('uJ00',133,0,6,5,36576,0,0,0,0,0)</v>
      </c>
      <c r="CD260" s="67" t="str">
        <f t="shared" si="76"/>
        <v/>
      </c>
      <c r="CE260" s="67" t="str">
        <f t="shared" si="77"/>
        <v/>
      </c>
      <c r="CF260" s="67" t="str">
        <f t="shared" si="78"/>
        <v/>
      </c>
      <c r="CG260" s="67" t="str">
        <f t="shared" si="79"/>
        <v/>
      </c>
      <c r="CH260" s="67" t="str">
        <f t="shared" si="80"/>
        <v/>
      </c>
      <c r="CI260" s="67" t="str">
        <f t="shared" si="81"/>
        <v/>
      </c>
    </row>
    <row r="261" spans="1:87" s="67" customFormat="1" ht="15.95" customHeight="1">
      <c r="A261" s="67" t="str">
        <f>单位属性!A261</f>
        <v>uJ10</v>
      </c>
      <c r="B261" s="67" t="str">
        <f t="shared" si="82"/>
        <v>'uJ10'</v>
      </c>
      <c r="C261" s="67" t="str">
        <f>单位属性!B261</f>
        <v>小雷灵体</v>
      </c>
      <c r="D261" s="67">
        <f>ROUND(单位属性!D261,0)</f>
        <v>382</v>
      </c>
      <c r="E261" s="67">
        <f>ROUND(单位属性!E261,0)</f>
        <v>0</v>
      </c>
      <c r="F261" s="67">
        <f>ROUND(单位属性!F261,0)</f>
        <v>12</v>
      </c>
      <c r="G261" s="67">
        <f>ROUND(单位属性!G261,0)</f>
        <v>9</v>
      </c>
      <c r="H261" s="67">
        <f>ROUND(单位属性!H261,0)</f>
        <v>165312</v>
      </c>
      <c r="I261" s="67">
        <f>ROUND(单位属性!I261,0)</f>
        <v>0</v>
      </c>
      <c r="J261" s="67">
        <f>ROUND(单位属性!J261,0)</f>
        <v>0</v>
      </c>
      <c r="K261" s="67">
        <f>ROUND(单位属性!K261,0)</f>
        <v>0</v>
      </c>
      <c r="L261" s="67">
        <f>ROUND(单位属性!L261,0)</f>
        <v>0</v>
      </c>
      <c r="M261" s="67">
        <f>ROUND(单位属性!M261,0)</f>
        <v>0</v>
      </c>
      <c r="N261" s="67" t="str">
        <f t="shared" si="68"/>
        <v>InitTypeState1('uJ10',382,0,12,9,165312,0,0,0,0,0)</v>
      </c>
      <c r="O261" s="67">
        <f>ROUND(单位属性!N261,0)</f>
        <v>0</v>
      </c>
      <c r="P261" s="67">
        <f>ROUND(单位属性!O261,0)</f>
        <v>0</v>
      </c>
      <c r="Q261" s="67">
        <f>ROUND(单位属性!P261,0)</f>
        <v>0</v>
      </c>
      <c r="R261" s="67">
        <f>ROUND(单位属性!Q261,0)</f>
        <v>0</v>
      </c>
      <c r="S261" s="67">
        <f>ROUND(单位属性!R261,0)</f>
        <v>0</v>
      </c>
      <c r="T261" s="67">
        <f>ROUND(单位属性!S261,0)</f>
        <v>0</v>
      </c>
      <c r="U261" s="67">
        <f>ROUND(单位属性!T261,0)</f>
        <v>0</v>
      </c>
      <c r="V261" s="67">
        <f>ROUND(单位属性!U261,0)</f>
        <v>0</v>
      </c>
      <c r="W261" s="67">
        <f>ROUND(单位属性!V261,0)</f>
        <v>0</v>
      </c>
      <c r="X261" s="67">
        <f>ROUND(单位属性!W261,0)</f>
        <v>0</v>
      </c>
      <c r="Y261" s="67" t="str">
        <f t="shared" si="69"/>
        <v>InitTypeState2('uJ10',0,0,0,0,0,0,0,0,0,0)</v>
      </c>
      <c r="Z261" s="67">
        <f>ROUND(单位属性!X261,0)</f>
        <v>0</v>
      </c>
      <c r="AA261" s="67">
        <f>ROUND(单位属性!Y261,0)</f>
        <v>0</v>
      </c>
      <c r="AB261" s="67">
        <f>ROUND(单位属性!Z261,0)</f>
        <v>0</v>
      </c>
      <c r="AC261" s="67">
        <f>ROUND(单位属性!AA261,0)</f>
        <v>0</v>
      </c>
      <c r="AD261" s="67">
        <f>ROUND(单位属性!AB261,0)</f>
        <v>0</v>
      </c>
      <c r="AE261" s="67">
        <f>ROUND(单位属性!AC261,0)</f>
        <v>0</v>
      </c>
      <c r="AF261" s="67">
        <f>ROUND(单位属性!AD261,0)</f>
        <v>0</v>
      </c>
      <c r="AG261" s="67">
        <f>ROUND(单位属性!AE261,0)</f>
        <v>0</v>
      </c>
      <c r="AH261" s="67">
        <f>ROUND(单位属性!AF261,0)</f>
        <v>0</v>
      </c>
      <c r="AI261" s="67">
        <f>ROUND(单位属性!AG261,0)</f>
        <v>0</v>
      </c>
      <c r="AJ261" s="67" t="str">
        <f t="shared" si="70"/>
        <v>InitTypeState3('uJ10',0,0,0,0,0,0,0,0,0,0)</v>
      </c>
      <c r="AK261" s="67">
        <f>ROUND(单位属性!AH261,0)</f>
        <v>0</v>
      </c>
      <c r="AL261" s="67">
        <f>ROUND(单位属性!AI261,0)</f>
        <v>0</v>
      </c>
      <c r="AM261" s="67">
        <f>ROUND(单位属性!AJ261,0)</f>
        <v>0</v>
      </c>
      <c r="AN261" s="67">
        <f>ROUND(单位属性!AK261,0)</f>
        <v>0</v>
      </c>
      <c r="AO261" s="67">
        <f>ROUND(单位属性!AL261,0)</f>
        <v>0</v>
      </c>
      <c r="AP261" s="67">
        <f>ROUND(单位属性!AM261,0)</f>
        <v>0</v>
      </c>
      <c r="AQ261" s="67">
        <f>ROUND(单位属性!AN261,0)</f>
        <v>0</v>
      </c>
      <c r="AR261" s="67">
        <f>ROUND(单位属性!AO261,0)</f>
        <v>0</v>
      </c>
      <c r="AS261" s="67">
        <f>ROUND(单位属性!AP261,0)</f>
        <v>0</v>
      </c>
      <c r="AT261" s="67">
        <f>ROUND(单位属性!AQ261,0)</f>
        <v>0</v>
      </c>
      <c r="AU261" s="67" t="str">
        <f t="shared" si="71"/>
        <v>InitTypeState4('uJ10',0,0,0,0,0,0,0,0,0,0)</v>
      </c>
      <c r="AV261" s="67">
        <f>单位属性!AR261</f>
        <v>0</v>
      </c>
      <c r="AW261" s="67">
        <f>单位属性!AS261</f>
        <v>0</v>
      </c>
      <c r="AX261" s="67">
        <f>单位属性!AT261</f>
        <v>0</v>
      </c>
      <c r="AY261" s="67">
        <f>单位属性!AU261</f>
        <v>0</v>
      </c>
      <c r="AZ261" s="67">
        <f>单位属性!AV261</f>
        <v>0</v>
      </c>
      <c r="BA261" s="67">
        <f>单位属性!AW261</f>
        <v>0</v>
      </c>
      <c r="BB261" s="67">
        <f>单位属性!AX261</f>
        <v>0</v>
      </c>
      <c r="BC261" s="67">
        <f>单位属性!AY261</f>
        <v>0</v>
      </c>
      <c r="BD261" s="67">
        <f>单位属性!AZ261</f>
        <v>0</v>
      </c>
      <c r="BE261" s="67">
        <f>单位属性!BA261</f>
        <v>0</v>
      </c>
      <c r="BF261" s="67" t="str">
        <f t="shared" si="72"/>
        <v>InitTypeState5('uJ10',0,0,0,0,0,0,0,0,0,0)</v>
      </c>
      <c r="BG261" s="67">
        <f>单位属性!BB261</f>
        <v>0</v>
      </c>
      <c r="BH261" s="67">
        <f>单位属性!BC261</f>
        <v>0</v>
      </c>
      <c r="BI261" s="67">
        <f>单位属性!BD261</f>
        <v>0</v>
      </c>
      <c r="BJ261" s="67">
        <f>单位属性!BE261</f>
        <v>0</v>
      </c>
      <c r="BK261" s="67">
        <f>单位属性!BF261</f>
        <v>0</v>
      </c>
      <c r="BL261" s="67">
        <f>单位属性!BG261</f>
        <v>0</v>
      </c>
      <c r="BM261" s="67">
        <f>单位属性!BH261</f>
        <v>0</v>
      </c>
      <c r="BN261" s="67">
        <f>单位属性!BI261</f>
        <v>0</v>
      </c>
      <c r="BO261" s="67">
        <f>单位属性!BJ261</f>
        <v>0</v>
      </c>
      <c r="BP261" s="67">
        <f>单位属性!BK261</f>
        <v>0</v>
      </c>
      <c r="BQ261" s="67" t="str">
        <f t="shared" si="73"/>
        <v>InitTypeState6('uJ10',0,0,0,0,0,0,0,0,0,0)</v>
      </c>
      <c r="BR261" s="67">
        <f>单位属性!BL261</f>
        <v>0</v>
      </c>
      <c r="BS261" s="67">
        <f>单位属性!BM261</f>
        <v>0</v>
      </c>
      <c r="BT261" s="67">
        <f>单位属性!BN261</f>
        <v>0</v>
      </c>
      <c r="BU261" s="67">
        <f>单位属性!BO261</f>
        <v>0</v>
      </c>
      <c r="BV261" s="67">
        <f>单位属性!BP261</f>
        <v>0</v>
      </c>
      <c r="BW261" s="67">
        <f>单位属性!BQ261</f>
        <v>0</v>
      </c>
      <c r="BX261" s="67">
        <f>单位属性!BR261</f>
        <v>0</v>
      </c>
      <c r="BY261" s="67">
        <f>单位属性!BS261</f>
        <v>0</v>
      </c>
      <c r="BZ261" s="67">
        <f>单位属性!BT261</f>
        <v>0</v>
      </c>
      <c r="CA261" s="67">
        <f>单位属性!BU261</f>
        <v>0</v>
      </c>
      <c r="CB261" s="67" t="str">
        <f t="shared" si="74"/>
        <v>InitTypeState7('uJ10',0,0,0,0,0,0,0,0,0,0)</v>
      </c>
      <c r="CC261" s="67" t="str">
        <f t="shared" si="75"/>
        <v>InitTypeState1('uJ10',382,0,12,9,165312,0,0,0,0,0)</v>
      </c>
      <c r="CD261" s="67" t="str">
        <f t="shared" si="76"/>
        <v/>
      </c>
      <c r="CE261" s="67" t="str">
        <f t="shared" si="77"/>
        <v/>
      </c>
      <c r="CF261" s="67" t="str">
        <f t="shared" si="78"/>
        <v/>
      </c>
      <c r="CG261" s="67" t="str">
        <f t="shared" si="79"/>
        <v/>
      </c>
      <c r="CH261" s="67" t="str">
        <f t="shared" si="80"/>
        <v/>
      </c>
      <c r="CI261" s="67" t="str">
        <f t="shared" si="81"/>
        <v/>
      </c>
    </row>
    <row r="262" spans="1:87" s="67" customFormat="1" ht="15.95" customHeight="1">
      <c r="A262" s="67" t="str">
        <f>单位属性!A262</f>
        <v>uJ20</v>
      </c>
      <c r="B262" s="67" t="str">
        <f t="shared" si="82"/>
        <v>'uJ20'</v>
      </c>
      <c r="C262" s="67" t="str">
        <f>单位属性!B262</f>
        <v>大雷灵体</v>
      </c>
      <c r="D262" s="67">
        <f>ROUND(单位属性!D262,0)</f>
        <v>582</v>
      </c>
      <c r="E262" s="67">
        <f>ROUND(单位属性!E262,0)</f>
        <v>0</v>
      </c>
      <c r="F262" s="67">
        <f>ROUND(单位属性!F262,0)</f>
        <v>18</v>
      </c>
      <c r="G262" s="67">
        <f>ROUND(单位属性!G262,0)</f>
        <v>14</v>
      </c>
      <c r="H262" s="67">
        <f>ROUND(单位属性!H262,0)</f>
        <v>422784</v>
      </c>
      <c r="I262" s="67">
        <f>ROUND(单位属性!I262,0)</f>
        <v>0</v>
      </c>
      <c r="J262" s="67">
        <f>ROUND(单位属性!J262,0)</f>
        <v>0</v>
      </c>
      <c r="K262" s="67">
        <f>ROUND(单位属性!K262,0)</f>
        <v>0</v>
      </c>
      <c r="L262" s="67">
        <f>ROUND(单位属性!L262,0)</f>
        <v>0</v>
      </c>
      <c r="M262" s="67">
        <f>ROUND(单位属性!M262,0)</f>
        <v>0</v>
      </c>
      <c r="N262" s="67" t="str">
        <f t="shared" si="68"/>
        <v>InitTypeState1('uJ20',582,0,18,14,422784,0,0,0,0,0)</v>
      </c>
      <c r="O262" s="67">
        <f>ROUND(单位属性!N262,0)</f>
        <v>0</v>
      </c>
      <c r="P262" s="67">
        <f>ROUND(单位属性!O262,0)</f>
        <v>0</v>
      </c>
      <c r="Q262" s="67">
        <f>ROUND(单位属性!P262,0)</f>
        <v>0</v>
      </c>
      <c r="R262" s="67">
        <f>ROUND(单位属性!Q262,0)</f>
        <v>0</v>
      </c>
      <c r="S262" s="67">
        <f>ROUND(单位属性!R262,0)</f>
        <v>0</v>
      </c>
      <c r="T262" s="67">
        <f>ROUND(单位属性!S262,0)</f>
        <v>0</v>
      </c>
      <c r="U262" s="67">
        <f>ROUND(单位属性!T262,0)</f>
        <v>0</v>
      </c>
      <c r="V262" s="67">
        <f>ROUND(单位属性!U262,0)</f>
        <v>0</v>
      </c>
      <c r="W262" s="67">
        <f>ROUND(单位属性!V262,0)</f>
        <v>0</v>
      </c>
      <c r="X262" s="67">
        <f>ROUND(单位属性!W262,0)</f>
        <v>0</v>
      </c>
      <c r="Y262" s="67" t="str">
        <f t="shared" si="69"/>
        <v>InitTypeState2('uJ20',0,0,0,0,0,0,0,0,0,0)</v>
      </c>
      <c r="Z262" s="67">
        <f>ROUND(单位属性!X262,0)</f>
        <v>0</v>
      </c>
      <c r="AA262" s="67">
        <f>ROUND(单位属性!Y262,0)</f>
        <v>0</v>
      </c>
      <c r="AB262" s="67">
        <f>ROUND(单位属性!Z262,0)</f>
        <v>0</v>
      </c>
      <c r="AC262" s="67">
        <f>ROUND(单位属性!AA262,0)</f>
        <v>0</v>
      </c>
      <c r="AD262" s="67">
        <f>ROUND(单位属性!AB262,0)</f>
        <v>0</v>
      </c>
      <c r="AE262" s="67">
        <f>ROUND(单位属性!AC262,0)</f>
        <v>0</v>
      </c>
      <c r="AF262" s="67">
        <f>ROUND(单位属性!AD262,0)</f>
        <v>0</v>
      </c>
      <c r="AG262" s="67">
        <f>ROUND(单位属性!AE262,0)</f>
        <v>0</v>
      </c>
      <c r="AH262" s="67">
        <f>ROUND(单位属性!AF262,0)</f>
        <v>0</v>
      </c>
      <c r="AI262" s="67">
        <f>ROUND(单位属性!AG262,0)</f>
        <v>0</v>
      </c>
      <c r="AJ262" s="67" t="str">
        <f t="shared" si="70"/>
        <v>InitTypeState3('uJ20',0,0,0,0,0,0,0,0,0,0)</v>
      </c>
      <c r="AK262" s="67">
        <f>ROUND(单位属性!AH262,0)</f>
        <v>0</v>
      </c>
      <c r="AL262" s="67">
        <f>ROUND(单位属性!AI262,0)</f>
        <v>0</v>
      </c>
      <c r="AM262" s="67">
        <f>ROUND(单位属性!AJ262,0)</f>
        <v>0</v>
      </c>
      <c r="AN262" s="67">
        <f>ROUND(单位属性!AK262,0)</f>
        <v>0</v>
      </c>
      <c r="AO262" s="67">
        <f>ROUND(单位属性!AL262,0)</f>
        <v>0</v>
      </c>
      <c r="AP262" s="67">
        <f>ROUND(单位属性!AM262,0)</f>
        <v>0</v>
      </c>
      <c r="AQ262" s="67">
        <f>ROUND(单位属性!AN262,0)</f>
        <v>0</v>
      </c>
      <c r="AR262" s="67">
        <f>ROUND(单位属性!AO262,0)</f>
        <v>0</v>
      </c>
      <c r="AS262" s="67">
        <f>ROUND(单位属性!AP262,0)</f>
        <v>0</v>
      </c>
      <c r="AT262" s="67">
        <f>ROUND(单位属性!AQ262,0)</f>
        <v>0</v>
      </c>
      <c r="AU262" s="67" t="str">
        <f t="shared" si="71"/>
        <v>InitTypeState4('uJ20',0,0,0,0,0,0,0,0,0,0)</v>
      </c>
      <c r="AV262" s="67">
        <f>单位属性!AR262</f>
        <v>0</v>
      </c>
      <c r="AW262" s="67">
        <f>单位属性!AS262</f>
        <v>0</v>
      </c>
      <c r="AX262" s="67">
        <f>单位属性!AT262</f>
        <v>0</v>
      </c>
      <c r="AY262" s="67">
        <f>单位属性!AU262</f>
        <v>0</v>
      </c>
      <c r="AZ262" s="67">
        <f>单位属性!AV262</f>
        <v>0</v>
      </c>
      <c r="BA262" s="67">
        <f>单位属性!AW262</f>
        <v>0</v>
      </c>
      <c r="BB262" s="67">
        <f>单位属性!AX262</f>
        <v>0</v>
      </c>
      <c r="BC262" s="67">
        <f>单位属性!AY262</f>
        <v>0</v>
      </c>
      <c r="BD262" s="67">
        <f>单位属性!AZ262</f>
        <v>0</v>
      </c>
      <c r="BE262" s="67">
        <f>单位属性!BA262</f>
        <v>0</v>
      </c>
      <c r="BF262" s="67" t="str">
        <f t="shared" si="72"/>
        <v>InitTypeState5('uJ20',0,0,0,0,0,0,0,0,0,0)</v>
      </c>
      <c r="BG262" s="67">
        <f>单位属性!BB262</f>
        <v>0</v>
      </c>
      <c r="BH262" s="67">
        <f>单位属性!BC262</f>
        <v>0</v>
      </c>
      <c r="BI262" s="67">
        <f>单位属性!BD262</f>
        <v>0</v>
      </c>
      <c r="BJ262" s="67">
        <f>单位属性!BE262</f>
        <v>0</v>
      </c>
      <c r="BK262" s="67">
        <f>单位属性!BF262</f>
        <v>0</v>
      </c>
      <c r="BL262" s="67">
        <f>单位属性!BG262</f>
        <v>0</v>
      </c>
      <c r="BM262" s="67">
        <f>单位属性!BH262</f>
        <v>0</v>
      </c>
      <c r="BN262" s="67">
        <f>单位属性!BI262</f>
        <v>0</v>
      </c>
      <c r="BO262" s="67">
        <f>单位属性!BJ262</f>
        <v>0</v>
      </c>
      <c r="BP262" s="67">
        <f>单位属性!BK262</f>
        <v>0</v>
      </c>
      <c r="BQ262" s="67" t="str">
        <f t="shared" si="73"/>
        <v>InitTypeState6('uJ20',0,0,0,0,0,0,0,0,0,0)</v>
      </c>
      <c r="BR262" s="67">
        <f>单位属性!BL262</f>
        <v>0</v>
      </c>
      <c r="BS262" s="67">
        <f>单位属性!BM262</f>
        <v>0</v>
      </c>
      <c r="BT262" s="67">
        <f>单位属性!BN262</f>
        <v>0</v>
      </c>
      <c r="BU262" s="67">
        <f>单位属性!BO262</f>
        <v>0</v>
      </c>
      <c r="BV262" s="67">
        <f>单位属性!BP262</f>
        <v>0</v>
      </c>
      <c r="BW262" s="67">
        <f>单位属性!BQ262</f>
        <v>0</v>
      </c>
      <c r="BX262" s="67">
        <f>单位属性!BR262</f>
        <v>0</v>
      </c>
      <c r="BY262" s="67">
        <f>单位属性!BS262</f>
        <v>0</v>
      </c>
      <c r="BZ262" s="67">
        <f>单位属性!BT262</f>
        <v>0</v>
      </c>
      <c r="CA262" s="67">
        <f>单位属性!BU262</f>
        <v>0</v>
      </c>
      <c r="CB262" s="67" t="str">
        <f t="shared" si="74"/>
        <v>InitTypeState7('uJ20',0,0,0,0,0,0,0,0,0,0)</v>
      </c>
      <c r="CC262" s="67" t="str">
        <f t="shared" si="75"/>
        <v>InitTypeState1('uJ20',582,0,18,14,422784,0,0,0,0,0)</v>
      </c>
      <c r="CD262" s="67" t="str">
        <f t="shared" si="76"/>
        <v/>
      </c>
      <c r="CE262" s="67" t="str">
        <f t="shared" si="77"/>
        <v/>
      </c>
      <c r="CF262" s="67" t="str">
        <f t="shared" si="78"/>
        <v/>
      </c>
      <c r="CG262" s="67" t="str">
        <f t="shared" si="79"/>
        <v/>
      </c>
      <c r="CH262" s="67" t="str">
        <f t="shared" si="80"/>
        <v/>
      </c>
      <c r="CI262" s="67" t="str">
        <f t="shared" si="81"/>
        <v/>
      </c>
    </row>
    <row r="263" spans="1:87" s="67" customFormat="1" ht="15.95" customHeight="1">
      <c r="A263" s="67" t="str">
        <f>单位属性!A263</f>
        <v>uJ30</v>
      </c>
      <c r="B263" s="67" t="str">
        <f t="shared" si="82"/>
        <v>'uJ30'</v>
      </c>
      <c r="C263" s="67" t="str">
        <f>单位属性!B263</f>
        <v>雷神化身</v>
      </c>
      <c r="D263" s="67">
        <f>ROUND(单位属性!D263,0)</f>
        <v>982</v>
      </c>
      <c r="E263" s="67">
        <f>ROUND(单位属性!E263,0)</f>
        <v>0</v>
      </c>
      <c r="F263" s="67">
        <f>ROUND(单位属性!F263,0)</f>
        <v>21</v>
      </c>
      <c r="G263" s="67">
        <f>ROUND(单位属性!G263,0)</f>
        <v>16</v>
      </c>
      <c r="H263" s="67">
        <f>ROUND(单位属性!H263,0)</f>
        <v>1069536</v>
      </c>
      <c r="I263" s="67">
        <f>ROUND(单位属性!I263,0)</f>
        <v>0</v>
      </c>
      <c r="J263" s="67">
        <f>ROUND(单位属性!J263,0)</f>
        <v>0</v>
      </c>
      <c r="K263" s="67">
        <f>ROUND(单位属性!K263,0)</f>
        <v>0</v>
      </c>
      <c r="L263" s="67">
        <f>ROUND(单位属性!L263,0)</f>
        <v>0</v>
      </c>
      <c r="M263" s="67">
        <f>ROUND(单位属性!M263,0)</f>
        <v>0</v>
      </c>
      <c r="N263" s="67" t="str">
        <f t="shared" si="68"/>
        <v>InitTypeState1('uJ30',982,0,21,16,1069536,0,0,0,0,0)</v>
      </c>
      <c r="O263" s="67">
        <f>ROUND(单位属性!N263,0)</f>
        <v>0</v>
      </c>
      <c r="P263" s="67">
        <f>ROUND(单位属性!O263,0)</f>
        <v>0</v>
      </c>
      <c r="Q263" s="67">
        <f>ROUND(单位属性!P263,0)</f>
        <v>0</v>
      </c>
      <c r="R263" s="67">
        <f>ROUND(单位属性!Q263,0)</f>
        <v>0</v>
      </c>
      <c r="S263" s="67">
        <f>ROUND(单位属性!R263,0)</f>
        <v>0</v>
      </c>
      <c r="T263" s="67">
        <f>ROUND(单位属性!S263,0)</f>
        <v>0</v>
      </c>
      <c r="U263" s="67">
        <f>ROUND(单位属性!T263,0)</f>
        <v>0</v>
      </c>
      <c r="V263" s="67">
        <f>ROUND(单位属性!U263,0)</f>
        <v>0</v>
      </c>
      <c r="W263" s="67">
        <f>ROUND(单位属性!V263,0)</f>
        <v>0</v>
      </c>
      <c r="X263" s="67">
        <f>ROUND(单位属性!W263,0)</f>
        <v>0</v>
      </c>
      <c r="Y263" s="67" t="str">
        <f t="shared" si="69"/>
        <v>InitTypeState2('uJ30',0,0,0,0,0,0,0,0,0,0)</v>
      </c>
      <c r="Z263" s="67">
        <f>ROUND(单位属性!X263,0)</f>
        <v>0</v>
      </c>
      <c r="AA263" s="67">
        <f>ROUND(单位属性!Y263,0)</f>
        <v>0</v>
      </c>
      <c r="AB263" s="67">
        <f>ROUND(单位属性!Z263,0)</f>
        <v>0</v>
      </c>
      <c r="AC263" s="67">
        <f>ROUND(单位属性!AA263,0)</f>
        <v>0</v>
      </c>
      <c r="AD263" s="67">
        <f>ROUND(单位属性!AB263,0)</f>
        <v>0</v>
      </c>
      <c r="AE263" s="67">
        <f>ROUND(单位属性!AC263,0)</f>
        <v>0</v>
      </c>
      <c r="AF263" s="67">
        <f>ROUND(单位属性!AD263,0)</f>
        <v>0</v>
      </c>
      <c r="AG263" s="67">
        <f>ROUND(单位属性!AE263,0)</f>
        <v>0</v>
      </c>
      <c r="AH263" s="67">
        <f>ROUND(单位属性!AF263,0)</f>
        <v>0</v>
      </c>
      <c r="AI263" s="67">
        <f>ROUND(单位属性!AG263,0)</f>
        <v>0</v>
      </c>
      <c r="AJ263" s="67" t="str">
        <f t="shared" si="70"/>
        <v>InitTypeState3('uJ30',0,0,0,0,0,0,0,0,0,0)</v>
      </c>
      <c r="AK263" s="67">
        <f>ROUND(单位属性!AH263,0)</f>
        <v>0</v>
      </c>
      <c r="AL263" s="67">
        <f>ROUND(单位属性!AI263,0)</f>
        <v>0</v>
      </c>
      <c r="AM263" s="67">
        <f>ROUND(单位属性!AJ263,0)</f>
        <v>0</v>
      </c>
      <c r="AN263" s="67">
        <f>ROUND(单位属性!AK263,0)</f>
        <v>0</v>
      </c>
      <c r="AO263" s="67">
        <f>ROUND(单位属性!AL263,0)</f>
        <v>0</v>
      </c>
      <c r="AP263" s="67">
        <f>ROUND(单位属性!AM263,0)</f>
        <v>0</v>
      </c>
      <c r="AQ263" s="67">
        <f>ROUND(单位属性!AN263,0)</f>
        <v>0</v>
      </c>
      <c r="AR263" s="67">
        <f>ROUND(单位属性!AO263,0)</f>
        <v>0</v>
      </c>
      <c r="AS263" s="67">
        <f>ROUND(单位属性!AP263,0)</f>
        <v>0</v>
      </c>
      <c r="AT263" s="67">
        <f>ROUND(单位属性!AQ263,0)</f>
        <v>0</v>
      </c>
      <c r="AU263" s="67" t="str">
        <f t="shared" si="71"/>
        <v>InitTypeState4('uJ30',0,0,0,0,0,0,0,0,0,0)</v>
      </c>
      <c r="AV263" s="67">
        <f>单位属性!AR263</f>
        <v>0</v>
      </c>
      <c r="AW263" s="67">
        <f>单位属性!AS263</f>
        <v>0</v>
      </c>
      <c r="AX263" s="67">
        <f>单位属性!AT263</f>
        <v>0</v>
      </c>
      <c r="AY263" s="67">
        <f>单位属性!AU263</f>
        <v>0</v>
      </c>
      <c r="AZ263" s="67">
        <f>单位属性!AV263</f>
        <v>0</v>
      </c>
      <c r="BA263" s="67">
        <f>单位属性!AW263</f>
        <v>0</v>
      </c>
      <c r="BB263" s="67">
        <f>单位属性!AX263</f>
        <v>0</v>
      </c>
      <c r="BC263" s="67">
        <f>单位属性!AY263</f>
        <v>0</v>
      </c>
      <c r="BD263" s="67">
        <f>单位属性!AZ263</f>
        <v>0</v>
      </c>
      <c r="BE263" s="67">
        <f>单位属性!BA263</f>
        <v>0</v>
      </c>
      <c r="BF263" s="67" t="str">
        <f t="shared" si="72"/>
        <v>InitTypeState5('uJ30',0,0,0,0,0,0,0,0,0,0)</v>
      </c>
      <c r="BG263" s="67">
        <f>单位属性!BB263</f>
        <v>0</v>
      </c>
      <c r="BH263" s="67">
        <f>单位属性!BC263</f>
        <v>0</v>
      </c>
      <c r="BI263" s="67">
        <f>单位属性!BD263</f>
        <v>0</v>
      </c>
      <c r="BJ263" s="67">
        <f>单位属性!BE263</f>
        <v>0</v>
      </c>
      <c r="BK263" s="67">
        <f>单位属性!BF263</f>
        <v>0</v>
      </c>
      <c r="BL263" s="67">
        <f>单位属性!BG263</f>
        <v>0</v>
      </c>
      <c r="BM263" s="67">
        <f>单位属性!BH263</f>
        <v>0</v>
      </c>
      <c r="BN263" s="67">
        <f>单位属性!BI263</f>
        <v>0</v>
      </c>
      <c r="BO263" s="67">
        <f>单位属性!BJ263</f>
        <v>0</v>
      </c>
      <c r="BP263" s="67">
        <f>单位属性!BK263</f>
        <v>0</v>
      </c>
      <c r="BQ263" s="67" t="str">
        <f t="shared" si="73"/>
        <v>InitTypeState6('uJ30',0,0,0,0,0,0,0,0,0,0)</v>
      </c>
      <c r="BR263" s="67">
        <f>单位属性!BL263</f>
        <v>0</v>
      </c>
      <c r="BS263" s="67">
        <f>单位属性!BM263</f>
        <v>0</v>
      </c>
      <c r="BT263" s="67">
        <f>单位属性!BN263</f>
        <v>0</v>
      </c>
      <c r="BU263" s="67">
        <f>单位属性!BO263</f>
        <v>0</v>
      </c>
      <c r="BV263" s="67">
        <f>单位属性!BP263</f>
        <v>0</v>
      </c>
      <c r="BW263" s="67">
        <f>单位属性!BQ263</f>
        <v>0</v>
      </c>
      <c r="BX263" s="67">
        <f>单位属性!BR263</f>
        <v>0</v>
      </c>
      <c r="BY263" s="67">
        <f>单位属性!BS263</f>
        <v>0</v>
      </c>
      <c r="BZ263" s="67">
        <f>单位属性!BT263</f>
        <v>0</v>
      </c>
      <c r="CA263" s="67">
        <f>单位属性!BU263</f>
        <v>0</v>
      </c>
      <c r="CB263" s="67" t="str">
        <f t="shared" si="74"/>
        <v>InitTypeState7('uJ30',0,0,0,0,0,0,0,0,0,0)</v>
      </c>
      <c r="CC263" s="67" t="str">
        <f t="shared" si="75"/>
        <v>InitTypeState1('uJ30',982,0,21,16,1069536,0,0,0,0,0)</v>
      </c>
      <c r="CD263" s="67" t="str">
        <f t="shared" si="76"/>
        <v/>
      </c>
      <c r="CE263" s="67" t="str">
        <f t="shared" si="77"/>
        <v/>
      </c>
      <c r="CF263" s="67" t="str">
        <f t="shared" si="78"/>
        <v/>
      </c>
      <c r="CG263" s="67" t="str">
        <f t="shared" si="79"/>
        <v/>
      </c>
      <c r="CH263" s="67" t="str">
        <f t="shared" si="80"/>
        <v/>
      </c>
      <c r="CI263" s="67" t="str">
        <f t="shared" si="81"/>
        <v/>
      </c>
    </row>
    <row r="264" spans="1:87" s="67" customFormat="1" ht="15.95" customHeight="1">
      <c r="A264" s="67" t="str">
        <f>单位属性!A264</f>
        <v>uJ40</v>
      </c>
      <c r="B264" s="67" t="str">
        <f t="shared" si="82"/>
        <v>'uJ40'</v>
      </c>
      <c r="C264" s="67" t="str">
        <f>单位属性!B264</f>
        <v>灾厄</v>
      </c>
      <c r="D264" s="67">
        <f>ROUND(单位属性!D264,0)</f>
        <v>1290</v>
      </c>
      <c r="E264" s="67">
        <f>ROUND(单位属性!E264,0)</f>
        <v>0</v>
      </c>
      <c r="F264" s="67">
        <f>ROUND(单位属性!F264,0)</f>
        <v>24</v>
      </c>
      <c r="G264" s="67">
        <f>ROUND(单位属性!G264,0)</f>
        <v>18</v>
      </c>
      <c r="H264" s="67">
        <f>ROUND(单位属性!H264,0)</f>
        <v>2383920</v>
      </c>
      <c r="I264" s="67">
        <f>ROUND(单位属性!I264,0)</f>
        <v>0</v>
      </c>
      <c r="J264" s="67">
        <f>ROUND(单位属性!J264,0)</f>
        <v>0</v>
      </c>
      <c r="K264" s="67">
        <f>ROUND(单位属性!K264,0)</f>
        <v>0</v>
      </c>
      <c r="L264" s="67">
        <f>ROUND(单位属性!L264,0)</f>
        <v>0</v>
      </c>
      <c r="M264" s="67">
        <f>ROUND(单位属性!M264,0)</f>
        <v>0</v>
      </c>
      <c r="N264" s="67" t="str">
        <f t="shared" si="68"/>
        <v>InitTypeState1('uJ40',1290,0,24,18,2383920,0,0,0,0,0)</v>
      </c>
      <c r="O264" s="67">
        <f>ROUND(单位属性!N264,0)</f>
        <v>0</v>
      </c>
      <c r="P264" s="67">
        <f>ROUND(单位属性!O264,0)</f>
        <v>0</v>
      </c>
      <c r="Q264" s="67">
        <f>ROUND(单位属性!P264,0)</f>
        <v>0</v>
      </c>
      <c r="R264" s="67">
        <f>ROUND(单位属性!Q264,0)</f>
        <v>0</v>
      </c>
      <c r="S264" s="67">
        <f>ROUND(单位属性!R264,0)</f>
        <v>0</v>
      </c>
      <c r="T264" s="67">
        <f>ROUND(单位属性!S264,0)</f>
        <v>0</v>
      </c>
      <c r="U264" s="67">
        <f>ROUND(单位属性!T264,0)</f>
        <v>0</v>
      </c>
      <c r="V264" s="67">
        <f>ROUND(单位属性!U264,0)</f>
        <v>0</v>
      </c>
      <c r="W264" s="67">
        <f>ROUND(单位属性!V264,0)</f>
        <v>0</v>
      </c>
      <c r="X264" s="67">
        <f>ROUND(单位属性!W264,0)</f>
        <v>0</v>
      </c>
      <c r="Y264" s="67" t="str">
        <f t="shared" si="69"/>
        <v>InitTypeState2('uJ40',0,0,0,0,0,0,0,0,0,0)</v>
      </c>
      <c r="Z264" s="67">
        <f>ROUND(单位属性!X264,0)</f>
        <v>0</v>
      </c>
      <c r="AA264" s="67">
        <f>ROUND(单位属性!Y264,0)</f>
        <v>0</v>
      </c>
      <c r="AB264" s="67">
        <f>ROUND(单位属性!Z264,0)</f>
        <v>0</v>
      </c>
      <c r="AC264" s="67">
        <f>ROUND(单位属性!AA264,0)</f>
        <v>0</v>
      </c>
      <c r="AD264" s="67">
        <f>ROUND(单位属性!AB264,0)</f>
        <v>0</v>
      </c>
      <c r="AE264" s="67">
        <f>ROUND(单位属性!AC264,0)</f>
        <v>0</v>
      </c>
      <c r="AF264" s="67">
        <f>ROUND(单位属性!AD264,0)</f>
        <v>0</v>
      </c>
      <c r="AG264" s="67">
        <f>ROUND(单位属性!AE264,0)</f>
        <v>0</v>
      </c>
      <c r="AH264" s="67">
        <f>ROUND(单位属性!AF264,0)</f>
        <v>0</v>
      </c>
      <c r="AI264" s="67">
        <f>ROUND(单位属性!AG264,0)</f>
        <v>0</v>
      </c>
      <c r="AJ264" s="67" t="str">
        <f t="shared" si="70"/>
        <v>InitTypeState3('uJ40',0,0,0,0,0,0,0,0,0,0)</v>
      </c>
      <c r="AK264" s="67">
        <f>ROUND(单位属性!AH264,0)</f>
        <v>0</v>
      </c>
      <c r="AL264" s="67">
        <f>ROUND(单位属性!AI264,0)</f>
        <v>0</v>
      </c>
      <c r="AM264" s="67">
        <f>ROUND(单位属性!AJ264,0)</f>
        <v>0</v>
      </c>
      <c r="AN264" s="67">
        <f>ROUND(单位属性!AK264,0)</f>
        <v>0</v>
      </c>
      <c r="AO264" s="67">
        <f>ROUND(单位属性!AL264,0)</f>
        <v>0</v>
      </c>
      <c r="AP264" s="67">
        <f>ROUND(单位属性!AM264,0)</f>
        <v>0</v>
      </c>
      <c r="AQ264" s="67">
        <f>ROUND(单位属性!AN264,0)</f>
        <v>0</v>
      </c>
      <c r="AR264" s="67">
        <f>ROUND(单位属性!AO264,0)</f>
        <v>0</v>
      </c>
      <c r="AS264" s="67">
        <f>ROUND(单位属性!AP264,0)</f>
        <v>0</v>
      </c>
      <c r="AT264" s="67">
        <f>ROUND(单位属性!AQ264,0)</f>
        <v>0</v>
      </c>
      <c r="AU264" s="67" t="str">
        <f t="shared" si="71"/>
        <v>InitTypeState4('uJ40',0,0,0,0,0,0,0,0,0,0)</v>
      </c>
      <c r="AV264" s="67">
        <f>单位属性!AR264</f>
        <v>0</v>
      </c>
      <c r="AW264" s="67">
        <f>单位属性!AS264</f>
        <v>0</v>
      </c>
      <c r="AX264" s="67">
        <f>单位属性!AT264</f>
        <v>0</v>
      </c>
      <c r="AY264" s="67">
        <f>单位属性!AU264</f>
        <v>0</v>
      </c>
      <c r="AZ264" s="67">
        <f>单位属性!AV264</f>
        <v>0</v>
      </c>
      <c r="BA264" s="67">
        <f>单位属性!AW264</f>
        <v>0</v>
      </c>
      <c r="BB264" s="67">
        <f>单位属性!AX264</f>
        <v>0</v>
      </c>
      <c r="BC264" s="67">
        <f>单位属性!AY264</f>
        <v>0</v>
      </c>
      <c r="BD264" s="67">
        <f>单位属性!AZ264</f>
        <v>0</v>
      </c>
      <c r="BE264" s="67">
        <f>单位属性!BA264</f>
        <v>0</v>
      </c>
      <c r="BF264" s="67" t="str">
        <f t="shared" si="72"/>
        <v>InitTypeState5('uJ40',0,0,0,0,0,0,0,0,0,0)</v>
      </c>
      <c r="BG264" s="67">
        <f>单位属性!BB264</f>
        <v>0</v>
      </c>
      <c r="BH264" s="67">
        <f>单位属性!BC264</f>
        <v>0</v>
      </c>
      <c r="BI264" s="67">
        <f>单位属性!BD264</f>
        <v>0</v>
      </c>
      <c r="BJ264" s="67">
        <f>单位属性!BE264</f>
        <v>0</v>
      </c>
      <c r="BK264" s="67">
        <f>单位属性!BF264</f>
        <v>0</v>
      </c>
      <c r="BL264" s="67">
        <f>单位属性!BG264</f>
        <v>0</v>
      </c>
      <c r="BM264" s="67">
        <f>单位属性!BH264</f>
        <v>0</v>
      </c>
      <c r="BN264" s="67">
        <f>单位属性!BI264</f>
        <v>0</v>
      </c>
      <c r="BO264" s="67">
        <f>单位属性!BJ264</f>
        <v>0</v>
      </c>
      <c r="BP264" s="67">
        <f>单位属性!BK264</f>
        <v>0</v>
      </c>
      <c r="BQ264" s="67" t="str">
        <f t="shared" si="73"/>
        <v>InitTypeState6('uJ40',0,0,0,0,0,0,0,0,0,0)</v>
      </c>
      <c r="BR264" s="67">
        <f>单位属性!BL264</f>
        <v>0</v>
      </c>
      <c r="BS264" s="67">
        <f>单位属性!BM264</f>
        <v>0</v>
      </c>
      <c r="BT264" s="67">
        <f>单位属性!BN264</f>
        <v>0</v>
      </c>
      <c r="BU264" s="67">
        <f>单位属性!BO264</f>
        <v>0</v>
      </c>
      <c r="BV264" s="67">
        <f>单位属性!BP264</f>
        <v>0</v>
      </c>
      <c r="BW264" s="67">
        <f>单位属性!BQ264</f>
        <v>0</v>
      </c>
      <c r="BX264" s="67">
        <f>单位属性!BR264</f>
        <v>0</v>
      </c>
      <c r="BY264" s="67">
        <f>单位属性!BS264</f>
        <v>0</v>
      </c>
      <c r="BZ264" s="67">
        <f>单位属性!BT264</f>
        <v>0</v>
      </c>
      <c r="CA264" s="67">
        <f>单位属性!BU264</f>
        <v>0</v>
      </c>
      <c r="CB264" s="67" t="str">
        <f t="shared" si="74"/>
        <v>InitTypeState7('uJ40',0,0,0,0,0,0,0,0,0,0)</v>
      </c>
      <c r="CC264" s="67" t="str">
        <f t="shared" si="75"/>
        <v>InitTypeState1('uJ40',1290,0,24,18,2383920,0,0,0,0,0)</v>
      </c>
      <c r="CD264" s="67" t="str">
        <f t="shared" si="76"/>
        <v/>
      </c>
      <c r="CE264" s="67" t="str">
        <f t="shared" si="77"/>
        <v/>
      </c>
      <c r="CF264" s="67" t="str">
        <f t="shared" si="78"/>
        <v/>
      </c>
      <c r="CG264" s="67" t="str">
        <f t="shared" si="79"/>
        <v/>
      </c>
      <c r="CH264" s="67" t="str">
        <f t="shared" si="80"/>
        <v/>
      </c>
      <c r="CI264" s="67" t="str">
        <f t="shared" si="81"/>
        <v/>
      </c>
    </row>
    <row r="265" spans="1:87" s="67" customFormat="1" ht="15.95" customHeight="1">
      <c r="A265" s="67" t="str">
        <f>单位属性!A265</f>
        <v>uJ50</v>
      </c>
      <c r="B265" s="67" t="str">
        <f t="shared" si="82"/>
        <v>'uJ50'</v>
      </c>
      <c r="C265" s="67" t="str">
        <f>单位属性!B265</f>
        <v>芥子魔</v>
      </c>
      <c r="D265" s="67">
        <f>ROUND(单位属性!D265,0)</f>
        <v>1459</v>
      </c>
      <c r="E265" s="67">
        <f>ROUND(单位属性!E265,0)</f>
        <v>0</v>
      </c>
      <c r="F265" s="67">
        <f>ROUND(单位属性!F265,0)</f>
        <v>27</v>
      </c>
      <c r="G265" s="67">
        <f>ROUND(单位属性!G265,0)</f>
        <v>20</v>
      </c>
      <c r="H265" s="67">
        <f>ROUND(单位属性!H265,0)</f>
        <v>3306240</v>
      </c>
      <c r="I265" s="67">
        <f>ROUND(单位属性!I265,0)</f>
        <v>0</v>
      </c>
      <c r="J265" s="67">
        <f>ROUND(单位属性!J265,0)</f>
        <v>0</v>
      </c>
      <c r="K265" s="67">
        <f>ROUND(单位属性!K265,0)</f>
        <v>0</v>
      </c>
      <c r="L265" s="67">
        <f>ROUND(单位属性!L265,0)</f>
        <v>0</v>
      </c>
      <c r="M265" s="67">
        <f>ROUND(单位属性!M265,0)</f>
        <v>0</v>
      </c>
      <c r="N265" s="67" t="str">
        <f t="shared" si="68"/>
        <v>InitTypeState1('uJ50',1459,0,27,20,3306240,0,0,0,0,0)</v>
      </c>
      <c r="O265" s="67">
        <f>ROUND(单位属性!N265,0)</f>
        <v>0</v>
      </c>
      <c r="P265" s="67">
        <f>ROUND(单位属性!O265,0)</f>
        <v>0</v>
      </c>
      <c r="Q265" s="67">
        <f>ROUND(单位属性!P265,0)</f>
        <v>0</v>
      </c>
      <c r="R265" s="67">
        <f>ROUND(单位属性!Q265,0)</f>
        <v>0</v>
      </c>
      <c r="S265" s="67">
        <f>ROUND(单位属性!R265,0)</f>
        <v>0</v>
      </c>
      <c r="T265" s="67">
        <f>ROUND(单位属性!S265,0)</f>
        <v>0</v>
      </c>
      <c r="U265" s="67">
        <f>ROUND(单位属性!T265,0)</f>
        <v>0</v>
      </c>
      <c r="V265" s="67">
        <f>ROUND(单位属性!U265,0)</f>
        <v>0</v>
      </c>
      <c r="W265" s="67">
        <f>ROUND(单位属性!V265,0)</f>
        <v>0</v>
      </c>
      <c r="X265" s="67">
        <f>ROUND(单位属性!W265,0)</f>
        <v>0</v>
      </c>
      <c r="Y265" s="67" t="str">
        <f t="shared" si="69"/>
        <v>InitTypeState2('uJ50',0,0,0,0,0,0,0,0,0,0)</v>
      </c>
      <c r="Z265" s="67">
        <f>ROUND(单位属性!X265,0)</f>
        <v>0</v>
      </c>
      <c r="AA265" s="67">
        <f>ROUND(单位属性!Y265,0)</f>
        <v>0</v>
      </c>
      <c r="AB265" s="67">
        <f>ROUND(单位属性!Z265,0)</f>
        <v>0</v>
      </c>
      <c r="AC265" s="67">
        <f>ROUND(单位属性!AA265,0)</f>
        <v>0</v>
      </c>
      <c r="AD265" s="67">
        <f>ROUND(单位属性!AB265,0)</f>
        <v>0</v>
      </c>
      <c r="AE265" s="67">
        <f>ROUND(单位属性!AC265,0)</f>
        <v>0</v>
      </c>
      <c r="AF265" s="67">
        <f>ROUND(单位属性!AD265,0)</f>
        <v>0</v>
      </c>
      <c r="AG265" s="67">
        <f>ROUND(单位属性!AE265,0)</f>
        <v>0</v>
      </c>
      <c r="AH265" s="67">
        <f>ROUND(单位属性!AF265,0)</f>
        <v>0</v>
      </c>
      <c r="AI265" s="67">
        <f>ROUND(单位属性!AG265,0)</f>
        <v>0</v>
      </c>
      <c r="AJ265" s="67" t="str">
        <f t="shared" si="70"/>
        <v>InitTypeState3('uJ50',0,0,0,0,0,0,0,0,0,0)</v>
      </c>
      <c r="AK265" s="67">
        <f>ROUND(单位属性!AH265,0)</f>
        <v>0</v>
      </c>
      <c r="AL265" s="67">
        <f>ROUND(单位属性!AI265,0)</f>
        <v>0</v>
      </c>
      <c r="AM265" s="67">
        <f>ROUND(单位属性!AJ265,0)</f>
        <v>0</v>
      </c>
      <c r="AN265" s="67">
        <f>ROUND(单位属性!AK265,0)</f>
        <v>0</v>
      </c>
      <c r="AO265" s="67">
        <f>ROUND(单位属性!AL265,0)</f>
        <v>0</v>
      </c>
      <c r="AP265" s="67">
        <f>ROUND(单位属性!AM265,0)</f>
        <v>0</v>
      </c>
      <c r="AQ265" s="67">
        <f>ROUND(单位属性!AN265,0)</f>
        <v>0</v>
      </c>
      <c r="AR265" s="67">
        <f>ROUND(单位属性!AO265,0)</f>
        <v>0</v>
      </c>
      <c r="AS265" s="67">
        <f>ROUND(单位属性!AP265,0)</f>
        <v>0</v>
      </c>
      <c r="AT265" s="67">
        <f>ROUND(单位属性!AQ265,0)</f>
        <v>0</v>
      </c>
      <c r="AU265" s="67" t="str">
        <f t="shared" si="71"/>
        <v>InitTypeState4('uJ50',0,0,0,0,0,0,0,0,0,0)</v>
      </c>
      <c r="AV265" s="67">
        <f>单位属性!AR265</f>
        <v>0</v>
      </c>
      <c r="AW265" s="67">
        <f>单位属性!AS265</f>
        <v>0</v>
      </c>
      <c r="AX265" s="67">
        <f>单位属性!AT265</f>
        <v>0</v>
      </c>
      <c r="AY265" s="67">
        <f>单位属性!AU265</f>
        <v>0</v>
      </c>
      <c r="AZ265" s="67">
        <f>单位属性!AV265</f>
        <v>0</v>
      </c>
      <c r="BA265" s="67">
        <f>单位属性!AW265</f>
        <v>0</v>
      </c>
      <c r="BB265" s="67">
        <f>单位属性!AX265</f>
        <v>0</v>
      </c>
      <c r="BC265" s="67">
        <f>单位属性!AY265</f>
        <v>0</v>
      </c>
      <c r="BD265" s="67">
        <f>单位属性!AZ265</f>
        <v>0</v>
      </c>
      <c r="BE265" s="67">
        <f>单位属性!BA265</f>
        <v>0</v>
      </c>
      <c r="BF265" s="67" t="str">
        <f t="shared" si="72"/>
        <v>InitTypeState5('uJ50',0,0,0,0,0,0,0,0,0,0)</v>
      </c>
      <c r="BG265" s="67">
        <f>单位属性!BB265</f>
        <v>0</v>
      </c>
      <c r="BH265" s="67">
        <f>单位属性!BC265</f>
        <v>0</v>
      </c>
      <c r="BI265" s="67">
        <f>单位属性!BD265</f>
        <v>0</v>
      </c>
      <c r="BJ265" s="67">
        <f>单位属性!BE265</f>
        <v>0</v>
      </c>
      <c r="BK265" s="67">
        <f>单位属性!BF265</f>
        <v>0</v>
      </c>
      <c r="BL265" s="67">
        <f>单位属性!BG265</f>
        <v>0</v>
      </c>
      <c r="BM265" s="67">
        <f>单位属性!BH265</f>
        <v>0</v>
      </c>
      <c r="BN265" s="67">
        <f>单位属性!BI265</f>
        <v>0</v>
      </c>
      <c r="BO265" s="67">
        <f>单位属性!BJ265</f>
        <v>0</v>
      </c>
      <c r="BP265" s="67">
        <f>单位属性!BK265</f>
        <v>0</v>
      </c>
      <c r="BQ265" s="67" t="str">
        <f t="shared" si="73"/>
        <v>InitTypeState6('uJ50',0,0,0,0,0,0,0,0,0,0)</v>
      </c>
      <c r="BR265" s="67">
        <f>单位属性!BL265</f>
        <v>0</v>
      </c>
      <c r="BS265" s="67">
        <f>单位属性!BM265</f>
        <v>0</v>
      </c>
      <c r="BT265" s="67">
        <f>单位属性!BN265</f>
        <v>0</v>
      </c>
      <c r="BU265" s="67">
        <f>单位属性!BO265</f>
        <v>0</v>
      </c>
      <c r="BV265" s="67">
        <f>单位属性!BP265</f>
        <v>0</v>
      </c>
      <c r="BW265" s="67">
        <f>单位属性!BQ265</f>
        <v>0</v>
      </c>
      <c r="BX265" s="67">
        <f>单位属性!BR265</f>
        <v>0</v>
      </c>
      <c r="BY265" s="67">
        <f>单位属性!BS265</f>
        <v>0</v>
      </c>
      <c r="BZ265" s="67">
        <f>单位属性!BT265</f>
        <v>0</v>
      </c>
      <c r="CA265" s="67">
        <f>单位属性!BU265</f>
        <v>0</v>
      </c>
      <c r="CB265" s="67" t="str">
        <f t="shared" si="74"/>
        <v>InitTypeState7('uJ50',0,0,0,0,0,0,0,0,0,0)</v>
      </c>
      <c r="CC265" s="67" t="str">
        <f t="shared" si="75"/>
        <v>InitTypeState1('uJ50',1459,0,27,20,3306240,0,0,0,0,0)</v>
      </c>
      <c r="CD265" s="67" t="str">
        <f t="shared" si="76"/>
        <v/>
      </c>
      <c r="CE265" s="67" t="str">
        <f t="shared" si="77"/>
        <v/>
      </c>
      <c r="CF265" s="67" t="str">
        <f t="shared" si="78"/>
        <v/>
      </c>
      <c r="CG265" s="67" t="str">
        <f t="shared" si="79"/>
        <v/>
      </c>
      <c r="CH265" s="67" t="str">
        <f t="shared" si="80"/>
        <v/>
      </c>
      <c r="CI265" s="67" t="str">
        <f t="shared" si="81"/>
        <v/>
      </c>
    </row>
    <row r="266" spans="1:87" s="67" customFormat="1" ht="15.95" customHeight="1">
      <c r="A266" s="67" t="str">
        <f>单位属性!A266</f>
        <v>uJ60</v>
      </c>
      <c r="B266" s="67" t="str">
        <f t="shared" si="82"/>
        <v>'uJ60'</v>
      </c>
      <c r="C266" s="67" t="str">
        <f>单位属性!B266</f>
        <v>因果幻象</v>
      </c>
      <c r="D266" s="67">
        <f>ROUND(单位属性!D266,0)</f>
        <v>1594</v>
      </c>
      <c r="E266" s="67">
        <f>ROUND(单位属性!E266,0)</f>
        <v>0</v>
      </c>
      <c r="F266" s="67">
        <f>ROUND(单位属性!F266,0)</f>
        <v>30</v>
      </c>
      <c r="G266" s="67">
        <f>ROUND(单位属性!G266,0)</f>
        <v>23</v>
      </c>
      <c r="H266" s="67">
        <f>ROUND(单位属性!H266,0)</f>
        <v>5116848</v>
      </c>
      <c r="I266" s="67">
        <f>ROUND(单位属性!I266,0)</f>
        <v>0</v>
      </c>
      <c r="J266" s="67">
        <f>ROUND(单位属性!J266,0)</f>
        <v>0</v>
      </c>
      <c r="K266" s="67">
        <f>ROUND(单位属性!K266,0)</f>
        <v>0</v>
      </c>
      <c r="L266" s="67">
        <f>ROUND(单位属性!L266,0)</f>
        <v>0</v>
      </c>
      <c r="M266" s="67">
        <f>ROUND(单位属性!M266,0)</f>
        <v>0</v>
      </c>
      <c r="N266" s="67" t="str">
        <f t="shared" si="68"/>
        <v>InitTypeState1('uJ60',1594,0,30,23,5116848,0,0,0,0,0)</v>
      </c>
      <c r="O266" s="67">
        <f>ROUND(单位属性!N266,0)</f>
        <v>0</v>
      </c>
      <c r="P266" s="67">
        <f>ROUND(单位属性!O266,0)</f>
        <v>0</v>
      </c>
      <c r="Q266" s="67">
        <f>ROUND(单位属性!P266,0)</f>
        <v>0</v>
      </c>
      <c r="R266" s="67">
        <f>ROUND(单位属性!Q266,0)</f>
        <v>0</v>
      </c>
      <c r="S266" s="67">
        <f>ROUND(单位属性!R266,0)</f>
        <v>0</v>
      </c>
      <c r="T266" s="67">
        <f>ROUND(单位属性!S266,0)</f>
        <v>0</v>
      </c>
      <c r="U266" s="67">
        <f>ROUND(单位属性!T266,0)</f>
        <v>0</v>
      </c>
      <c r="V266" s="67">
        <f>ROUND(单位属性!U266,0)</f>
        <v>0</v>
      </c>
      <c r="W266" s="67">
        <f>ROUND(单位属性!V266,0)</f>
        <v>0</v>
      </c>
      <c r="X266" s="67">
        <f>ROUND(单位属性!W266,0)</f>
        <v>0</v>
      </c>
      <c r="Y266" s="67" t="str">
        <f t="shared" si="69"/>
        <v>InitTypeState2('uJ60',0,0,0,0,0,0,0,0,0,0)</v>
      </c>
      <c r="Z266" s="67">
        <f>ROUND(单位属性!X266,0)</f>
        <v>0</v>
      </c>
      <c r="AA266" s="67">
        <f>ROUND(单位属性!Y266,0)</f>
        <v>0</v>
      </c>
      <c r="AB266" s="67">
        <f>ROUND(单位属性!Z266,0)</f>
        <v>0</v>
      </c>
      <c r="AC266" s="67">
        <f>ROUND(单位属性!AA266,0)</f>
        <v>0</v>
      </c>
      <c r="AD266" s="67">
        <f>ROUND(单位属性!AB266,0)</f>
        <v>0</v>
      </c>
      <c r="AE266" s="67">
        <f>ROUND(单位属性!AC266,0)</f>
        <v>0</v>
      </c>
      <c r="AF266" s="67">
        <f>ROUND(单位属性!AD266,0)</f>
        <v>0</v>
      </c>
      <c r="AG266" s="67">
        <f>ROUND(单位属性!AE266,0)</f>
        <v>0</v>
      </c>
      <c r="AH266" s="67">
        <f>ROUND(单位属性!AF266,0)</f>
        <v>0</v>
      </c>
      <c r="AI266" s="67">
        <f>ROUND(单位属性!AG266,0)</f>
        <v>0</v>
      </c>
      <c r="AJ266" s="67" t="str">
        <f t="shared" si="70"/>
        <v>InitTypeState3('uJ60',0,0,0,0,0,0,0,0,0,0)</v>
      </c>
      <c r="AK266" s="67">
        <f>ROUND(单位属性!AH266,0)</f>
        <v>0</v>
      </c>
      <c r="AL266" s="67">
        <f>ROUND(单位属性!AI266,0)</f>
        <v>0</v>
      </c>
      <c r="AM266" s="67">
        <f>ROUND(单位属性!AJ266,0)</f>
        <v>0</v>
      </c>
      <c r="AN266" s="67">
        <f>ROUND(单位属性!AK266,0)</f>
        <v>0</v>
      </c>
      <c r="AO266" s="67">
        <f>ROUND(单位属性!AL266,0)</f>
        <v>0</v>
      </c>
      <c r="AP266" s="67">
        <f>ROUND(单位属性!AM266,0)</f>
        <v>0</v>
      </c>
      <c r="AQ266" s="67">
        <f>ROUND(单位属性!AN266,0)</f>
        <v>0</v>
      </c>
      <c r="AR266" s="67">
        <f>ROUND(单位属性!AO266,0)</f>
        <v>0</v>
      </c>
      <c r="AS266" s="67">
        <f>ROUND(单位属性!AP266,0)</f>
        <v>0</v>
      </c>
      <c r="AT266" s="67">
        <f>ROUND(单位属性!AQ266,0)</f>
        <v>0</v>
      </c>
      <c r="AU266" s="67" t="str">
        <f t="shared" si="71"/>
        <v>InitTypeState4('uJ60',0,0,0,0,0,0,0,0,0,0)</v>
      </c>
      <c r="AV266" s="67">
        <f>单位属性!AR266</f>
        <v>0</v>
      </c>
      <c r="AW266" s="67">
        <f>单位属性!AS266</f>
        <v>0</v>
      </c>
      <c r="AX266" s="67">
        <f>单位属性!AT266</f>
        <v>0</v>
      </c>
      <c r="AY266" s="67">
        <f>单位属性!AU266</f>
        <v>0</v>
      </c>
      <c r="AZ266" s="67">
        <f>单位属性!AV266</f>
        <v>0</v>
      </c>
      <c r="BA266" s="67">
        <f>单位属性!AW266</f>
        <v>0</v>
      </c>
      <c r="BB266" s="67">
        <f>单位属性!AX266</f>
        <v>0</v>
      </c>
      <c r="BC266" s="67">
        <f>单位属性!AY266</f>
        <v>0</v>
      </c>
      <c r="BD266" s="67">
        <f>单位属性!AZ266</f>
        <v>0</v>
      </c>
      <c r="BE266" s="67">
        <f>单位属性!BA266</f>
        <v>0</v>
      </c>
      <c r="BF266" s="67" t="str">
        <f t="shared" si="72"/>
        <v>InitTypeState5('uJ60',0,0,0,0,0,0,0,0,0,0)</v>
      </c>
      <c r="BG266" s="67">
        <f>单位属性!BB266</f>
        <v>0</v>
      </c>
      <c r="BH266" s="67">
        <f>单位属性!BC266</f>
        <v>0</v>
      </c>
      <c r="BI266" s="67">
        <f>单位属性!BD266</f>
        <v>0</v>
      </c>
      <c r="BJ266" s="67">
        <f>单位属性!BE266</f>
        <v>0</v>
      </c>
      <c r="BK266" s="67">
        <f>单位属性!BF266</f>
        <v>0</v>
      </c>
      <c r="BL266" s="67">
        <f>单位属性!BG266</f>
        <v>0</v>
      </c>
      <c r="BM266" s="67">
        <f>单位属性!BH266</f>
        <v>0</v>
      </c>
      <c r="BN266" s="67">
        <f>单位属性!BI266</f>
        <v>0</v>
      </c>
      <c r="BO266" s="67">
        <f>单位属性!BJ266</f>
        <v>0</v>
      </c>
      <c r="BP266" s="67">
        <f>单位属性!BK266</f>
        <v>0</v>
      </c>
      <c r="BQ266" s="67" t="str">
        <f t="shared" si="73"/>
        <v>InitTypeState6('uJ60',0,0,0,0,0,0,0,0,0,0)</v>
      </c>
      <c r="BR266" s="67">
        <f>单位属性!BL266</f>
        <v>0</v>
      </c>
      <c r="BS266" s="67">
        <f>单位属性!BM266</f>
        <v>0</v>
      </c>
      <c r="BT266" s="67">
        <f>单位属性!BN266</f>
        <v>0</v>
      </c>
      <c r="BU266" s="67">
        <f>单位属性!BO266</f>
        <v>0</v>
      </c>
      <c r="BV266" s="67">
        <f>单位属性!BP266</f>
        <v>0</v>
      </c>
      <c r="BW266" s="67">
        <f>单位属性!BQ266</f>
        <v>0</v>
      </c>
      <c r="BX266" s="67">
        <f>单位属性!BR266</f>
        <v>0</v>
      </c>
      <c r="BY266" s="67">
        <f>单位属性!BS266</f>
        <v>0</v>
      </c>
      <c r="BZ266" s="67">
        <f>单位属性!BT266</f>
        <v>0</v>
      </c>
      <c r="CA266" s="67">
        <f>单位属性!BU266</f>
        <v>0</v>
      </c>
      <c r="CB266" s="67" t="str">
        <f t="shared" si="74"/>
        <v>InitTypeState7('uJ60',0,0,0,0,0,0,0,0,0,0)</v>
      </c>
      <c r="CC266" s="67" t="str">
        <f t="shared" si="75"/>
        <v>InitTypeState1('uJ60',1594,0,30,23,5116848,0,0,0,0,0)</v>
      </c>
      <c r="CD266" s="67" t="str">
        <f t="shared" si="76"/>
        <v/>
      </c>
      <c r="CE266" s="67" t="str">
        <f t="shared" si="77"/>
        <v/>
      </c>
      <c r="CF266" s="67" t="str">
        <f t="shared" si="78"/>
        <v/>
      </c>
      <c r="CG266" s="67" t="str">
        <f t="shared" si="79"/>
        <v/>
      </c>
      <c r="CH266" s="67" t="str">
        <f t="shared" si="80"/>
        <v/>
      </c>
      <c r="CI266" s="67" t="str">
        <f t="shared" si="81"/>
        <v/>
      </c>
    </row>
    <row r="267" spans="1:87" s="67" customFormat="1" ht="15.95" customHeight="1">
      <c r="A267" s="67" t="str">
        <f>单位属性!A267</f>
        <v>uJ70</v>
      </c>
      <c r="B267" s="67" t="str">
        <f t="shared" si="82"/>
        <v>'uJ70'</v>
      </c>
      <c r="C267" s="67" t="str">
        <f>单位属性!B267</f>
        <v>云隐双子</v>
      </c>
      <c r="D267" s="67">
        <f>ROUND(单位属性!D267,0)</f>
        <v>2521</v>
      </c>
      <c r="E267" s="67">
        <f>ROUND(单位属性!E267,0)</f>
        <v>0</v>
      </c>
      <c r="F267" s="67">
        <f>ROUND(单位属性!F267,0)</f>
        <v>50</v>
      </c>
      <c r="G267" s="67">
        <f>ROUND(单位属性!G267,0)</f>
        <v>50</v>
      </c>
      <c r="H267" s="67">
        <f>ROUND(单位属性!H267,0)</f>
        <v>8349000</v>
      </c>
      <c r="I267" s="67">
        <f>ROUND(单位属性!I267,0)</f>
        <v>0</v>
      </c>
      <c r="J267" s="67">
        <f>ROUND(单位属性!J267,0)</f>
        <v>0</v>
      </c>
      <c r="K267" s="67">
        <f>ROUND(单位属性!K267,0)</f>
        <v>0</v>
      </c>
      <c r="L267" s="67">
        <f>ROUND(单位属性!L267,0)</f>
        <v>0</v>
      </c>
      <c r="M267" s="67">
        <f>ROUND(单位属性!M267,0)</f>
        <v>0</v>
      </c>
      <c r="N267" s="67" t="str">
        <f t="shared" si="68"/>
        <v>InitTypeState1('uJ70',2521,0,50,50,8349000,0,0,0,0,0)</v>
      </c>
      <c r="O267" s="67">
        <f>ROUND(单位属性!N267,0)</f>
        <v>0</v>
      </c>
      <c r="P267" s="67">
        <f>ROUND(单位属性!O267,0)</f>
        <v>0</v>
      </c>
      <c r="Q267" s="67">
        <f>ROUND(单位属性!P267,0)</f>
        <v>0</v>
      </c>
      <c r="R267" s="67">
        <f>ROUND(单位属性!Q267,0)</f>
        <v>0</v>
      </c>
      <c r="S267" s="67">
        <f>ROUND(单位属性!R267,0)</f>
        <v>0</v>
      </c>
      <c r="T267" s="67">
        <f>ROUND(单位属性!S267,0)</f>
        <v>0</v>
      </c>
      <c r="U267" s="67">
        <f>ROUND(单位属性!T267,0)</f>
        <v>0</v>
      </c>
      <c r="V267" s="67">
        <f>ROUND(单位属性!U267,0)</f>
        <v>0</v>
      </c>
      <c r="W267" s="67">
        <f>ROUND(单位属性!V267,0)</f>
        <v>0</v>
      </c>
      <c r="X267" s="67">
        <f>ROUND(单位属性!W267,0)</f>
        <v>0</v>
      </c>
      <c r="Y267" s="67" t="str">
        <f t="shared" si="69"/>
        <v>InitTypeState2('uJ70',0,0,0,0,0,0,0,0,0,0)</v>
      </c>
      <c r="Z267" s="67">
        <f>ROUND(单位属性!X267,0)</f>
        <v>0</v>
      </c>
      <c r="AA267" s="67">
        <f>ROUND(单位属性!Y267,0)</f>
        <v>0</v>
      </c>
      <c r="AB267" s="67">
        <f>ROUND(单位属性!Z267,0)</f>
        <v>0</v>
      </c>
      <c r="AC267" s="67">
        <f>ROUND(单位属性!AA267,0)</f>
        <v>0</v>
      </c>
      <c r="AD267" s="67">
        <f>ROUND(单位属性!AB267,0)</f>
        <v>0</v>
      </c>
      <c r="AE267" s="67">
        <f>ROUND(单位属性!AC267,0)</f>
        <v>0</v>
      </c>
      <c r="AF267" s="67">
        <f>ROUND(单位属性!AD267,0)</f>
        <v>0</v>
      </c>
      <c r="AG267" s="67">
        <f>ROUND(单位属性!AE267,0)</f>
        <v>0</v>
      </c>
      <c r="AH267" s="67">
        <f>ROUND(单位属性!AF267,0)</f>
        <v>0</v>
      </c>
      <c r="AI267" s="67">
        <f>ROUND(单位属性!AG267,0)</f>
        <v>0</v>
      </c>
      <c r="AJ267" s="67" t="str">
        <f t="shared" si="70"/>
        <v>InitTypeState3('uJ70',0,0,0,0,0,0,0,0,0,0)</v>
      </c>
      <c r="AK267" s="67">
        <f>ROUND(单位属性!AH267,0)</f>
        <v>0</v>
      </c>
      <c r="AL267" s="67">
        <f>ROUND(单位属性!AI267,0)</f>
        <v>0</v>
      </c>
      <c r="AM267" s="67">
        <f>ROUND(单位属性!AJ267,0)</f>
        <v>0</v>
      </c>
      <c r="AN267" s="67">
        <f>ROUND(单位属性!AK267,0)</f>
        <v>0</v>
      </c>
      <c r="AO267" s="67">
        <f>ROUND(单位属性!AL267,0)</f>
        <v>0</v>
      </c>
      <c r="AP267" s="67">
        <f>ROUND(单位属性!AM267,0)</f>
        <v>0</v>
      </c>
      <c r="AQ267" s="67">
        <f>ROUND(单位属性!AN267,0)</f>
        <v>0</v>
      </c>
      <c r="AR267" s="67">
        <f>ROUND(单位属性!AO267,0)</f>
        <v>0</v>
      </c>
      <c r="AS267" s="67">
        <f>ROUND(单位属性!AP267,0)</f>
        <v>0</v>
      </c>
      <c r="AT267" s="67">
        <f>ROUND(单位属性!AQ267,0)</f>
        <v>0</v>
      </c>
      <c r="AU267" s="67" t="str">
        <f t="shared" si="71"/>
        <v>InitTypeState4('uJ70',0,0,0,0,0,0,0,0,0,0)</v>
      </c>
      <c r="AV267" s="67">
        <f>单位属性!AR267</f>
        <v>0</v>
      </c>
      <c r="AW267" s="67">
        <f>单位属性!AS267</f>
        <v>0</v>
      </c>
      <c r="AX267" s="67">
        <f>单位属性!AT267</f>
        <v>0</v>
      </c>
      <c r="AY267" s="67">
        <f>单位属性!AU267</f>
        <v>0</v>
      </c>
      <c r="AZ267" s="67">
        <f>单位属性!AV267</f>
        <v>0</v>
      </c>
      <c r="BA267" s="67">
        <f>单位属性!AW267</f>
        <v>0</v>
      </c>
      <c r="BB267" s="67">
        <f>单位属性!AX267</f>
        <v>0</v>
      </c>
      <c r="BC267" s="67">
        <f>单位属性!AY267</f>
        <v>0</v>
      </c>
      <c r="BD267" s="67">
        <f>单位属性!AZ267</f>
        <v>0</v>
      </c>
      <c r="BE267" s="67">
        <f>单位属性!BA267</f>
        <v>0</v>
      </c>
      <c r="BF267" s="67" t="str">
        <f t="shared" si="72"/>
        <v>InitTypeState5('uJ70',0,0,0,0,0,0,0,0,0,0)</v>
      </c>
      <c r="BG267" s="67">
        <f>单位属性!BB267</f>
        <v>0</v>
      </c>
      <c r="BH267" s="67">
        <f>单位属性!BC267</f>
        <v>0</v>
      </c>
      <c r="BI267" s="67">
        <f>单位属性!BD267</f>
        <v>0</v>
      </c>
      <c r="BJ267" s="67">
        <f>单位属性!BE267</f>
        <v>0</v>
      </c>
      <c r="BK267" s="67">
        <f>单位属性!BF267</f>
        <v>0</v>
      </c>
      <c r="BL267" s="67">
        <f>单位属性!BG267</f>
        <v>0</v>
      </c>
      <c r="BM267" s="67">
        <f>单位属性!BH267</f>
        <v>0</v>
      </c>
      <c r="BN267" s="67">
        <f>单位属性!BI267</f>
        <v>0</v>
      </c>
      <c r="BO267" s="67">
        <f>单位属性!BJ267</f>
        <v>0</v>
      </c>
      <c r="BP267" s="67">
        <f>单位属性!BK267</f>
        <v>0</v>
      </c>
      <c r="BQ267" s="67" t="str">
        <f t="shared" si="73"/>
        <v>InitTypeState6('uJ70',0,0,0,0,0,0,0,0,0,0)</v>
      </c>
      <c r="BR267" s="67">
        <f>单位属性!BL267</f>
        <v>0</v>
      </c>
      <c r="BS267" s="67">
        <f>单位属性!BM267</f>
        <v>0</v>
      </c>
      <c r="BT267" s="67">
        <f>单位属性!BN267</f>
        <v>0</v>
      </c>
      <c r="BU267" s="67">
        <f>单位属性!BO267</f>
        <v>0</v>
      </c>
      <c r="BV267" s="67">
        <f>单位属性!BP267</f>
        <v>0</v>
      </c>
      <c r="BW267" s="67">
        <f>单位属性!BQ267</f>
        <v>0</v>
      </c>
      <c r="BX267" s="67">
        <f>单位属性!BR267</f>
        <v>0</v>
      </c>
      <c r="BY267" s="67">
        <f>单位属性!BS267</f>
        <v>0</v>
      </c>
      <c r="BZ267" s="67">
        <f>单位属性!BT267</f>
        <v>0</v>
      </c>
      <c r="CA267" s="67">
        <f>单位属性!BU267</f>
        <v>0</v>
      </c>
      <c r="CB267" s="67" t="str">
        <f t="shared" si="74"/>
        <v>InitTypeState7('uJ70',0,0,0,0,0,0,0,0,0,0)</v>
      </c>
      <c r="CC267" s="67" t="str">
        <f t="shared" si="75"/>
        <v>InitTypeState1('uJ70',2521,0,50,50,8349000,0,0,0,0,0)</v>
      </c>
      <c r="CD267" s="67" t="str">
        <f t="shared" si="76"/>
        <v/>
      </c>
      <c r="CE267" s="67" t="str">
        <f t="shared" si="77"/>
        <v/>
      </c>
      <c r="CF267" s="67" t="str">
        <f t="shared" si="78"/>
        <v/>
      </c>
      <c r="CG267" s="67" t="str">
        <f t="shared" si="79"/>
        <v/>
      </c>
      <c r="CH267" s="67" t="str">
        <f t="shared" si="80"/>
        <v/>
      </c>
      <c r="CI267" s="67" t="str">
        <f t="shared" si="81"/>
        <v/>
      </c>
    </row>
    <row r="268" spans="1:87" s="67" customFormat="1" ht="15.95" customHeight="1">
      <c r="A268" s="67" t="str">
        <f>单位属性!A268</f>
        <v>uJ80</v>
      </c>
      <c r="B268" s="67" t="str">
        <f t="shared" si="82"/>
        <v>'uJ80'</v>
      </c>
      <c r="C268" s="67" t="str">
        <f>单位属性!B268</f>
        <v>镜</v>
      </c>
      <c r="D268" s="67">
        <f>ROUND(单位属性!D268,0)</f>
        <v>2724</v>
      </c>
      <c r="E268" s="67">
        <f>ROUND(单位属性!E268,0)</f>
        <v>0</v>
      </c>
      <c r="F268" s="67">
        <f>ROUND(单位属性!F268,0)</f>
        <v>70</v>
      </c>
      <c r="G268" s="67">
        <f>ROUND(单位属性!G268,0)</f>
        <v>70</v>
      </c>
      <c r="H268" s="67">
        <f>ROUND(单位属性!H268,0)</f>
        <v>9438000</v>
      </c>
      <c r="I268" s="67">
        <f>ROUND(单位属性!I268,0)</f>
        <v>0</v>
      </c>
      <c r="J268" s="67">
        <f>ROUND(单位属性!J268,0)</f>
        <v>0</v>
      </c>
      <c r="K268" s="67">
        <f>ROUND(单位属性!K268,0)</f>
        <v>0</v>
      </c>
      <c r="L268" s="67">
        <f>ROUND(单位属性!L268,0)</f>
        <v>0</v>
      </c>
      <c r="M268" s="67">
        <f>ROUND(单位属性!M268,0)</f>
        <v>0</v>
      </c>
      <c r="N268" s="67" t="str">
        <f t="shared" si="68"/>
        <v>InitTypeState1('uJ80',2724,0,70,70,9438000,0,0,0,0,0)</v>
      </c>
      <c r="O268" s="67">
        <f>ROUND(单位属性!N268,0)</f>
        <v>0</v>
      </c>
      <c r="P268" s="67">
        <f>ROUND(单位属性!O268,0)</f>
        <v>0</v>
      </c>
      <c r="Q268" s="67">
        <f>ROUND(单位属性!P268,0)</f>
        <v>0</v>
      </c>
      <c r="R268" s="67">
        <f>ROUND(单位属性!Q268,0)</f>
        <v>0</v>
      </c>
      <c r="S268" s="67">
        <f>ROUND(单位属性!R268,0)</f>
        <v>0</v>
      </c>
      <c r="T268" s="67">
        <f>ROUND(单位属性!S268,0)</f>
        <v>0</v>
      </c>
      <c r="U268" s="67">
        <f>ROUND(单位属性!T268,0)</f>
        <v>0</v>
      </c>
      <c r="V268" s="67">
        <f>ROUND(单位属性!U268,0)</f>
        <v>0</v>
      </c>
      <c r="W268" s="67">
        <f>ROUND(单位属性!V268,0)</f>
        <v>0</v>
      </c>
      <c r="X268" s="67">
        <f>ROUND(单位属性!W268,0)</f>
        <v>0</v>
      </c>
      <c r="Y268" s="67" t="str">
        <f t="shared" si="69"/>
        <v>InitTypeState2('uJ80',0,0,0,0,0,0,0,0,0,0)</v>
      </c>
      <c r="Z268" s="67">
        <f>ROUND(单位属性!X268,0)</f>
        <v>0</v>
      </c>
      <c r="AA268" s="67">
        <f>ROUND(单位属性!Y268,0)</f>
        <v>0</v>
      </c>
      <c r="AB268" s="67">
        <f>ROUND(单位属性!Z268,0)</f>
        <v>0</v>
      </c>
      <c r="AC268" s="67">
        <f>ROUND(单位属性!AA268,0)</f>
        <v>0</v>
      </c>
      <c r="AD268" s="67">
        <f>ROUND(单位属性!AB268,0)</f>
        <v>0</v>
      </c>
      <c r="AE268" s="67">
        <f>ROUND(单位属性!AC268,0)</f>
        <v>0</v>
      </c>
      <c r="AF268" s="67">
        <f>ROUND(单位属性!AD268,0)</f>
        <v>0</v>
      </c>
      <c r="AG268" s="67">
        <f>ROUND(单位属性!AE268,0)</f>
        <v>0</v>
      </c>
      <c r="AH268" s="67">
        <f>ROUND(单位属性!AF268,0)</f>
        <v>0</v>
      </c>
      <c r="AI268" s="67">
        <f>ROUND(单位属性!AG268,0)</f>
        <v>0</v>
      </c>
      <c r="AJ268" s="67" t="str">
        <f t="shared" si="70"/>
        <v>InitTypeState3('uJ80',0,0,0,0,0,0,0,0,0,0)</v>
      </c>
      <c r="AK268" s="67">
        <f>ROUND(单位属性!AH268,0)</f>
        <v>0</v>
      </c>
      <c r="AL268" s="67">
        <f>ROUND(单位属性!AI268,0)</f>
        <v>0</v>
      </c>
      <c r="AM268" s="67">
        <f>ROUND(单位属性!AJ268,0)</f>
        <v>0</v>
      </c>
      <c r="AN268" s="67">
        <f>ROUND(单位属性!AK268,0)</f>
        <v>0</v>
      </c>
      <c r="AO268" s="67">
        <f>ROUND(单位属性!AL268,0)</f>
        <v>0</v>
      </c>
      <c r="AP268" s="67">
        <f>ROUND(单位属性!AM268,0)</f>
        <v>0</v>
      </c>
      <c r="AQ268" s="67">
        <f>ROUND(单位属性!AN268,0)</f>
        <v>0</v>
      </c>
      <c r="AR268" s="67">
        <f>ROUND(单位属性!AO268,0)</f>
        <v>0</v>
      </c>
      <c r="AS268" s="67">
        <f>ROUND(单位属性!AP268,0)</f>
        <v>0</v>
      </c>
      <c r="AT268" s="67">
        <f>ROUND(单位属性!AQ268,0)</f>
        <v>0</v>
      </c>
      <c r="AU268" s="67" t="str">
        <f t="shared" si="71"/>
        <v>InitTypeState4('uJ80',0,0,0,0,0,0,0,0,0,0)</v>
      </c>
      <c r="AV268" s="67">
        <f>单位属性!AR268</f>
        <v>0</v>
      </c>
      <c r="AW268" s="67">
        <f>单位属性!AS268</f>
        <v>0</v>
      </c>
      <c r="AX268" s="67">
        <f>单位属性!AT268</f>
        <v>0</v>
      </c>
      <c r="AY268" s="67">
        <f>单位属性!AU268</f>
        <v>0</v>
      </c>
      <c r="AZ268" s="67">
        <f>单位属性!AV268</f>
        <v>0</v>
      </c>
      <c r="BA268" s="67">
        <f>单位属性!AW268</f>
        <v>0</v>
      </c>
      <c r="BB268" s="67">
        <f>单位属性!AX268</f>
        <v>0</v>
      </c>
      <c r="BC268" s="67">
        <f>单位属性!AY268</f>
        <v>0</v>
      </c>
      <c r="BD268" s="67">
        <f>单位属性!AZ268</f>
        <v>0</v>
      </c>
      <c r="BE268" s="67">
        <f>单位属性!BA268</f>
        <v>0</v>
      </c>
      <c r="BF268" s="67" t="str">
        <f t="shared" si="72"/>
        <v>InitTypeState5('uJ80',0,0,0,0,0,0,0,0,0,0)</v>
      </c>
      <c r="BG268" s="67">
        <f>单位属性!BB268</f>
        <v>0</v>
      </c>
      <c r="BH268" s="67">
        <f>单位属性!BC268</f>
        <v>0</v>
      </c>
      <c r="BI268" s="67">
        <f>单位属性!BD268</f>
        <v>0</v>
      </c>
      <c r="BJ268" s="67">
        <f>单位属性!BE268</f>
        <v>0</v>
      </c>
      <c r="BK268" s="67">
        <f>单位属性!BF268</f>
        <v>0</v>
      </c>
      <c r="BL268" s="67">
        <f>单位属性!BG268</f>
        <v>0</v>
      </c>
      <c r="BM268" s="67">
        <f>单位属性!BH268</f>
        <v>0</v>
      </c>
      <c r="BN268" s="67">
        <f>单位属性!BI268</f>
        <v>0</v>
      </c>
      <c r="BO268" s="67">
        <f>单位属性!BJ268</f>
        <v>0</v>
      </c>
      <c r="BP268" s="67">
        <f>单位属性!BK268</f>
        <v>0</v>
      </c>
      <c r="BQ268" s="67" t="str">
        <f t="shared" si="73"/>
        <v>InitTypeState6('uJ80',0,0,0,0,0,0,0,0,0,0)</v>
      </c>
      <c r="BR268" s="67">
        <f>单位属性!BL268</f>
        <v>0</v>
      </c>
      <c r="BS268" s="67">
        <f>单位属性!BM268</f>
        <v>0</v>
      </c>
      <c r="BT268" s="67">
        <f>单位属性!BN268</f>
        <v>0</v>
      </c>
      <c r="BU268" s="67">
        <f>单位属性!BO268</f>
        <v>0</v>
      </c>
      <c r="BV268" s="67">
        <f>单位属性!BP268</f>
        <v>0</v>
      </c>
      <c r="BW268" s="67">
        <f>单位属性!BQ268</f>
        <v>0</v>
      </c>
      <c r="BX268" s="67">
        <f>单位属性!BR268</f>
        <v>0</v>
      </c>
      <c r="BY268" s="67">
        <f>单位属性!BS268</f>
        <v>0</v>
      </c>
      <c r="BZ268" s="67">
        <f>单位属性!BT268</f>
        <v>0</v>
      </c>
      <c r="CA268" s="67">
        <f>单位属性!BU268</f>
        <v>0</v>
      </c>
      <c r="CB268" s="67" t="str">
        <f t="shared" si="74"/>
        <v>InitTypeState7('uJ80',0,0,0,0,0,0,0,0,0,0)</v>
      </c>
      <c r="CC268" s="67" t="str">
        <f t="shared" si="75"/>
        <v>InitTypeState1('uJ80',2724,0,70,70,9438000,0,0,0,0,0)</v>
      </c>
      <c r="CD268" s="67" t="str">
        <f t="shared" si="76"/>
        <v/>
      </c>
      <c r="CE268" s="67" t="str">
        <f t="shared" si="77"/>
        <v/>
      </c>
      <c r="CF268" s="67" t="str">
        <f t="shared" si="78"/>
        <v/>
      </c>
      <c r="CG268" s="67" t="str">
        <f t="shared" si="79"/>
        <v/>
      </c>
      <c r="CH268" s="67" t="str">
        <f t="shared" si="80"/>
        <v/>
      </c>
      <c r="CI268" s="67" t="str">
        <f t="shared" si="81"/>
        <v/>
      </c>
    </row>
    <row r="269" spans="1:87" s="67" customFormat="1" ht="15.95" customHeight="1">
      <c r="A269" s="67" t="str">
        <f>单位属性!A269</f>
        <v>uJ90</v>
      </c>
      <c r="B269" s="67" t="str">
        <f t="shared" si="82"/>
        <v>'uJ90'</v>
      </c>
      <c r="C269" s="67" t="str">
        <f>单位属性!B269</f>
        <v>陨世之炎</v>
      </c>
      <c r="D269" s="67">
        <f>ROUND(单位属性!D269,0)</f>
        <v>3944</v>
      </c>
      <c r="E269" s="67">
        <f>ROUND(单位属性!E269,0)</f>
        <v>0</v>
      </c>
      <c r="F269" s="67">
        <f>ROUND(单位属性!F269,0)</f>
        <v>96</v>
      </c>
      <c r="G269" s="67">
        <f>ROUND(单位属性!G269,0)</f>
        <v>96</v>
      </c>
      <c r="H269" s="67">
        <f>ROUND(单位属性!H269,0)</f>
        <v>12100000</v>
      </c>
      <c r="I269" s="67">
        <f>ROUND(单位属性!I269,0)</f>
        <v>0</v>
      </c>
      <c r="J269" s="67">
        <f>ROUND(单位属性!J269,0)</f>
        <v>0</v>
      </c>
      <c r="K269" s="67">
        <f>ROUND(单位属性!K269,0)</f>
        <v>0</v>
      </c>
      <c r="L269" s="67">
        <f>ROUND(单位属性!L269,0)</f>
        <v>0</v>
      </c>
      <c r="M269" s="67">
        <f>ROUND(单位属性!M269,0)</f>
        <v>0</v>
      </c>
      <c r="N269" s="67" t="str">
        <f t="shared" ref="N269:N332" si="83">"InitTypeState1("&amp;$B269&amp;","&amp;D269&amp;","&amp;E269&amp;","&amp;F269&amp;","&amp;G269&amp;","&amp;H269&amp;","&amp;I269&amp;","&amp;J269&amp;","&amp;K269&amp;","&amp;L269&amp;","&amp;M269&amp;")"</f>
        <v>InitTypeState1('uJ90',3944,0,96,96,12100000,0,0,0,0,0)</v>
      </c>
      <c r="O269" s="67">
        <f>ROUND(单位属性!N269,0)</f>
        <v>0</v>
      </c>
      <c r="P269" s="67">
        <f>ROUND(单位属性!O269,0)</f>
        <v>0</v>
      </c>
      <c r="Q269" s="67">
        <f>ROUND(单位属性!P269,0)</f>
        <v>0</v>
      </c>
      <c r="R269" s="67">
        <f>ROUND(单位属性!Q269,0)</f>
        <v>0</v>
      </c>
      <c r="S269" s="67">
        <f>ROUND(单位属性!R269,0)</f>
        <v>0</v>
      </c>
      <c r="T269" s="67">
        <f>ROUND(单位属性!S269,0)</f>
        <v>0</v>
      </c>
      <c r="U269" s="67">
        <f>ROUND(单位属性!T269,0)</f>
        <v>0</v>
      </c>
      <c r="V269" s="67">
        <f>ROUND(单位属性!U269,0)</f>
        <v>0</v>
      </c>
      <c r="W269" s="67">
        <f>ROUND(单位属性!V269,0)</f>
        <v>0</v>
      </c>
      <c r="X269" s="67">
        <f>ROUND(单位属性!W269,0)</f>
        <v>0</v>
      </c>
      <c r="Y269" s="67" t="str">
        <f t="shared" ref="Y269:Y332" si="84">"InitTypeState2("&amp;$B269&amp;","&amp;O269&amp;","&amp;P269&amp;","&amp;Q269&amp;","&amp;R269&amp;","&amp;S269&amp;","&amp;T269&amp;","&amp;U269&amp;","&amp;V269&amp;","&amp;W269&amp;","&amp;X269&amp;")"</f>
        <v>InitTypeState2('uJ90',0,0,0,0,0,0,0,0,0,0)</v>
      </c>
      <c r="Z269" s="67">
        <f>ROUND(单位属性!X269,0)</f>
        <v>0</v>
      </c>
      <c r="AA269" s="67">
        <f>ROUND(单位属性!Y269,0)</f>
        <v>0</v>
      </c>
      <c r="AB269" s="67">
        <f>ROUND(单位属性!Z269,0)</f>
        <v>0</v>
      </c>
      <c r="AC269" s="67">
        <f>ROUND(单位属性!AA269,0)</f>
        <v>0</v>
      </c>
      <c r="AD269" s="67">
        <f>ROUND(单位属性!AB269,0)</f>
        <v>0</v>
      </c>
      <c r="AE269" s="67">
        <f>ROUND(单位属性!AC269,0)</f>
        <v>0</v>
      </c>
      <c r="AF269" s="67">
        <f>ROUND(单位属性!AD269,0)</f>
        <v>0</v>
      </c>
      <c r="AG269" s="67">
        <f>ROUND(单位属性!AE269,0)</f>
        <v>0</v>
      </c>
      <c r="AH269" s="67">
        <f>ROUND(单位属性!AF269,0)</f>
        <v>0</v>
      </c>
      <c r="AI269" s="67">
        <f>ROUND(单位属性!AG269,0)</f>
        <v>0</v>
      </c>
      <c r="AJ269" s="67" t="str">
        <f t="shared" ref="AJ269:AJ332" si="85">"InitTypeState3("&amp;$B269&amp;","&amp;Z269&amp;","&amp;AA269&amp;","&amp;AB269&amp;","&amp;AC269&amp;","&amp;AD269&amp;","&amp;AE269&amp;","&amp;AF269&amp;","&amp;AG269&amp;","&amp;AH269&amp;","&amp;AI269&amp;")"</f>
        <v>InitTypeState3('uJ90',0,0,0,0,0,0,0,0,0,0)</v>
      </c>
      <c r="AK269" s="67">
        <f>ROUND(单位属性!AH269,0)</f>
        <v>0</v>
      </c>
      <c r="AL269" s="67">
        <f>ROUND(单位属性!AI269,0)</f>
        <v>0</v>
      </c>
      <c r="AM269" s="67">
        <f>ROUND(单位属性!AJ269,0)</f>
        <v>0</v>
      </c>
      <c r="AN269" s="67">
        <f>ROUND(单位属性!AK269,0)</f>
        <v>0</v>
      </c>
      <c r="AO269" s="67">
        <f>ROUND(单位属性!AL269,0)</f>
        <v>0</v>
      </c>
      <c r="AP269" s="67">
        <f>ROUND(单位属性!AM269,0)</f>
        <v>0</v>
      </c>
      <c r="AQ269" s="67">
        <f>ROUND(单位属性!AN269,0)</f>
        <v>0</v>
      </c>
      <c r="AR269" s="67">
        <f>ROUND(单位属性!AO269,0)</f>
        <v>0</v>
      </c>
      <c r="AS269" s="67">
        <f>ROUND(单位属性!AP269,0)</f>
        <v>0</v>
      </c>
      <c r="AT269" s="67">
        <f>ROUND(单位属性!AQ269,0)</f>
        <v>0</v>
      </c>
      <c r="AU269" s="67" t="str">
        <f t="shared" ref="AU269:AU332" si="86">"InitTypeState4("&amp;$B269&amp;","&amp;AK269&amp;","&amp;AL269&amp;","&amp;AM269&amp;","&amp;AN269&amp;","&amp;AO269&amp;","&amp;AP269&amp;","&amp;AQ269&amp;","&amp;AR269&amp;","&amp;AS269&amp;","&amp;AT269&amp;")"</f>
        <v>InitTypeState4('uJ90',0,0,0,0,0,0,0,0,0,0)</v>
      </c>
      <c r="AV269" s="67">
        <f>单位属性!AR269</f>
        <v>0</v>
      </c>
      <c r="AW269" s="67">
        <f>单位属性!AS269</f>
        <v>0</v>
      </c>
      <c r="AX269" s="67">
        <f>单位属性!AT269</f>
        <v>0</v>
      </c>
      <c r="AY269" s="67">
        <f>单位属性!AU269</f>
        <v>0</v>
      </c>
      <c r="AZ269" s="67">
        <f>单位属性!AV269</f>
        <v>0</v>
      </c>
      <c r="BA269" s="67">
        <f>单位属性!AW269</f>
        <v>0</v>
      </c>
      <c r="BB269" s="67">
        <f>单位属性!AX269</f>
        <v>0</v>
      </c>
      <c r="BC269" s="67">
        <f>单位属性!AY269</f>
        <v>0</v>
      </c>
      <c r="BD269" s="67">
        <f>单位属性!AZ269</f>
        <v>0</v>
      </c>
      <c r="BE269" s="67">
        <f>单位属性!BA269</f>
        <v>0</v>
      </c>
      <c r="BF269" s="67" t="str">
        <f t="shared" ref="BF269:BF332" si="87">"InitTypeState5("&amp;$B269&amp;","&amp;AV269&amp;","&amp;AW269&amp;","&amp;AX269&amp;","&amp;AY269&amp;","&amp;AZ269&amp;","&amp;BA269&amp;","&amp;BB269&amp;","&amp;BC269&amp;","&amp;BD269&amp;","&amp;BE269&amp;")"</f>
        <v>InitTypeState5('uJ90',0,0,0,0,0,0,0,0,0,0)</v>
      </c>
      <c r="BG269" s="67">
        <f>单位属性!BB269</f>
        <v>0</v>
      </c>
      <c r="BH269" s="67">
        <f>单位属性!BC269</f>
        <v>0</v>
      </c>
      <c r="BI269" s="67">
        <f>单位属性!BD269</f>
        <v>0</v>
      </c>
      <c r="BJ269" s="67">
        <f>单位属性!BE269</f>
        <v>0</v>
      </c>
      <c r="BK269" s="67">
        <f>单位属性!BF269</f>
        <v>0</v>
      </c>
      <c r="BL269" s="67">
        <f>单位属性!BG269</f>
        <v>0</v>
      </c>
      <c r="BM269" s="67">
        <f>单位属性!BH269</f>
        <v>0</v>
      </c>
      <c r="BN269" s="67">
        <f>单位属性!BI269</f>
        <v>0</v>
      </c>
      <c r="BO269" s="67">
        <f>单位属性!BJ269</f>
        <v>0</v>
      </c>
      <c r="BP269" s="67">
        <f>单位属性!BK269</f>
        <v>0</v>
      </c>
      <c r="BQ269" s="67" t="str">
        <f t="shared" ref="BQ269:BQ332" si="88">"InitTypeState6("&amp;$B269&amp;","&amp;BG269&amp;","&amp;BH269&amp;","&amp;BI269&amp;","&amp;BJ269&amp;","&amp;BK269&amp;","&amp;BL269&amp;","&amp;BM269&amp;","&amp;BN269&amp;","&amp;BO269&amp;","&amp;BP269&amp;")"</f>
        <v>InitTypeState6('uJ90',0,0,0,0,0,0,0,0,0,0)</v>
      </c>
      <c r="BR269" s="67">
        <f>单位属性!BL269</f>
        <v>0</v>
      </c>
      <c r="BS269" s="67">
        <f>单位属性!BM269</f>
        <v>0</v>
      </c>
      <c r="BT269" s="67">
        <f>单位属性!BN269</f>
        <v>0</v>
      </c>
      <c r="BU269" s="67">
        <f>单位属性!BO269</f>
        <v>0</v>
      </c>
      <c r="BV269" s="67">
        <f>单位属性!BP269</f>
        <v>0</v>
      </c>
      <c r="BW269" s="67">
        <f>单位属性!BQ269</f>
        <v>0</v>
      </c>
      <c r="BX269" s="67">
        <f>单位属性!BR269</f>
        <v>0</v>
      </c>
      <c r="BY269" s="67">
        <f>单位属性!BS269</f>
        <v>0</v>
      </c>
      <c r="BZ269" s="67">
        <f>单位属性!BT269</f>
        <v>0</v>
      </c>
      <c r="CA269" s="67">
        <f>单位属性!BU269</f>
        <v>0</v>
      </c>
      <c r="CB269" s="67" t="str">
        <f t="shared" ref="CB269:CB332" si="89">"InitTypeState7("&amp;$B269&amp;","&amp;BR269&amp;","&amp;BS269&amp;","&amp;BT269&amp;","&amp;BU269&amp;","&amp;BV269&amp;","&amp;BW269&amp;","&amp;BX269&amp;","&amp;BY269&amp;","&amp;BZ269&amp;","&amp;CA269&amp;")"</f>
        <v>InitTypeState7('uJ90',0,0,0,0,0,0,0,0,0,0)</v>
      </c>
      <c r="CC269" s="67" t="str">
        <f t="shared" ref="CC269:CC332" si="90">IF(ISERROR(FIND(",0,0,0,0,0,0,0,0,0,0)",N269)),N269,"")</f>
        <v>InitTypeState1('uJ90',3944,0,96,96,12100000,0,0,0,0,0)</v>
      </c>
      <c r="CD269" s="67" t="str">
        <f t="shared" ref="CD269:CD332" si="91">IF(ISERROR(FIND(",0,0,0,0,0,0,0,0,0,0)",Y269)),Y269,"")</f>
        <v/>
      </c>
      <c r="CE269" s="67" t="str">
        <f t="shared" ref="CE269:CE332" si="92">IF(ISERROR(FIND(",0,0,0,0,0,0,0,0,0,0)",AJ269)),AJ269,"")</f>
        <v/>
      </c>
      <c r="CF269" s="67" t="str">
        <f t="shared" ref="CF269:CF332" si="93">IF(ISERROR(FIND(",0,0,0,0,0,0,0,0,0,0)",AU269)),AU269,"")</f>
        <v/>
      </c>
      <c r="CG269" s="67" t="str">
        <f t="shared" ref="CG269:CG332" si="94">IF(ISERROR(FIND(",0,0,0,0,0,0,0,0,0,0)",BF269)),BF269,"")</f>
        <v/>
      </c>
      <c r="CH269" s="67" t="str">
        <f t="shared" ref="CH269:CH332" si="95">IF(ISERROR(FIND(",0,0,0,0,0,0,0,0,0,0)",BQ269)),BQ269,"")</f>
        <v/>
      </c>
      <c r="CI269" s="67" t="str">
        <f t="shared" ref="CI269:CI332" si="96">IF(ISERROR(FIND(",0,0,0,0,0,0,0,0,0,0)",CB269)),CB269,"")</f>
        <v/>
      </c>
    </row>
    <row r="270" spans="1:87" s="67" customFormat="1" ht="15.95" customHeight="1">
      <c r="A270" s="67" t="str">
        <f>单位属性!A270</f>
        <v>uJA0</v>
      </c>
      <c r="B270" s="67" t="str">
        <f t="shared" si="82"/>
        <v>'uJA0'</v>
      </c>
      <c r="C270" s="67" t="str">
        <f>单位属性!B270</f>
        <v>境界BOSS11</v>
      </c>
      <c r="D270" s="67">
        <f>ROUND(单位属性!D270,0)</f>
        <v>0</v>
      </c>
      <c r="E270" s="67">
        <f>ROUND(单位属性!E270,0)</f>
        <v>0</v>
      </c>
      <c r="F270" s="67">
        <f>ROUND(单位属性!F270,0)</f>
        <v>0</v>
      </c>
      <c r="G270" s="67">
        <f>ROUND(单位属性!G270,0)</f>
        <v>0</v>
      </c>
      <c r="H270" s="67">
        <f>ROUND(单位属性!H270,0)</f>
        <v>0</v>
      </c>
      <c r="I270" s="67">
        <f>ROUND(单位属性!I270,0)</f>
        <v>0</v>
      </c>
      <c r="J270" s="67">
        <f>ROUND(单位属性!J270,0)</f>
        <v>0</v>
      </c>
      <c r="K270" s="67">
        <f>ROUND(单位属性!K270,0)</f>
        <v>0</v>
      </c>
      <c r="L270" s="67">
        <f>ROUND(单位属性!L270,0)</f>
        <v>0</v>
      </c>
      <c r="M270" s="67">
        <f>ROUND(单位属性!M270,0)</f>
        <v>0</v>
      </c>
      <c r="N270" s="67" t="str">
        <f t="shared" si="83"/>
        <v>InitTypeState1('uJA0',0,0,0,0,0,0,0,0,0,0)</v>
      </c>
      <c r="O270" s="67">
        <f>ROUND(单位属性!N270,0)</f>
        <v>0</v>
      </c>
      <c r="P270" s="67">
        <f>ROUND(单位属性!O270,0)</f>
        <v>0</v>
      </c>
      <c r="Q270" s="67">
        <f>ROUND(单位属性!P270,0)</f>
        <v>0</v>
      </c>
      <c r="R270" s="67">
        <f>ROUND(单位属性!Q270,0)</f>
        <v>0</v>
      </c>
      <c r="S270" s="67">
        <f>ROUND(单位属性!R270,0)</f>
        <v>0</v>
      </c>
      <c r="T270" s="67">
        <f>ROUND(单位属性!S270,0)</f>
        <v>0</v>
      </c>
      <c r="U270" s="67">
        <f>ROUND(单位属性!T270,0)</f>
        <v>0</v>
      </c>
      <c r="V270" s="67">
        <f>ROUND(单位属性!U270,0)</f>
        <v>0</v>
      </c>
      <c r="W270" s="67">
        <f>ROUND(单位属性!V270,0)</f>
        <v>0</v>
      </c>
      <c r="X270" s="67">
        <f>ROUND(单位属性!W270,0)</f>
        <v>0</v>
      </c>
      <c r="Y270" s="67" t="str">
        <f t="shared" si="84"/>
        <v>InitTypeState2('uJA0',0,0,0,0,0,0,0,0,0,0)</v>
      </c>
      <c r="Z270" s="67">
        <f>ROUND(单位属性!X270,0)</f>
        <v>0</v>
      </c>
      <c r="AA270" s="67">
        <f>ROUND(单位属性!Y270,0)</f>
        <v>0</v>
      </c>
      <c r="AB270" s="67">
        <f>ROUND(单位属性!Z270,0)</f>
        <v>0</v>
      </c>
      <c r="AC270" s="67">
        <f>ROUND(单位属性!AA270,0)</f>
        <v>0</v>
      </c>
      <c r="AD270" s="67">
        <f>ROUND(单位属性!AB270,0)</f>
        <v>0</v>
      </c>
      <c r="AE270" s="67">
        <f>ROUND(单位属性!AC270,0)</f>
        <v>0</v>
      </c>
      <c r="AF270" s="67">
        <f>ROUND(单位属性!AD270,0)</f>
        <v>0</v>
      </c>
      <c r="AG270" s="67">
        <f>ROUND(单位属性!AE270,0)</f>
        <v>0</v>
      </c>
      <c r="AH270" s="67">
        <f>ROUND(单位属性!AF270,0)</f>
        <v>0</v>
      </c>
      <c r="AI270" s="67">
        <f>ROUND(单位属性!AG270,0)</f>
        <v>0</v>
      </c>
      <c r="AJ270" s="67" t="str">
        <f t="shared" si="85"/>
        <v>InitTypeState3('uJA0',0,0,0,0,0,0,0,0,0,0)</v>
      </c>
      <c r="AK270" s="67">
        <f>ROUND(单位属性!AH270,0)</f>
        <v>0</v>
      </c>
      <c r="AL270" s="67">
        <f>ROUND(单位属性!AI270,0)</f>
        <v>0</v>
      </c>
      <c r="AM270" s="67">
        <f>ROUND(单位属性!AJ270,0)</f>
        <v>0</v>
      </c>
      <c r="AN270" s="67">
        <f>ROUND(单位属性!AK270,0)</f>
        <v>0</v>
      </c>
      <c r="AO270" s="67">
        <f>ROUND(单位属性!AL270,0)</f>
        <v>0</v>
      </c>
      <c r="AP270" s="67">
        <f>ROUND(单位属性!AM270,0)</f>
        <v>0</v>
      </c>
      <c r="AQ270" s="67">
        <f>ROUND(单位属性!AN270,0)</f>
        <v>0</v>
      </c>
      <c r="AR270" s="67">
        <f>ROUND(单位属性!AO270,0)</f>
        <v>0</v>
      </c>
      <c r="AS270" s="67">
        <f>ROUND(单位属性!AP270,0)</f>
        <v>0</v>
      </c>
      <c r="AT270" s="67">
        <f>ROUND(单位属性!AQ270,0)</f>
        <v>0</v>
      </c>
      <c r="AU270" s="67" t="str">
        <f t="shared" si="86"/>
        <v>InitTypeState4('uJA0',0,0,0,0,0,0,0,0,0,0)</v>
      </c>
      <c r="AV270" s="67">
        <f>单位属性!AR270</f>
        <v>0</v>
      </c>
      <c r="AW270" s="67">
        <f>单位属性!AS270</f>
        <v>0</v>
      </c>
      <c r="AX270" s="67">
        <f>单位属性!AT270</f>
        <v>0</v>
      </c>
      <c r="AY270" s="67">
        <f>单位属性!AU270</f>
        <v>0</v>
      </c>
      <c r="AZ270" s="67">
        <f>单位属性!AV270</f>
        <v>0</v>
      </c>
      <c r="BA270" s="67">
        <f>单位属性!AW270</f>
        <v>0</v>
      </c>
      <c r="BB270" s="67">
        <f>单位属性!AX270</f>
        <v>0</v>
      </c>
      <c r="BC270" s="67">
        <f>单位属性!AY270</f>
        <v>0</v>
      </c>
      <c r="BD270" s="67">
        <f>单位属性!AZ270</f>
        <v>0</v>
      </c>
      <c r="BE270" s="67">
        <f>单位属性!BA270</f>
        <v>0</v>
      </c>
      <c r="BF270" s="67" t="str">
        <f t="shared" si="87"/>
        <v>InitTypeState5('uJA0',0,0,0,0,0,0,0,0,0,0)</v>
      </c>
      <c r="BG270" s="67">
        <f>单位属性!BB270</f>
        <v>0</v>
      </c>
      <c r="BH270" s="67">
        <f>单位属性!BC270</f>
        <v>0</v>
      </c>
      <c r="BI270" s="67">
        <f>单位属性!BD270</f>
        <v>0</v>
      </c>
      <c r="BJ270" s="67">
        <f>单位属性!BE270</f>
        <v>0</v>
      </c>
      <c r="BK270" s="67">
        <f>单位属性!BF270</f>
        <v>0</v>
      </c>
      <c r="BL270" s="67">
        <f>单位属性!BG270</f>
        <v>0</v>
      </c>
      <c r="BM270" s="67">
        <f>单位属性!BH270</f>
        <v>0</v>
      </c>
      <c r="BN270" s="67">
        <f>单位属性!BI270</f>
        <v>0</v>
      </c>
      <c r="BO270" s="67">
        <f>单位属性!BJ270</f>
        <v>0</v>
      </c>
      <c r="BP270" s="67">
        <f>单位属性!BK270</f>
        <v>0</v>
      </c>
      <c r="BQ270" s="67" t="str">
        <f t="shared" si="88"/>
        <v>InitTypeState6('uJA0',0,0,0,0,0,0,0,0,0,0)</v>
      </c>
      <c r="BR270" s="67">
        <f>单位属性!BL270</f>
        <v>0</v>
      </c>
      <c r="BS270" s="67">
        <f>单位属性!BM270</f>
        <v>0</v>
      </c>
      <c r="BT270" s="67">
        <f>单位属性!BN270</f>
        <v>0</v>
      </c>
      <c r="BU270" s="67">
        <f>单位属性!BO270</f>
        <v>0</v>
      </c>
      <c r="BV270" s="67">
        <f>单位属性!BP270</f>
        <v>0</v>
      </c>
      <c r="BW270" s="67">
        <f>单位属性!BQ270</f>
        <v>0</v>
      </c>
      <c r="BX270" s="67">
        <f>单位属性!BR270</f>
        <v>0</v>
      </c>
      <c r="BY270" s="67">
        <f>单位属性!BS270</f>
        <v>0</v>
      </c>
      <c r="BZ270" s="67">
        <f>单位属性!BT270</f>
        <v>0</v>
      </c>
      <c r="CA270" s="67">
        <f>单位属性!BU270</f>
        <v>0</v>
      </c>
      <c r="CB270" s="67" t="str">
        <f t="shared" si="89"/>
        <v>InitTypeState7('uJA0',0,0,0,0,0,0,0,0,0,0)</v>
      </c>
      <c r="CC270" s="67" t="str">
        <f t="shared" si="90"/>
        <v/>
      </c>
      <c r="CD270" s="67" t="str">
        <f t="shared" si="91"/>
        <v/>
      </c>
      <c r="CE270" s="67" t="str">
        <f t="shared" si="92"/>
        <v/>
      </c>
      <c r="CF270" s="67" t="str">
        <f t="shared" si="93"/>
        <v/>
      </c>
      <c r="CG270" s="67" t="str">
        <f t="shared" si="94"/>
        <v/>
      </c>
      <c r="CH270" s="67" t="str">
        <f t="shared" si="95"/>
        <v/>
      </c>
      <c r="CI270" s="67" t="str">
        <f t="shared" si="96"/>
        <v/>
      </c>
    </row>
    <row r="271" spans="1:87" s="67" customFormat="1" ht="15.95" customHeight="1">
      <c r="A271" s="67" t="str">
        <f>单位属性!A271</f>
        <v>uJB0</v>
      </c>
      <c r="B271" s="67" t="str">
        <f t="shared" si="82"/>
        <v>'uJB0'</v>
      </c>
      <c r="C271" s="67" t="str">
        <f>单位属性!B271</f>
        <v>境界BOSS12</v>
      </c>
      <c r="D271" s="67">
        <f>ROUND(单位属性!D271,0)</f>
        <v>0</v>
      </c>
      <c r="E271" s="67">
        <f>ROUND(单位属性!E271,0)</f>
        <v>0</v>
      </c>
      <c r="F271" s="67">
        <f>ROUND(单位属性!F271,0)</f>
        <v>0</v>
      </c>
      <c r="G271" s="67">
        <f>ROUND(单位属性!G271,0)</f>
        <v>0</v>
      </c>
      <c r="H271" s="67">
        <f>ROUND(单位属性!H271,0)</f>
        <v>0</v>
      </c>
      <c r="I271" s="67">
        <f>ROUND(单位属性!I271,0)</f>
        <v>0</v>
      </c>
      <c r="J271" s="67">
        <f>ROUND(单位属性!J271,0)</f>
        <v>0</v>
      </c>
      <c r="K271" s="67">
        <f>ROUND(单位属性!K271,0)</f>
        <v>0</v>
      </c>
      <c r="L271" s="67">
        <f>ROUND(单位属性!L271,0)</f>
        <v>0</v>
      </c>
      <c r="M271" s="67">
        <f>ROUND(单位属性!M271,0)</f>
        <v>0</v>
      </c>
      <c r="N271" s="67" t="str">
        <f t="shared" si="83"/>
        <v>InitTypeState1('uJB0',0,0,0,0,0,0,0,0,0,0)</v>
      </c>
      <c r="O271" s="67">
        <f>ROUND(单位属性!N271,0)</f>
        <v>0</v>
      </c>
      <c r="P271" s="67">
        <f>ROUND(单位属性!O271,0)</f>
        <v>0</v>
      </c>
      <c r="Q271" s="67">
        <f>ROUND(单位属性!P271,0)</f>
        <v>0</v>
      </c>
      <c r="R271" s="67">
        <f>ROUND(单位属性!Q271,0)</f>
        <v>0</v>
      </c>
      <c r="S271" s="67">
        <f>ROUND(单位属性!R271,0)</f>
        <v>0</v>
      </c>
      <c r="T271" s="67">
        <f>ROUND(单位属性!S271,0)</f>
        <v>0</v>
      </c>
      <c r="U271" s="67">
        <f>ROUND(单位属性!T271,0)</f>
        <v>0</v>
      </c>
      <c r="V271" s="67">
        <f>ROUND(单位属性!U271,0)</f>
        <v>0</v>
      </c>
      <c r="W271" s="67">
        <f>ROUND(单位属性!V271,0)</f>
        <v>0</v>
      </c>
      <c r="X271" s="67">
        <f>ROUND(单位属性!W271,0)</f>
        <v>0</v>
      </c>
      <c r="Y271" s="67" t="str">
        <f t="shared" si="84"/>
        <v>InitTypeState2('uJB0',0,0,0,0,0,0,0,0,0,0)</v>
      </c>
      <c r="Z271" s="67">
        <f>ROUND(单位属性!X271,0)</f>
        <v>0</v>
      </c>
      <c r="AA271" s="67">
        <f>ROUND(单位属性!Y271,0)</f>
        <v>0</v>
      </c>
      <c r="AB271" s="67">
        <f>ROUND(单位属性!Z271,0)</f>
        <v>0</v>
      </c>
      <c r="AC271" s="67">
        <f>ROUND(单位属性!AA271,0)</f>
        <v>0</v>
      </c>
      <c r="AD271" s="67">
        <f>ROUND(单位属性!AB271,0)</f>
        <v>0</v>
      </c>
      <c r="AE271" s="67">
        <f>ROUND(单位属性!AC271,0)</f>
        <v>0</v>
      </c>
      <c r="AF271" s="67">
        <f>ROUND(单位属性!AD271,0)</f>
        <v>0</v>
      </c>
      <c r="AG271" s="67">
        <f>ROUND(单位属性!AE271,0)</f>
        <v>0</v>
      </c>
      <c r="AH271" s="67">
        <f>ROUND(单位属性!AF271,0)</f>
        <v>0</v>
      </c>
      <c r="AI271" s="67">
        <f>ROUND(单位属性!AG271,0)</f>
        <v>0</v>
      </c>
      <c r="AJ271" s="67" t="str">
        <f t="shared" si="85"/>
        <v>InitTypeState3('uJB0',0,0,0,0,0,0,0,0,0,0)</v>
      </c>
      <c r="AK271" s="67">
        <f>ROUND(单位属性!AH271,0)</f>
        <v>0</v>
      </c>
      <c r="AL271" s="67">
        <f>ROUND(单位属性!AI271,0)</f>
        <v>0</v>
      </c>
      <c r="AM271" s="67">
        <f>ROUND(单位属性!AJ271,0)</f>
        <v>0</v>
      </c>
      <c r="AN271" s="67">
        <f>ROUND(单位属性!AK271,0)</f>
        <v>0</v>
      </c>
      <c r="AO271" s="67">
        <f>ROUND(单位属性!AL271,0)</f>
        <v>0</v>
      </c>
      <c r="AP271" s="67">
        <f>ROUND(单位属性!AM271,0)</f>
        <v>0</v>
      </c>
      <c r="AQ271" s="67">
        <f>ROUND(单位属性!AN271,0)</f>
        <v>0</v>
      </c>
      <c r="AR271" s="67">
        <f>ROUND(单位属性!AO271,0)</f>
        <v>0</v>
      </c>
      <c r="AS271" s="67">
        <f>ROUND(单位属性!AP271,0)</f>
        <v>0</v>
      </c>
      <c r="AT271" s="67">
        <f>ROUND(单位属性!AQ271,0)</f>
        <v>0</v>
      </c>
      <c r="AU271" s="67" t="str">
        <f t="shared" si="86"/>
        <v>InitTypeState4('uJB0',0,0,0,0,0,0,0,0,0,0)</v>
      </c>
      <c r="AV271" s="67">
        <f>单位属性!AR271</f>
        <v>0</v>
      </c>
      <c r="AW271" s="67">
        <f>单位属性!AS271</f>
        <v>0</v>
      </c>
      <c r="AX271" s="67">
        <f>单位属性!AT271</f>
        <v>0</v>
      </c>
      <c r="AY271" s="67">
        <f>单位属性!AU271</f>
        <v>0</v>
      </c>
      <c r="AZ271" s="67">
        <f>单位属性!AV271</f>
        <v>0</v>
      </c>
      <c r="BA271" s="67">
        <f>单位属性!AW271</f>
        <v>0</v>
      </c>
      <c r="BB271" s="67">
        <f>单位属性!AX271</f>
        <v>0</v>
      </c>
      <c r="BC271" s="67">
        <f>单位属性!AY271</f>
        <v>0</v>
      </c>
      <c r="BD271" s="67">
        <f>单位属性!AZ271</f>
        <v>0</v>
      </c>
      <c r="BE271" s="67">
        <f>单位属性!BA271</f>
        <v>0</v>
      </c>
      <c r="BF271" s="67" t="str">
        <f t="shared" si="87"/>
        <v>InitTypeState5('uJB0',0,0,0,0,0,0,0,0,0,0)</v>
      </c>
      <c r="BG271" s="67">
        <f>单位属性!BB271</f>
        <v>0</v>
      </c>
      <c r="BH271" s="67">
        <f>单位属性!BC271</f>
        <v>0</v>
      </c>
      <c r="BI271" s="67">
        <f>单位属性!BD271</f>
        <v>0</v>
      </c>
      <c r="BJ271" s="67">
        <f>单位属性!BE271</f>
        <v>0</v>
      </c>
      <c r="BK271" s="67">
        <f>单位属性!BF271</f>
        <v>0</v>
      </c>
      <c r="BL271" s="67">
        <f>单位属性!BG271</f>
        <v>0</v>
      </c>
      <c r="BM271" s="67">
        <f>单位属性!BH271</f>
        <v>0</v>
      </c>
      <c r="BN271" s="67">
        <f>单位属性!BI271</f>
        <v>0</v>
      </c>
      <c r="BO271" s="67">
        <f>单位属性!BJ271</f>
        <v>0</v>
      </c>
      <c r="BP271" s="67">
        <f>单位属性!BK271</f>
        <v>0</v>
      </c>
      <c r="BQ271" s="67" t="str">
        <f t="shared" si="88"/>
        <v>InitTypeState6('uJB0',0,0,0,0,0,0,0,0,0,0)</v>
      </c>
      <c r="BR271" s="67">
        <f>单位属性!BL271</f>
        <v>0</v>
      </c>
      <c r="BS271" s="67">
        <f>单位属性!BM271</f>
        <v>0</v>
      </c>
      <c r="BT271" s="67">
        <f>单位属性!BN271</f>
        <v>0</v>
      </c>
      <c r="BU271" s="67">
        <f>单位属性!BO271</f>
        <v>0</v>
      </c>
      <c r="BV271" s="67">
        <f>单位属性!BP271</f>
        <v>0</v>
      </c>
      <c r="BW271" s="67">
        <f>单位属性!BQ271</f>
        <v>0</v>
      </c>
      <c r="BX271" s="67">
        <f>单位属性!BR271</f>
        <v>0</v>
      </c>
      <c r="BY271" s="67">
        <f>单位属性!BS271</f>
        <v>0</v>
      </c>
      <c r="BZ271" s="67">
        <f>单位属性!BT271</f>
        <v>0</v>
      </c>
      <c r="CA271" s="67">
        <f>单位属性!BU271</f>
        <v>0</v>
      </c>
      <c r="CB271" s="67" t="str">
        <f t="shared" si="89"/>
        <v>InitTypeState7('uJB0',0,0,0,0,0,0,0,0,0,0)</v>
      </c>
      <c r="CC271" s="67" t="str">
        <f t="shared" si="90"/>
        <v/>
      </c>
      <c r="CD271" s="67" t="str">
        <f t="shared" si="91"/>
        <v/>
      </c>
      <c r="CE271" s="67" t="str">
        <f t="shared" si="92"/>
        <v/>
      </c>
      <c r="CF271" s="67" t="str">
        <f t="shared" si="93"/>
        <v/>
      </c>
      <c r="CG271" s="67" t="str">
        <f t="shared" si="94"/>
        <v/>
      </c>
      <c r="CH271" s="67" t="str">
        <f t="shared" si="95"/>
        <v/>
      </c>
      <c r="CI271" s="67" t="str">
        <f t="shared" si="96"/>
        <v/>
      </c>
    </row>
    <row r="272" spans="1:87" s="67" customFormat="1" ht="15.95" customHeight="1">
      <c r="A272" s="67" t="str">
        <f>单位属性!A272</f>
        <v>uJC0</v>
      </c>
      <c r="B272" s="67" t="str">
        <f t="shared" si="82"/>
        <v>'uJC0'</v>
      </c>
      <c r="C272" s="67" t="str">
        <f>单位属性!B272</f>
        <v>境界BOSS13</v>
      </c>
      <c r="D272" s="67">
        <f>ROUND(单位属性!D272,0)</f>
        <v>0</v>
      </c>
      <c r="E272" s="67">
        <f>ROUND(单位属性!E272,0)</f>
        <v>0</v>
      </c>
      <c r="F272" s="67">
        <f>ROUND(单位属性!F272,0)</f>
        <v>0</v>
      </c>
      <c r="G272" s="67">
        <f>ROUND(单位属性!G272,0)</f>
        <v>0</v>
      </c>
      <c r="H272" s="67">
        <f>ROUND(单位属性!H272,0)</f>
        <v>0</v>
      </c>
      <c r="I272" s="67">
        <f>ROUND(单位属性!I272,0)</f>
        <v>0</v>
      </c>
      <c r="J272" s="67">
        <f>ROUND(单位属性!J272,0)</f>
        <v>0</v>
      </c>
      <c r="K272" s="67">
        <f>ROUND(单位属性!K272,0)</f>
        <v>0</v>
      </c>
      <c r="L272" s="67">
        <f>ROUND(单位属性!L272,0)</f>
        <v>0</v>
      </c>
      <c r="M272" s="67">
        <f>ROUND(单位属性!M272,0)</f>
        <v>0</v>
      </c>
      <c r="N272" s="67" t="str">
        <f t="shared" si="83"/>
        <v>InitTypeState1('uJC0',0,0,0,0,0,0,0,0,0,0)</v>
      </c>
      <c r="O272" s="67">
        <f>ROUND(单位属性!N272,0)</f>
        <v>0</v>
      </c>
      <c r="P272" s="67">
        <f>ROUND(单位属性!O272,0)</f>
        <v>0</v>
      </c>
      <c r="Q272" s="67">
        <f>ROUND(单位属性!P272,0)</f>
        <v>0</v>
      </c>
      <c r="R272" s="67">
        <f>ROUND(单位属性!Q272,0)</f>
        <v>0</v>
      </c>
      <c r="S272" s="67">
        <f>ROUND(单位属性!R272,0)</f>
        <v>0</v>
      </c>
      <c r="T272" s="67">
        <f>ROUND(单位属性!S272,0)</f>
        <v>0</v>
      </c>
      <c r="U272" s="67">
        <f>ROUND(单位属性!T272,0)</f>
        <v>0</v>
      </c>
      <c r="V272" s="67">
        <f>ROUND(单位属性!U272,0)</f>
        <v>0</v>
      </c>
      <c r="W272" s="67">
        <f>ROUND(单位属性!V272,0)</f>
        <v>0</v>
      </c>
      <c r="X272" s="67">
        <f>ROUND(单位属性!W272,0)</f>
        <v>0</v>
      </c>
      <c r="Y272" s="67" t="str">
        <f t="shared" si="84"/>
        <v>InitTypeState2('uJC0',0,0,0,0,0,0,0,0,0,0)</v>
      </c>
      <c r="Z272" s="67">
        <f>ROUND(单位属性!X272,0)</f>
        <v>0</v>
      </c>
      <c r="AA272" s="67">
        <f>ROUND(单位属性!Y272,0)</f>
        <v>0</v>
      </c>
      <c r="AB272" s="67">
        <f>ROUND(单位属性!Z272,0)</f>
        <v>0</v>
      </c>
      <c r="AC272" s="67">
        <f>ROUND(单位属性!AA272,0)</f>
        <v>0</v>
      </c>
      <c r="AD272" s="67">
        <f>ROUND(单位属性!AB272,0)</f>
        <v>0</v>
      </c>
      <c r="AE272" s="67">
        <f>ROUND(单位属性!AC272,0)</f>
        <v>0</v>
      </c>
      <c r="AF272" s="67">
        <f>ROUND(单位属性!AD272,0)</f>
        <v>0</v>
      </c>
      <c r="AG272" s="67">
        <f>ROUND(单位属性!AE272,0)</f>
        <v>0</v>
      </c>
      <c r="AH272" s="67">
        <f>ROUND(单位属性!AF272,0)</f>
        <v>0</v>
      </c>
      <c r="AI272" s="67">
        <f>ROUND(单位属性!AG272,0)</f>
        <v>0</v>
      </c>
      <c r="AJ272" s="67" t="str">
        <f t="shared" si="85"/>
        <v>InitTypeState3('uJC0',0,0,0,0,0,0,0,0,0,0)</v>
      </c>
      <c r="AK272" s="67">
        <f>ROUND(单位属性!AH272,0)</f>
        <v>0</v>
      </c>
      <c r="AL272" s="67">
        <f>ROUND(单位属性!AI272,0)</f>
        <v>0</v>
      </c>
      <c r="AM272" s="67">
        <f>ROUND(单位属性!AJ272,0)</f>
        <v>0</v>
      </c>
      <c r="AN272" s="67">
        <f>ROUND(单位属性!AK272,0)</f>
        <v>0</v>
      </c>
      <c r="AO272" s="67">
        <f>ROUND(单位属性!AL272,0)</f>
        <v>0</v>
      </c>
      <c r="AP272" s="67">
        <f>ROUND(单位属性!AM272,0)</f>
        <v>0</v>
      </c>
      <c r="AQ272" s="67">
        <f>ROUND(单位属性!AN272,0)</f>
        <v>0</v>
      </c>
      <c r="AR272" s="67">
        <f>ROUND(单位属性!AO272,0)</f>
        <v>0</v>
      </c>
      <c r="AS272" s="67">
        <f>ROUND(单位属性!AP272,0)</f>
        <v>0</v>
      </c>
      <c r="AT272" s="67">
        <f>ROUND(单位属性!AQ272,0)</f>
        <v>0</v>
      </c>
      <c r="AU272" s="67" t="str">
        <f t="shared" si="86"/>
        <v>InitTypeState4('uJC0',0,0,0,0,0,0,0,0,0,0)</v>
      </c>
      <c r="AV272" s="67">
        <f>单位属性!AR272</f>
        <v>0</v>
      </c>
      <c r="AW272" s="67">
        <f>单位属性!AS272</f>
        <v>0</v>
      </c>
      <c r="AX272" s="67">
        <f>单位属性!AT272</f>
        <v>0</v>
      </c>
      <c r="AY272" s="67">
        <f>单位属性!AU272</f>
        <v>0</v>
      </c>
      <c r="AZ272" s="67">
        <f>单位属性!AV272</f>
        <v>0</v>
      </c>
      <c r="BA272" s="67">
        <f>单位属性!AW272</f>
        <v>0</v>
      </c>
      <c r="BB272" s="67">
        <f>单位属性!AX272</f>
        <v>0</v>
      </c>
      <c r="BC272" s="67">
        <f>单位属性!AY272</f>
        <v>0</v>
      </c>
      <c r="BD272" s="67">
        <f>单位属性!AZ272</f>
        <v>0</v>
      </c>
      <c r="BE272" s="67">
        <f>单位属性!BA272</f>
        <v>0</v>
      </c>
      <c r="BF272" s="67" t="str">
        <f t="shared" si="87"/>
        <v>InitTypeState5('uJC0',0,0,0,0,0,0,0,0,0,0)</v>
      </c>
      <c r="BG272" s="67">
        <f>单位属性!BB272</f>
        <v>0</v>
      </c>
      <c r="BH272" s="67">
        <f>单位属性!BC272</f>
        <v>0</v>
      </c>
      <c r="BI272" s="67">
        <f>单位属性!BD272</f>
        <v>0</v>
      </c>
      <c r="BJ272" s="67">
        <f>单位属性!BE272</f>
        <v>0</v>
      </c>
      <c r="BK272" s="67">
        <f>单位属性!BF272</f>
        <v>0</v>
      </c>
      <c r="BL272" s="67">
        <f>单位属性!BG272</f>
        <v>0</v>
      </c>
      <c r="BM272" s="67">
        <f>单位属性!BH272</f>
        <v>0</v>
      </c>
      <c r="BN272" s="67">
        <f>单位属性!BI272</f>
        <v>0</v>
      </c>
      <c r="BO272" s="67">
        <f>单位属性!BJ272</f>
        <v>0</v>
      </c>
      <c r="BP272" s="67">
        <f>单位属性!BK272</f>
        <v>0</v>
      </c>
      <c r="BQ272" s="67" t="str">
        <f t="shared" si="88"/>
        <v>InitTypeState6('uJC0',0,0,0,0,0,0,0,0,0,0)</v>
      </c>
      <c r="BR272" s="67">
        <f>单位属性!BL272</f>
        <v>0</v>
      </c>
      <c r="BS272" s="67">
        <f>单位属性!BM272</f>
        <v>0</v>
      </c>
      <c r="BT272" s="67">
        <f>单位属性!BN272</f>
        <v>0</v>
      </c>
      <c r="BU272" s="67">
        <f>单位属性!BO272</f>
        <v>0</v>
      </c>
      <c r="BV272" s="67">
        <f>单位属性!BP272</f>
        <v>0</v>
      </c>
      <c r="BW272" s="67">
        <f>单位属性!BQ272</f>
        <v>0</v>
      </c>
      <c r="BX272" s="67">
        <f>单位属性!BR272</f>
        <v>0</v>
      </c>
      <c r="BY272" s="67">
        <f>单位属性!BS272</f>
        <v>0</v>
      </c>
      <c r="BZ272" s="67">
        <f>单位属性!BT272</f>
        <v>0</v>
      </c>
      <c r="CA272" s="67">
        <f>单位属性!BU272</f>
        <v>0</v>
      </c>
      <c r="CB272" s="67" t="str">
        <f t="shared" si="89"/>
        <v>InitTypeState7('uJC0',0,0,0,0,0,0,0,0,0,0)</v>
      </c>
      <c r="CC272" s="67" t="str">
        <f t="shared" si="90"/>
        <v/>
      </c>
      <c r="CD272" s="67" t="str">
        <f t="shared" si="91"/>
        <v/>
      </c>
      <c r="CE272" s="67" t="str">
        <f t="shared" si="92"/>
        <v/>
      </c>
      <c r="CF272" s="67" t="str">
        <f t="shared" si="93"/>
        <v/>
      </c>
      <c r="CG272" s="67" t="str">
        <f t="shared" si="94"/>
        <v/>
      </c>
      <c r="CH272" s="67" t="str">
        <f t="shared" si="95"/>
        <v/>
      </c>
      <c r="CI272" s="67" t="str">
        <f t="shared" si="96"/>
        <v/>
      </c>
    </row>
    <row r="273" spans="1:87" s="67" customFormat="1" ht="15.95" customHeight="1">
      <c r="A273" s="67" t="str">
        <f>单位属性!A273</f>
        <v>uJD0</v>
      </c>
      <c r="B273" s="67" t="str">
        <f t="shared" si="82"/>
        <v>'uJD0'</v>
      </c>
      <c r="C273" s="67" t="str">
        <f>单位属性!B273</f>
        <v>境界BOSS14</v>
      </c>
      <c r="D273" s="67">
        <f>ROUND(单位属性!D273,0)</f>
        <v>0</v>
      </c>
      <c r="E273" s="67">
        <f>ROUND(单位属性!E273,0)</f>
        <v>0</v>
      </c>
      <c r="F273" s="67">
        <f>ROUND(单位属性!F273,0)</f>
        <v>0</v>
      </c>
      <c r="G273" s="67">
        <f>ROUND(单位属性!G273,0)</f>
        <v>0</v>
      </c>
      <c r="H273" s="67">
        <f>ROUND(单位属性!H273,0)</f>
        <v>0</v>
      </c>
      <c r="I273" s="67">
        <f>ROUND(单位属性!I273,0)</f>
        <v>0</v>
      </c>
      <c r="J273" s="67">
        <f>ROUND(单位属性!J273,0)</f>
        <v>0</v>
      </c>
      <c r="K273" s="67">
        <f>ROUND(单位属性!K273,0)</f>
        <v>0</v>
      </c>
      <c r="L273" s="67">
        <f>ROUND(单位属性!L273,0)</f>
        <v>0</v>
      </c>
      <c r="M273" s="67">
        <f>ROUND(单位属性!M273,0)</f>
        <v>0</v>
      </c>
      <c r="N273" s="67" t="str">
        <f t="shared" si="83"/>
        <v>InitTypeState1('uJD0',0,0,0,0,0,0,0,0,0,0)</v>
      </c>
      <c r="O273" s="67">
        <f>ROUND(单位属性!N273,0)</f>
        <v>0</v>
      </c>
      <c r="P273" s="67">
        <f>ROUND(单位属性!O273,0)</f>
        <v>0</v>
      </c>
      <c r="Q273" s="67">
        <f>ROUND(单位属性!P273,0)</f>
        <v>0</v>
      </c>
      <c r="R273" s="67">
        <f>ROUND(单位属性!Q273,0)</f>
        <v>0</v>
      </c>
      <c r="S273" s="67">
        <f>ROUND(单位属性!R273,0)</f>
        <v>0</v>
      </c>
      <c r="T273" s="67">
        <f>ROUND(单位属性!S273,0)</f>
        <v>0</v>
      </c>
      <c r="U273" s="67">
        <f>ROUND(单位属性!T273,0)</f>
        <v>0</v>
      </c>
      <c r="V273" s="67">
        <f>ROUND(单位属性!U273,0)</f>
        <v>0</v>
      </c>
      <c r="W273" s="67">
        <f>ROUND(单位属性!V273,0)</f>
        <v>0</v>
      </c>
      <c r="X273" s="67">
        <f>ROUND(单位属性!W273,0)</f>
        <v>0</v>
      </c>
      <c r="Y273" s="67" t="str">
        <f t="shared" si="84"/>
        <v>InitTypeState2('uJD0',0,0,0,0,0,0,0,0,0,0)</v>
      </c>
      <c r="Z273" s="67">
        <f>ROUND(单位属性!X273,0)</f>
        <v>0</v>
      </c>
      <c r="AA273" s="67">
        <f>ROUND(单位属性!Y273,0)</f>
        <v>0</v>
      </c>
      <c r="AB273" s="67">
        <f>ROUND(单位属性!Z273,0)</f>
        <v>0</v>
      </c>
      <c r="AC273" s="67">
        <f>ROUND(单位属性!AA273,0)</f>
        <v>0</v>
      </c>
      <c r="AD273" s="67">
        <f>ROUND(单位属性!AB273,0)</f>
        <v>0</v>
      </c>
      <c r="AE273" s="67">
        <f>ROUND(单位属性!AC273,0)</f>
        <v>0</v>
      </c>
      <c r="AF273" s="67">
        <f>ROUND(单位属性!AD273,0)</f>
        <v>0</v>
      </c>
      <c r="AG273" s="67">
        <f>ROUND(单位属性!AE273,0)</f>
        <v>0</v>
      </c>
      <c r="AH273" s="67">
        <f>ROUND(单位属性!AF273,0)</f>
        <v>0</v>
      </c>
      <c r="AI273" s="67">
        <f>ROUND(单位属性!AG273,0)</f>
        <v>0</v>
      </c>
      <c r="AJ273" s="67" t="str">
        <f t="shared" si="85"/>
        <v>InitTypeState3('uJD0',0,0,0,0,0,0,0,0,0,0)</v>
      </c>
      <c r="AK273" s="67">
        <f>ROUND(单位属性!AH273,0)</f>
        <v>0</v>
      </c>
      <c r="AL273" s="67">
        <f>ROUND(单位属性!AI273,0)</f>
        <v>0</v>
      </c>
      <c r="AM273" s="67">
        <f>ROUND(单位属性!AJ273,0)</f>
        <v>0</v>
      </c>
      <c r="AN273" s="67">
        <f>ROUND(单位属性!AK273,0)</f>
        <v>0</v>
      </c>
      <c r="AO273" s="67">
        <f>ROUND(单位属性!AL273,0)</f>
        <v>0</v>
      </c>
      <c r="AP273" s="67">
        <f>ROUND(单位属性!AM273,0)</f>
        <v>0</v>
      </c>
      <c r="AQ273" s="67">
        <f>ROUND(单位属性!AN273,0)</f>
        <v>0</v>
      </c>
      <c r="AR273" s="67">
        <f>ROUND(单位属性!AO273,0)</f>
        <v>0</v>
      </c>
      <c r="AS273" s="67">
        <f>ROUND(单位属性!AP273,0)</f>
        <v>0</v>
      </c>
      <c r="AT273" s="67">
        <f>ROUND(单位属性!AQ273,0)</f>
        <v>0</v>
      </c>
      <c r="AU273" s="67" t="str">
        <f t="shared" si="86"/>
        <v>InitTypeState4('uJD0',0,0,0,0,0,0,0,0,0,0)</v>
      </c>
      <c r="AV273" s="67">
        <f>单位属性!AR273</f>
        <v>0</v>
      </c>
      <c r="AW273" s="67">
        <f>单位属性!AS273</f>
        <v>0</v>
      </c>
      <c r="AX273" s="67">
        <f>单位属性!AT273</f>
        <v>0</v>
      </c>
      <c r="AY273" s="67">
        <f>单位属性!AU273</f>
        <v>0</v>
      </c>
      <c r="AZ273" s="67">
        <f>单位属性!AV273</f>
        <v>0</v>
      </c>
      <c r="BA273" s="67">
        <f>单位属性!AW273</f>
        <v>0</v>
      </c>
      <c r="BB273" s="67">
        <f>单位属性!AX273</f>
        <v>0</v>
      </c>
      <c r="BC273" s="67">
        <f>单位属性!AY273</f>
        <v>0</v>
      </c>
      <c r="BD273" s="67">
        <f>单位属性!AZ273</f>
        <v>0</v>
      </c>
      <c r="BE273" s="67">
        <f>单位属性!BA273</f>
        <v>0</v>
      </c>
      <c r="BF273" s="67" t="str">
        <f t="shared" si="87"/>
        <v>InitTypeState5('uJD0',0,0,0,0,0,0,0,0,0,0)</v>
      </c>
      <c r="BG273" s="67">
        <f>单位属性!BB273</f>
        <v>0</v>
      </c>
      <c r="BH273" s="67">
        <f>单位属性!BC273</f>
        <v>0</v>
      </c>
      <c r="BI273" s="67">
        <f>单位属性!BD273</f>
        <v>0</v>
      </c>
      <c r="BJ273" s="67">
        <f>单位属性!BE273</f>
        <v>0</v>
      </c>
      <c r="BK273" s="67">
        <f>单位属性!BF273</f>
        <v>0</v>
      </c>
      <c r="BL273" s="67">
        <f>单位属性!BG273</f>
        <v>0</v>
      </c>
      <c r="BM273" s="67">
        <f>单位属性!BH273</f>
        <v>0</v>
      </c>
      <c r="BN273" s="67">
        <f>单位属性!BI273</f>
        <v>0</v>
      </c>
      <c r="BO273" s="67">
        <f>单位属性!BJ273</f>
        <v>0</v>
      </c>
      <c r="BP273" s="67">
        <f>单位属性!BK273</f>
        <v>0</v>
      </c>
      <c r="BQ273" s="67" t="str">
        <f t="shared" si="88"/>
        <v>InitTypeState6('uJD0',0,0,0,0,0,0,0,0,0,0)</v>
      </c>
      <c r="BR273" s="67">
        <f>单位属性!BL273</f>
        <v>0</v>
      </c>
      <c r="BS273" s="67">
        <f>单位属性!BM273</f>
        <v>0</v>
      </c>
      <c r="BT273" s="67">
        <f>单位属性!BN273</f>
        <v>0</v>
      </c>
      <c r="BU273" s="67">
        <f>单位属性!BO273</f>
        <v>0</v>
      </c>
      <c r="BV273" s="67">
        <f>单位属性!BP273</f>
        <v>0</v>
      </c>
      <c r="BW273" s="67">
        <f>单位属性!BQ273</f>
        <v>0</v>
      </c>
      <c r="BX273" s="67">
        <f>单位属性!BR273</f>
        <v>0</v>
      </c>
      <c r="BY273" s="67">
        <f>单位属性!BS273</f>
        <v>0</v>
      </c>
      <c r="BZ273" s="67">
        <f>单位属性!BT273</f>
        <v>0</v>
      </c>
      <c r="CA273" s="67">
        <f>单位属性!BU273</f>
        <v>0</v>
      </c>
      <c r="CB273" s="67" t="str">
        <f t="shared" si="89"/>
        <v>InitTypeState7('uJD0',0,0,0,0,0,0,0,0,0,0)</v>
      </c>
      <c r="CC273" s="67" t="str">
        <f t="shared" si="90"/>
        <v/>
      </c>
      <c r="CD273" s="67" t="str">
        <f t="shared" si="91"/>
        <v/>
      </c>
      <c r="CE273" s="67" t="str">
        <f t="shared" si="92"/>
        <v/>
      </c>
      <c r="CF273" s="67" t="str">
        <f t="shared" si="93"/>
        <v/>
      </c>
      <c r="CG273" s="67" t="str">
        <f t="shared" si="94"/>
        <v/>
      </c>
      <c r="CH273" s="67" t="str">
        <f t="shared" si="95"/>
        <v/>
      </c>
      <c r="CI273" s="67" t="str">
        <f t="shared" si="96"/>
        <v/>
      </c>
    </row>
    <row r="274" spans="1:87" s="67" customFormat="1" ht="15.95" customHeight="1">
      <c r="A274" s="67" t="str">
        <f>单位属性!A274</f>
        <v>uE01</v>
      </c>
      <c r="B274" s="67" t="str">
        <f t="shared" si="82"/>
        <v>'uE01'</v>
      </c>
      <c r="C274" s="67" t="str">
        <f>单位属性!B274</f>
        <v>武器晋阶1</v>
      </c>
      <c r="D274" s="67">
        <f>ROUND(单位属性!D274,0)</f>
        <v>100</v>
      </c>
      <c r="E274" s="67">
        <f>ROUND(单位属性!E274,0)</f>
        <v>0</v>
      </c>
      <c r="F274" s="67">
        <f>ROUND(单位属性!F274,0)</f>
        <v>6</v>
      </c>
      <c r="G274" s="67">
        <f>ROUND(单位属性!G274,0)</f>
        <v>5</v>
      </c>
      <c r="H274" s="67">
        <f>ROUND(单位属性!H274,0)</f>
        <v>91440</v>
      </c>
      <c r="I274" s="67">
        <f>ROUND(单位属性!I274,0)</f>
        <v>0</v>
      </c>
      <c r="J274" s="67">
        <f>ROUND(单位属性!J274,0)</f>
        <v>0</v>
      </c>
      <c r="K274" s="67">
        <f>ROUND(单位属性!K274,0)</f>
        <v>0</v>
      </c>
      <c r="L274" s="67">
        <f>ROUND(单位属性!L274,0)</f>
        <v>0</v>
      </c>
      <c r="M274" s="67">
        <f>ROUND(单位属性!M274,0)</f>
        <v>0</v>
      </c>
      <c r="N274" s="67" t="str">
        <f t="shared" si="83"/>
        <v>InitTypeState1('uE01',100,0,6,5,91440,0,0,0,0,0)</v>
      </c>
      <c r="O274" s="67">
        <f>ROUND(单位属性!N274,0)</f>
        <v>0</v>
      </c>
      <c r="P274" s="67">
        <f>ROUND(单位属性!O274,0)</f>
        <v>0</v>
      </c>
      <c r="Q274" s="67">
        <f>ROUND(单位属性!P274,0)</f>
        <v>0</v>
      </c>
      <c r="R274" s="67">
        <f>ROUND(单位属性!Q274,0)</f>
        <v>0</v>
      </c>
      <c r="S274" s="67">
        <f>ROUND(单位属性!R274,0)</f>
        <v>0</v>
      </c>
      <c r="T274" s="67">
        <f>ROUND(单位属性!S274,0)</f>
        <v>0</v>
      </c>
      <c r="U274" s="67">
        <f>ROUND(单位属性!T274,0)</f>
        <v>0</v>
      </c>
      <c r="V274" s="67">
        <f>ROUND(单位属性!U274,0)</f>
        <v>0</v>
      </c>
      <c r="W274" s="67">
        <f>ROUND(单位属性!V274,0)</f>
        <v>0</v>
      </c>
      <c r="X274" s="67">
        <f>ROUND(单位属性!W274,0)</f>
        <v>0</v>
      </c>
      <c r="Y274" s="67" t="str">
        <f t="shared" si="84"/>
        <v>InitTypeState2('uE01',0,0,0,0,0,0,0,0,0,0)</v>
      </c>
      <c r="Z274" s="67">
        <f>ROUND(单位属性!X274,0)</f>
        <v>0</v>
      </c>
      <c r="AA274" s="67">
        <f>ROUND(单位属性!Y274,0)</f>
        <v>0</v>
      </c>
      <c r="AB274" s="67">
        <f>ROUND(单位属性!Z274,0)</f>
        <v>0</v>
      </c>
      <c r="AC274" s="67">
        <f>ROUND(单位属性!AA274,0)</f>
        <v>0</v>
      </c>
      <c r="AD274" s="67">
        <f>ROUND(单位属性!AB274,0)</f>
        <v>0</v>
      </c>
      <c r="AE274" s="67">
        <f>ROUND(单位属性!AC274,0)</f>
        <v>0</v>
      </c>
      <c r="AF274" s="67">
        <f>ROUND(单位属性!AD274,0)</f>
        <v>0</v>
      </c>
      <c r="AG274" s="67">
        <f>ROUND(单位属性!AE274,0)</f>
        <v>0</v>
      </c>
      <c r="AH274" s="67">
        <f>ROUND(单位属性!AF274,0)</f>
        <v>0</v>
      </c>
      <c r="AI274" s="67">
        <f>ROUND(单位属性!AG274,0)</f>
        <v>0</v>
      </c>
      <c r="AJ274" s="67" t="str">
        <f t="shared" si="85"/>
        <v>InitTypeState3('uE01',0,0,0,0,0,0,0,0,0,0)</v>
      </c>
      <c r="AK274" s="67">
        <f>ROUND(单位属性!AH274,0)</f>
        <v>0</v>
      </c>
      <c r="AL274" s="67">
        <f>ROUND(单位属性!AI274,0)</f>
        <v>0</v>
      </c>
      <c r="AM274" s="67">
        <f>ROUND(单位属性!AJ274,0)</f>
        <v>0</v>
      </c>
      <c r="AN274" s="67">
        <f>ROUND(单位属性!AK274,0)</f>
        <v>0</v>
      </c>
      <c r="AO274" s="67">
        <f>ROUND(单位属性!AL274,0)</f>
        <v>0</v>
      </c>
      <c r="AP274" s="67">
        <f>ROUND(单位属性!AM274,0)</f>
        <v>0</v>
      </c>
      <c r="AQ274" s="67">
        <f>ROUND(单位属性!AN274,0)</f>
        <v>0</v>
      </c>
      <c r="AR274" s="67">
        <f>ROUND(单位属性!AO274,0)</f>
        <v>0</v>
      </c>
      <c r="AS274" s="67">
        <f>ROUND(单位属性!AP274,0)</f>
        <v>0</v>
      </c>
      <c r="AT274" s="67">
        <f>ROUND(单位属性!AQ274,0)</f>
        <v>0</v>
      </c>
      <c r="AU274" s="67" t="str">
        <f t="shared" si="86"/>
        <v>InitTypeState4('uE01',0,0,0,0,0,0,0,0,0,0)</v>
      </c>
      <c r="AV274" s="67">
        <f>单位属性!AR274</f>
        <v>0</v>
      </c>
      <c r="AW274" s="67">
        <f>单位属性!AS274</f>
        <v>0</v>
      </c>
      <c r="AX274" s="67">
        <f>单位属性!AT274</f>
        <v>0</v>
      </c>
      <c r="AY274" s="67">
        <f>单位属性!AU274</f>
        <v>0</v>
      </c>
      <c r="AZ274" s="67">
        <f>单位属性!AV274</f>
        <v>0</v>
      </c>
      <c r="BA274" s="67">
        <f>单位属性!AW274</f>
        <v>0</v>
      </c>
      <c r="BB274" s="67">
        <f>单位属性!AX274</f>
        <v>0</v>
      </c>
      <c r="BC274" s="67">
        <f>单位属性!AY274</f>
        <v>0</v>
      </c>
      <c r="BD274" s="67">
        <f>单位属性!AZ274</f>
        <v>0</v>
      </c>
      <c r="BE274" s="67">
        <f>单位属性!BA274</f>
        <v>0</v>
      </c>
      <c r="BF274" s="67" t="str">
        <f t="shared" si="87"/>
        <v>InitTypeState5('uE01',0,0,0,0,0,0,0,0,0,0)</v>
      </c>
      <c r="BG274" s="67">
        <f>单位属性!BB274</f>
        <v>0</v>
      </c>
      <c r="BH274" s="67">
        <f>单位属性!BC274</f>
        <v>0</v>
      </c>
      <c r="BI274" s="67">
        <f>单位属性!BD274</f>
        <v>0</v>
      </c>
      <c r="BJ274" s="67">
        <f>单位属性!BE274</f>
        <v>0</v>
      </c>
      <c r="BK274" s="67">
        <f>单位属性!BF274</f>
        <v>0</v>
      </c>
      <c r="BL274" s="67">
        <f>单位属性!BG274</f>
        <v>0</v>
      </c>
      <c r="BM274" s="67">
        <f>单位属性!BH274</f>
        <v>0</v>
      </c>
      <c r="BN274" s="67">
        <f>单位属性!BI274</f>
        <v>0</v>
      </c>
      <c r="BO274" s="67">
        <f>单位属性!BJ274</f>
        <v>0</v>
      </c>
      <c r="BP274" s="67">
        <f>单位属性!BK274</f>
        <v>0</v>
      </c>
      <c r="BQ274" s="67" t="str">
        <f t="shared" si="88"/>
        <v>InitTypeState6('uE01',0,0,0,0,0,0,0,0,0,0)</v>
      </c>
      <c r="BR274" s="67">
        <f>单位属性!BL274</f>
        <v>0</v>
      </c>
      <c r="BS274" s="67">
        <f>单位属性!BM274</f>
        <v>0</v>
      </c>
      <c r="BT274" s="67">
        <f>单位属性!BN274</f>
        <v>0</v>
      </c>
      <c r="BU274" s="67">
        <f>单位属性!BO274</f>
        <v>0</v>
      </c>
      <c r="BV274" s="67">
        <f>单位属性!BP274</f>
        <v>0</v>
      </c>
      <c r="BW274" s="67">
        <f>单位属性!BQ274</f>
        <v>0</v>
      </c>
      <c r="BX274" s="67">
        <f>单位属性!BR274</f>
        <v>0</v>
      </c>
      <c r="BY274" s="67">
        <f>单位属性!BS274</f>
        <v>0</v>
      </c>
      <c r="BZ274" s="67">
        <f>单位属性!BT274</f>
        <v>0</v>
      </c>
      <c r="CA274" s="67">
        <f>单位属性!BU274</f>
        <v>0</v>
      </c>
      <c r="CB274" s="67" t="str">
        <f t="shared" si="89"/>
        <v>InitTypeState7('uE01',0,0,0,0,0,0,0,0,0,0)</v>
      </c>
      <c r="CC274" s="67" t="str">
        <f t="shared" si="90"/>
        <v>InitTypeState1('uE01',100,0,6,5,91440,0,0,0,0,0)</v>
      </c>
      <c r="CD274" s="67" t="str">
        <f t="shared" si="91"/>
        <v/>
      </c>
      <c r="CE274" s="67" t="str">
        <f t="shared" si="92"/>
        <v/>
      </c>
      <c r="CF274" s="67" t="str">
        <f t="shared" si="93"/>
        <v/>
      </c>
      <c r="CG274" s="67" t="str">
        <f t="shared" si="94"/>
        <v/>
      </c>
      <c r="CH274" s="67" t="str">
        <f t="shared" si="95"/>
        <v/>
      </c>
      <c r="CI274" s="67" t="str">
        <f t="shared" si="96"/>
        <v/>
      </c>
    </row>
    <row r="275" spans="1:87" s="67" customFormat="1" ht="15.95" customHeight="1">
      <c r="A275" s="67" t="str">
        <f>单位属性!A275</f>
        <v>uE02</v>
      </c>
      <c r="B275" s="67" t="str">
        <f t="shared" si="82"/>
        <v>'uE02'</v>
      </c>
      <c r="C275" s="67" t="str">
        <f>单位属性!B275</f>
        <v>武器晋阶2</v>
      </c>
      <c r="D275" s="67">
        <f>ROUND(单位属性!D275,0)</f>
        <v>982</v>
      </c>
      <c r="E275" s="67">
        <f>ROUND(单位属性!E275,0)</f>
        <v>0</v>
      </c>
      <c r="F275" s="67">
        <f>ROUND(单位属性!F275,0)</f>
        <v>15</v>
      </c>
      <c r="G275" s="67">
        <f>ROUND(单位属性!G275,0)</f>
        <v>11</v>
      </c>
      <c r="H275" s="67">
        <f>ROUND(单位属性!H275,0)</f>
        <v>463968</v>
      </c>
      <c r="I275" s="67">
        <f>ROUND(单位属性!I275,0)</f>
        <v>0</v>
      </c>
      <c r="J275" s="67">
        <f>ROUND(单位属性!J275,0)</f>
        <v>0</v>
      </c>
      <c r="K275" s="67">
        <f>ROUND(单位属性!K275,0)</f>
        <v>0</v>
      </c>
      <c r="L275" s="67">
        <f>ROUND(单位属性!L275,0)</f>
        <v>0</v>
      </c>
      <c r="M275" s="67">
        <f>ROUND(单位属性!M275,0)</f>
        <v>0</v>
      </c>
      <c r="N275" s="67" t="str">
        <f t="shared" si="83"/>
        <v>InitTypeState1('uE02',982,0,15,11,463968,0,0,0,0,0)</v>
      </c>
      <c r="O275" s="67">
        <f>ROUND(单位属性!N275,0)</f>
        <v>0</v>
      </c>
      <c r="P275" s="67">
        <f>ROUND(单位属性!O275,0)</f>
        <v>0</v>
      </c>
      <c r="Q275" s="67">
        <f>ROUND(单位属性!P275,0)</f>
        <v>0</v>
      </c>
      <c r="R275" s="67">
        <f>ROUND(单位属性!Q275,0)</f>
        <v>0</v>
      </c>
      <c r="S275" s="67">
        <f>ROUND(单位属性!R275,0)</f>
        <v>0</v>
      </c>
      <c r="T275" s="67">
        <f>ROUND(单位属性!S275,0)</f>
        <v>0</v>
      </c>
      <c r="U275" s="67">
        <f>ROUND(单位属性!T275,0)</f>
        <v>0</v>
      </c>
      <c r="V275" s="67">
        <f>ROUND(单位属性!U275,0)</f>
        <v>0</v>
      </c>
      <c r="W275" s="67">
        <f>ROUND(单位属性!V275,0)</f>
        <v>0</v>
      </c>
      <c r="X275" s="67">
        <f>ROUND(单位属性!W275,0)</f>
        <v>0</v>
      </c>
      <c r="Y275" s="67" t="str">
        <f t="shared" si="84"/>
        <v>InitTypeState2('uE02',0,0,0,0,0,0,0,0,0,0)</v>
      </c>
      <c r="Z275" s="67">
        <f>ROUND(单位属性!X275,0)</f>
        <v>0</v>
      </c>
      <c r="AA275" s="67">
        <f>ROUND(单位属性!Y275,0)</f>
        <v>0</v>
      </c>
      <c r="AB275" s="67">
        <f>ROUND(单位属性!Z275,0)</f>
        <v>0</v>
      </c>
      <c r="AC275" s="67">
        <f>ROUND(单位属性!AA275,0)</f>
        <v>0</v>
      </c>
      <c r="AD275" s="67">
        <f>ROUND(单位属性!AB275,0)</f>
        <v>0</v>
      </c>
      <c r="AE275" s="67">
        <f>ROUND(单位属性!AC275,0)</f>
        <v>0</v>
      </c>
      <c r="AF275" s="67">
        <f>ROUND(单位属性!AD275,0)</f>
        <v>0</v>
      </c>
      <c r="AG275" s="67">
        <f>ROUND(单位属性!AE275,0)</f>
        <v>0</v>
      </c>
      <c r="AH275" s="67">
        <f>ROUND(单位属性!AF275,0)</f>
        <v>0</v>
      </c>
      <c r="AI275" s="67">
        <f>ROUND(单位属性!AG275,0)</f>
        <v>0</v>
      </c>
      <c r="AJ275" s="67" t="str">
        <f t="shared" si="85"/>
        <v>InitTypeState3('uE02',0,0,0,0,0,0,0,0,0,0)</v>
      </c>
      <c r="AK275" s="67">
        <f>ROUND(单位属性!AH275,0)</f>
        <v>0</v>
      </c>
      <c r="AL275" s="67">
        <f>ROUND(单位属性!AI275,0)</f>
        <v>0</v>
      </c>
      <c r="AM275" s="67">
        <f>ROUND(单位属性!AJ275,0)</f>
        <v>0</v>
      </c>
      <c r="AN275" s="67">
        <f>ROUND(单位属性!AK275,0)</f>
        <v>0</v>
      </c>
      <c r="AO275" s="67">
        <f>ROUND(单位属性!AL275,0)</f>
        <v>0</v>
      </c>
      <c r="AP275" s="67">
        <f>ROUND(单位属性!AM275,0)</f>
        <v>0</v>
      </c>
      <c r="AQ275" s="67">
        <f>ROUND(单位属性!AN275,0)</f>
        <v>0</v>
      </c>
      <c r="AR275" s="67">
        <f>ROUND(单位属性!AO275,0)</f>
        <v>0</v>
      </c>
      <c r="AS275" s="67">
        <f>ROUND(单位属性!AP275,0)</f>
        <v>0</v>
      </c>
      <c r="AT275" s="67">
        <f>ROUND(单位属性!AQ275,0)</f>
        <v>0</v>
      </c>
      <c r="AU275" s="67" t="str">
        <f t="shared" si="86"/>
        <v>InitTypeState4('uE02',0,0,0,0,0,0,0,0,0,0)</v>
      </c>
      <c r="AV275" s="67">
        <f>单位属性!AR275</f>
        <v>0</v>
      </c>
      <c r="AW275" s="67">
        <f>单位属性!AS275</f>
        <v>0</v>
      </c>
      <c r="AX275" s="67">
        <f>单位属性!AT275</f>
        <v>0</v>
      </c>
      <c r="AY275" s="67">
        <f>单位属性!AU275</f>
        <v>0</v>
      </c>
      <c r="AZ275" s="67">
        <f>单位属性!AV275</f>
        <v>0</v>
      </c>
      <c r="BA275" s="67">
        <f>单位属性!AW275</f>
        <v>0</v>
      </c>
      <c r="BB275" s="67">
        <f>单位属性!AX275</f>
        <v>0</v>
      </c>
      <c r="BC275" s="67">
        <f>单位属性!AY275</f>
        <v>0</v>
      </c>
      <c r="BD275" s="67">
        <f>单位属性!AZ275</f>
        <v>0</v>
      </c>
      <c r="BE275" s="67">
        <f>单位属性!BA275</f>
        <v>0</v>
      </c>
      <c r="BF275" s="67" t="str">
        <f t="shared" si="87"/>
        <v>InitTypeState5('uE02',0,0,0,0,0,0,0,0,0,0)</v>
      </c>
      <c r="BG275" s="67">
        <f>单位属性!BB275</f>
        <v>0</v>
      </c>
      <c r="BH275" s="67">
        <f>单位属性!BC275</f>
        <v>0</v>
      </c>
      <c r="BI275" s="67">
        <f>单位属性!BD275</f>
        <v>0</v>
      </c>
      <c r="BJ275" s="67">
        <f>单位属性!BE275</f>
        <v>0</v>
      </c>
      <c r="BK275" s="67">
        <f>单位属性!BF275</f>
        <v>0</v>
      </c>
      <c r="BL275" s="67">
        <f>单位属性!BG275</f>
        <v>0</v>
      </c>
      <c r="BM275" s="67">
        <f>单位属性!BH275</f>
        <v>0</v>
      </c>
      <c r="BN275" s="67">
        <f>单位属性!BI275</f>
        <v>0</v>
      </c>
      <c r="BO275" s="67">
        <f>单位属性!BJ275</f>
        <v>0</v>
      </c>
      <c r="BP275" s="67">
        <f>单位属性!BK275</f>
        <v>0</v>
      </c>
      <c r="BQ275" s="67" t="str">
        <f t="shared" si="88"/>
        <v>InitTypeState6('uE02',0,0,0,0,0,0,0,0,0,0)</v>
      </c>
      <c r="BR275" s="67">
        <f>单位属性!BL275</f>
        <v>0</v>
      </c>
      <c r="BS275" s="67">
        <f>单位属性!BM275</f>
        <v>0</v>
      </c>
      <c r="BT275" s="67">
        <f>单位属性!BN275</f>
        <v>0</v>
      </c>
      <c r="BU275" s="67">
        <f>单位属性!BO275</f>
        <v>0</v>
      </c>
      <c r="BV275" s="67">
        <f>单位属性!BP275</f>
        <v>0</v>
      </c>
      <c r="BW275" s="67">
        <f>单位属性!BQ275</f>
        <v>0</v>
      </c>
      <c r="BX275" s="67">
        <f>单位属性!BR275</f>
        <v>0</v>
      </c>
      <c r="BY275" s="67">
        <f>单位属性!BS275</f>
        <v>0</v>
      </c>
      <c r="BZ275" s="67">
        <f>单位属性!BT275</f>
        <v>0</v>
      </c>
      <c r="CA275" s="67">
        <f>单位属性!BU275</f>
        <v>0</v>
      </c>
      <c r="CB275" s="67" t="str">
        <f t="shared" si="89"/>
        <v>InitTypeState7('uE02',0,0,0,0,0,0,0,0,0,0)</v>
      </c>
      <c r="CC275" s="67" t="str">
        <f t="shared" si="90"/>
        <v>InitTypeState1('uE02',982,0,15,11,463968,0,0,0,0,0)</v>
      </c>
      <c r="CD275" s="67" t="str">
        <f t="shared" si="91"/>
        <v/>
      </c>
      <c r="CE275" s="67" t="str">
        <f t="shared" si="92"/>
        <v/>
      </c>
      <c r="CF275" s="67" t="str">
        <f t="shared" si="93"/>
        <v/>
      </c>
      <c r="CG275" s="67" t="str">
        <f t="shared" si="94"/>
        <v/>
      </c>
      <c r="CH275" s="67" t="str">
        <f t="shared" si="95"/>
        <v/>
      </c>
      <c r="CI275" s="67" t="str">
        <f t="shared" si="96"/>
        <v/>
      </c>
    </row>
    <row r="276" spans="1:87" s="67" customFormat="1" ht="15.95" customHeight="1">
      <c r="A276" s="67" t="str">
        <f>单位属性!A276</f>
        <v>uE03</v>
      </c>
      <c r="B276" s="67" t="str">
        <f t="shared" si="82"/>
        <v>'uE03'</v>
      </c>
      <c r="C276" s="67" t="str">
        <f>单位属性!B276</f>
        <v>武器晋阶3</v>
      </c>
      <c r="D276" s="67">
        <f>ROUND(单位属性!D276,0)</f>
        <v>2981</v>
      </c>
      <c r="E276" s="67">
        <f>ROUND(单位属性!E276,0)</f>
        <v>0</v>
      </c>
      <c r="F276" s="67">
        <f>ROUND(单位属性!F276,0)</f>
        <v>40</v>
      </c>
      <c r="G276" s="67">
        <f>ROUND(单位属性!G276,0)</f>
        <v>30</v>
      </c>
      <c r="H276" s="67">
        <f>ROUND(单位属性!H276,0)</f>
        <v>2249280</v>
      </c>
      <c r="I276" s="67">
        <f>ROUND(单位属性!I276,0)</f>
        <v>0</v>
      </c>
      <c r="J276" s="67">
        <f>ROUND(单位属性!J276,0)</f>
        <v>0</v>
      </c>
      <c r="K276" s="67">
        <f>ROUND(单位属性!K276,0)</f>
        <v>0</v>
      </c>
      <c r="L276" s="67">
        <f>ROUND(单位属性!L276,0)</f>
        <v>0</v>
      </c>
      <c r="M276" s="67">
        <f>ROUND(单位属性!M276,0)</f>
        <v>0</v>
      </c>
      <c r="N276" s="67" t="str">
        <f t="shared" si="83"/>
        <v>InitTypeState1('uE03',2981,0,40,30,2249280,0,0,0,0,0)</v>
      </c>
      <c r="O276" s="67">
        <f>ROUND(单位属性!N276,0)</f>
        <v>0</v>
      </c>
      <c r="P276" s="67">
        <f>ROUND(单位属性!O276,0)</f>
        <v>0</v>
      </c>
      <c r="Q276" s="67">
        <f>ROUND(单位属性!P276,0)</f>
        <v>0</v>
      </c>
      <c r="R276" s="67">
        <f>ROUND(单位属性!Q276,0)</f>
        <v>0</v>
      </c>
      <c r="S276" s="67">
        <f>ROUND(单位属性!R276,0)</f>
        <v>0</v>
      </c>
      <c r="T276" s="67">
        <f>ROUND(单位属性!S276,0)</f>
        <v>0</v>
      </c>
      <c r="U276" s="67">
        <f>ROUND(单位属性!T276,0)</f>
        <v>0</v>
      </c>
      <c r="V276" s="67">
        <f>ROUND(单位属性!U276,0)</f>
        <v>0</v>
      </c>
      <c r="W276" s="67">
        <f>ROUND(单位属性!V276,0)</f>
        <v>0</v>
      </c>
      <c r="X276" s="67">
        <f>ROUND(单位属性!W276,0)</f>
        <v>0</v>
      </c>
      <c r="Y276" s="67" t="str">
        <f t="shared" si="84"/>
        <v>InitTypeState2('uE03',0,0,0,0,0,0,0,0,0,0)</v>
      </c>
      <c r="Z276" s="67">
        <f>ROUND(单位属性!X276,0)</f>
        <v>0</v>
      </c>
      <c r="AA276" s="67">
        <f>ROUND(单位属性!Y276,0)</f>
        <v>0</v>
      </c>
      <c r="AB276" s="67">
        <f>ROUND(单位属性!Z276,0)</f>
        <v>0</v>
      </c>
      <c r="AC276" s="67">
        <f>ROUND(单位属性!AA276,0)</f>
        <v>0</v>
      </c>
      <c r="AD276" s="67">
        <f>ROUND(单位属性!AB276,0)</f>
        <v>0</v>
      </c>
      <c r="AE276" s="67">
        <f>ROUND(单位属性!AC276,0)</f>
        <v>0</v>
      </c>
      <c r="AF276" s="67">
        <f>ROUND(单位属性!AD276,0)</f>
        <v>0</v>
      </c>
      <c r="AG276" s="67">
        <f>ROUND(单位属性!AE276,0)</f>
        <v>0</v>
      </c>
      <c r="AH276" s="67">
        <f>ROUND(单位属性!AF276,0)</f>
        <v>0</v>
      </c>
      <c r="AI276" s="67">
        <f>ROUND(单位属性!AG276,0)</f>
        <v>0</v>
      </c>
      <c r="AJ276" s="67" t="str">
        <f t="shared" si="85"/>
        <v>InitTypeState3('uE03',0,0,0,0,0,0,0,0,0,0)</v>
      </c>
      <c r="AK276" s="67">
        <f>ROUND(单位属性!AH276,0)</f>
        <v>0</v>
      </c>
      <c r="AL276" s="67">
        <f>ROUND(单位属性!AI276,0)</f>
        <v>0</v>
      </c>
      <c r="AM276" s="67">
        <f>ROUND(单位属性!AJ276,0)</f>
        <v>0</v>
      </c>
      <c r="AN276" s="67">
        <f>ROUND(单位属性!AK276,0)</f>
        <v>0</v>
      </c>
      <c r="AO276" s="67">
        <f>ROUND(单位属性!AL276,0)</f>
        <v>0</v>
      </c>
      <c r="AP276" s="67">
        <f>ROUND(单位属性!AM276,0)</f>
        <v>0</v>
      </c>
      <c r="AQ276" s="67">
        <f>ROUND(单位属性!AN276,0)</f>
        <v>0</v>
      </c>
      <c r="AR276" s="67">
        <f>ROUND(单位属性!AO276,0)</f>
        <v>0</v>
      </c>
      <c r="AS276" s="67">
        <f>ROUND(单位属性!AP276,0)</f>
        <v>0</v>
      </c>
      <c r="AT276" s="67">
        <f>ROUND(单位属性!AQ276,0)</f>
        <v>0</v>
      </c>
      <c r="AU276" s="67" t="str">
        <f t="shared" si="86"/>
        <v>InitTypeState4('uE03',0,0,0,0,0,0,0,0,0,0)</v>
      </c>
      <c r="AV276" s="67">
        <f>单位属性!AR276</f>
        <v>0</v>
      </c>
      <c r="AW276" s="67">
        <f>单位属性!AS276</f>
        <v>0</v>
      </c>
      <c r="AX276" s="67">
        <f>单位属性!AT276</f>
        <v>0</v>
      </c>
      <c r="AY276" s="67">
        <f>单位属性!AU276</f>
        <v>0</v>
      </c>
      <c r="AZ276" s="67">
        <f>单位属性!AV276</f>
        <v>0</v>
      </c>
      <c r="BA276" s="67">
        <f>单位属性!AW276</f>
        <v>0</v>
      </c>
      <c r="BB276" s="67">
        <f>单位属性!AX276</f>
        <v>0</v>
      </c>
      <c r="BC276" s="67">
        <f>单位属性!AY276</f>
        <v>0</v>
      </c>
      <c r="BD276" s="67">
        <f>单位属性!AZ276</f>
        <v>0</v>
      </c>
      <c r="BE276" s="67">
        <f>单位属性!BA276</f>
        <v>0</v>
      </c>
      <c r="BF276" s="67" t="str">
        <f t="shared" si="87"/>
        <v>InitTypeState5('uE03',0,0,0,0,0,0,0,0,0,0)</v>
      </c>
      <c r="BG276" s="67">
        <f>单位属性!BB276</f>
        <v>0</v>
      </c>
      <c r="BH276" s="67">
        <f>单位属性!BC276</f>
        <v>0</v>
      </c>
      <c r="BI276" s="67">
        <f>单位属性!BD276</f>
        <v>0</v>
      </c>
      <c r="BJ276" s="67">
        <f>单位属性!BE276</f>
        <v>0</v>
      </c>
      <c r="BK276" s="67">
        <f>单位属性!BF276</f>
        <v>0</v>
      </c>
      <c r="BL276" s="67">
        <f>单位属性!BG276</f>
        <v>0</v>
      </c>
      <c r="BM276" s="67">
        <f>单位属性!BH276</f>
        <v>0</v>
      </c>
      <c r="BN276" s="67">
        <f>单位属性!BI276</f>
        <v>0</v>
      </c>
      <c r="BO276" s="67">
        <f>单位属性!BJ276</f>
        <v>0</v>
      </c>
      <c r="BP276" s="67">
        <f>单位属性!BK276</f>
        <v>0</v>
      </c>
      <c r="BQ276" s="67" t="str">
        <f t="shared" si="88"/>
        <v>InitTypeState6('uE03',0,0,0,0,0,0,0,0,0,0)</v>
      </c>
      <c r="BR276" s="67">
        <f>单位属性!BL276</f>
        <v>0</v>
      </c>
      <c r="BS276" s="67">
        <f>单位属性!BM276</f>
        <v>0</v>
      </c>
      <c r="BT276" s="67">
        <f>单位属性!BN276</f>
        <v>0</v>
      </c>
      <c r="BU276" s="67">
        <f>单位属性!BO276</f>
        <v>0</v>
      </c>
      <c r="BV276" s="67">
        <f>单位属性!BP276</f>
        <v>0</v>
      </c>
      <c r="BW276" s="67">
        <f>单位属性!BQ276</f>
        <v>0</v>
      </c>
      <c r="BX276" s="67">
        <f>单位属性!BR276</f>
        <v>0</v>
      </c>
      <c r="BY276" s="67">
        <f>单位属性!BS276</f>
        <v>0</v>
      </c>
      <c r="BZ276" s="67">
        <f>单位属性!BT276</f>
        <v>0</v>
      </c>
      <c r="CA276" s="67">
        <f>单位属性!BU276</f>
        <v>0</v>
      </c>
      <c r="CB276" s="67" t="str">
        <f t="shared" si="89"/>
        <v>InitTypeState7('uE03',0,0,0,0,0,0,0,0,0,0)</v>
      </c>
      <c r="CC276" s="67" t="str">
        <f t="shared" si="90"/>
        <v>InitTypeState1('uE03',2981,0,40,30,2249280,0,0,0,0,0)</v>
      </c>
      <c r="CD276" s="67" t="str">
        <f t="shared" si="91"/>
        <v/>
      </c>
      <c r="CE276" s="67" t="str">
        <f t="shared" si="92"/>
        <v/>
      </c>
      <c r="CF276" s="67" t="str">
        <f t="shared" si="93"/>
        <v/>
      </c>
      <c r="CG276" s="67" t="str">
        <f t="shared" si="94"/>
        <v/>
      </c>
      <c r="CH276" s="67" t="str">
        <f t="shared" si="95"/>
        <v/>
      </c>
      <c r="CI276" s="67" t="str">
        <f t="shared" si="96"/>
        <v/>
      </c>
    </row>
    <row r="277" spans="1:87" s="67" customFormat="1" ht="15.95" customHeight="1">
      <c r="A277" s="67" t="str">
        <f>单位属性!A277</f>
        <v>uE04</v>
      </c>
      <c r="B277" s="67" t="str">
        <f t="shared" si="82"/>
        <v>'uE04'</v>
      </c>
      <c r="C277" s="67" t="str">
        <f>单位属性!B277</f>
        <v>武器晋阶4</v>
      </c>
      <c r="D277" s="67">
        <f>ROUND(单位属性!D277,0)</f>
        <v>6329</v>
      </c>
      <c r="E277" s="67">
        <f>ROUND(单位属性!E277,0)</f>
        <v>0</v>
      </c>
      <c r="F277" s="67">
        <f>ROUND(单位属性!F277,0)</f>
        <v>60</v>
      </c>
      <c r="G277" s="67">
        <f>ROUND(单位属性!G277,0)</f>
        <v>45</v>
      </c>
      <c r="H277" s="67">
        <f>ROUND(单位属性!H277,0)</f>
        <v>73800000</v>
      </c>
      <c r="I277" s="67">
        <f>ROUND(单位属性!I277,0)</f>
        <v>0</v>
      </c>
      <c r="J277" s="67">
        <f>ROUND(单位属性!J277,0)</f>
        <v>0</v>
      </c>
      <c r="K277" s="67">
        <f>ROUND(单位属性!K277,0)</f>
        <v>0</v>
      </c>
      <c r="L277" s="67">
        <f>ROUND(单位属性!L277,0)</f>
        <v>0</v>
      </c>
      <c r="M277" s="67">
        <f>ROUND(单位属性!M277,0)</f>
        <v>0</v>
      </c>
      <c r="N277" s="67" t="str">
        <f t="shared" si="83"/>
        <v>InitTypeState1('uE04',6329,0,60,45,73800000,0,0,0,0,0)</v>
      </c>
      <c r="O277" s="67">
        <f>ROUND(单位属性!N277,0)</f>
        <v>0</v>
      </c>
      <c r="P277" s="67">
        <f>ROUND(单位属性!O277,0)</f>
        <v>0</v>
      </c>
      <c r="Q277" s="67">
        <f>ROUND(单位属性!P277,0)</f>
        <v>0</v>
      </c>
      <c r="R277" s="67">
        <f>ROUND(单位属性!Q277,0)</f>
        <v>0</v>
      </c>
      <c r="S277" s="67">
        <f>ROUND(单位属性!R277,0)</f>
        <v>0</v>
      </c>
      <c r="T277" s="67">
        <f>ROUND(单位属性!S277,0)</f>
        <v>0</v>
      </c>
      <c r="U277" s="67">
        <f>ROUND(单位属性!T277,0)</f>
        <v>0</v>
      </c>
      <c r="V277" s="67">
        <f>ROUND(单位属性!U277,0)</f>
        <v>0</v>
      </c>
      <c r="W277" s="67">
        <f>ROUND(单位属性!V277,0)</f>
        <v>0</v>
      </c>
      <c r="X277" s="67">
        <f>ROUND(单位属性!W277,0)</f>
        <v>0</v>
      </c>
      <c r="Y277" s="67" t="str">
        <f t="shared" si="84"/>
        <v>InitTypeState2('uE04',0,0,0,0,0,0,0,0,0,0)</v>
      </c>
      <c r="Z277" s="67">
        <f>ROUND(单位属性!X277,0)</f>
        <v>0</v>
      </c>
      <c r="AA277" s="67">
        <f>ROUND(单位属性!Y277,0)</f>
        <v>0</v>
      </c>
      <c r="AB277" s="67">
        <f>ROUND(单位属性!Z277,0)</f>
        <v>0</v>
      </c>
      <c r="AC277" s="67">
        <f>ROUND(单位属性!AA277,0)</f>
        <v>0</v>
      </c>
      <c r="AD277" s="67">
        <f>ROUND(单位属性!AB277,0)</f>
        <v>0</v>
      </c>
      <c r="AE277" s="67">
        <f>ROUND(单位属性!AC277,0)</f>
        <v>0</v>
      </c>
      <c r="AF277" s="67">
        <f>ROUND(单位属性!AD277,0)</f>
        <v>0</v>
      </c>
      <c r="AG277" s="67">
        <f>ROUND(单位属性!AE277,0)</f>
        <v>0</v>
      </c>
      <c r="AH277" s="67">
        <f>ROUND(单位属性!AF277,0)</f>
        <v>0</v>
      </c>
      <c r="AI277" s="67">
        <f>ROUND(单位属性!AG277,0)</f>
        <v>0</v>
      </c>
      <c r="AJ277" s="67" t="str">
        <f t="shared" si="85"/>
        <v>InitTypeState3('uE04',0,0,0,0,0,0,0,0,0,0)</v>
      </c>
      <c r="AK277" s="67">
        <f>ROUND(单位属性!AH277,0)</f>
        <v>0</v>
      </c>
      <c r="AL277" s="67">
        <f>ROUND(单位属性!AI277,0)</f>
        <v>0</v>
      </c>
      <c r="AM277" s="67">
        <f>ROUND(单位属性!AJ277,0)</f>
        <v>0</v>
      </c>
      <c r="AN277" s="67">
        <f>ROUND(单位属性!AK277,0)</f>
        <v>0</v>
      </c>
      <c r="AO277" s="67">
        <f>ROUND(单位属性!AL277,0)</f>
        <v>0</v>
      </c>
      <c r="AP277" s="67">
        <f>ROUND(单位属性!AM277,0)</f>
        <v>0</v>
      </c>
      <c r="AQ277" s="67">
        <f>ROUND(单位属性!AN277,0)</f>
        <v>0</v>
      </c>
      <c r="AR277" s="67">
        <f>ROUND(单位属性!AO277,0)</f>
        <v>0</v>
      </c>
      <c r="AS277" s="67">
        <f>ROUND(单位属性!AP277,0)</f>
        <v>0</v>
      </c>
      <c r="AT277" s="67">
        <f>ROUND(单位属性!AQ277,0)</f>
        <v>0</v>
      </c>
      <c r="AU277" s="67" t="str">
        <f t="shared" si="86"/>
        <v>InitTypeState4('uE04',0,0,0,0,0,0,0,0,0,0)</v>
      </c>
      <c r="AV277" s="67">
        <f>单位属性!AR277</f>
        <v>0</v>
      </c>
      <c r="AW277" s="67">
        <f>单位属性!AS277</f>
        <v>0</v>
      </c>
      <c r="AX277" s="67">
        <f>单位属性!AT277</f>
        <v>0</v>
      </c>
      <c r="AY277" s="67">
        <f>单位属性!AU277</f>
        <v>0</v>
      </c>
      <c r="AZ277" s="67">
        <f>单位属性!AV277</f>
        <v>0</v>
      </c>
      <c r="BA277" s="67">
        <f>单位属性!AW277</f>
        <v>0</v>
      </c>
      <c r="BB277" s="67">
        <f>单位属性!AX277</f>
        <v>0</v>
      </c>
      <c r="BC277" s="67">
        <f>单位属性!AY277</f>
        <v>0</v>
      </c>
      <c r="BD277" s="67">
        <f>单位属性!AZ277</f>
        <v>0</v>
      </c>
      <c r="BE277" s="67">
        <f>单位属性!BA277</f>
        <v>0</v>
      </c>
      <c r="BF277" s="67" t="str">
        <f t="shared" si="87"/>
        <v>InitTypeState5('uE04',0,0,0,0,0,0,0,0,0,0)</v>
      </c>
      <c r="BG277" s="67">
        <f>单位属性!BB277</f>
        <v>0</v>
      </c>
      <c r="BH277" s="67">
        <f>单位属性!BC277</f>
        <v>0</v>
      </c>
      <c r="BI277" s="67">
        <f>单位属性!BD277</f>
        <v>0</v>
      </c>
      <c r="BJ277" s="67">
        <f>单位属性!BE277</f>
        <v>0</v>
      </c>
      <c r="BK277" s="67">
        <f>单位属性!BF277</f>
        <v>0</v>
      </c>
      <c r="BL277" s="67">
        <f>单位属性!BG277</f>
        <v>0</v>
      </c>
      <c r="BM277" s="67">
        <f>单位属性!BH277</f>
        <v>0</v>
      </c>
      <c r="BN277" s="67">
        <f>单位属性!BI277</f>
        <v>0</v>
      </c>
      <c r="BO277" s="67">
        <f>单位属性!BJ277</f>
        <v>0</v>
      </c>
      <c r="BP277" s="67">
        <f>单位属性!BK277</f>
        <v>0</v>
      </c>
      <c r="BQ277" s="67" t="str">
        <f t="shared" si="88"/>
        <v>InitTypeState6('uE04',0,0,0,0,0,0,0,0,0,0)</v>
      </c>
      <c r="BR277" s="67">
        <f>单位属性!BL277</f>
        <v>0</v>
      </c>
      <c r="BS277" s="67">
        <f>单位属性!BM277</f>
        <v>0</v>
      </c>
      <c r="BT277" s="67">
        <f>单位属性!BN277</f>
        <v>0</v>
      </c>
      <c r="BU277" s="67">
        <f>单位属性!BO277</f>
        <v>0</v>
      </c>
      <c r="BV277" s="67">
        <f>单位属性!BP277</f>
        <v>0</v>
      </c>
      <c r="BW277" s="67">
        <f>单位属性!BQ277</f>
        <v>0</v>
      </c>
      <c r="BX277" s="67">
        <f>单位属性!BR277</f>
        <v>0</v>
      </c>
      <c r="BY277" s="67">
        <f>单位属性!BS277</f>
        <v>0</v>
      </c>
      <c r="BZ277" s="67">
        <f>单位属性!BT277</f>
        <v>0</v>
      </c>
      <c r="CA277" s="67">
        <f>单位属性!BU277</f>
        <v>0</v>
      </c>
      <c r="CB277" s="67" t="str">
        <f t="shared" si="89"/>
        <v>InitTypeState7('uE04',0,0,0,0,0,0,0,0,0,0)</v>
      </c>
      <c r="CC277" s="67" t="str">
        <f t="shared" si="90"/>
        <v>InitTypeState1('uE04',6329,0,60,45,73800000,0,0,0,0,0)</v>
      </c>
      <c r="CD277" s="67" t="str">
        <f t="shared" si="91"/>
        <v/>
      </c>
      <c r="CE277" s="67" t="str">
        <f t="shared" si="92"/>
        <v/>
      </c>
      <c r="CF277" s="67" t="str">
        <f t="shared" si="93"/>
        <v/>
      </c>
      <c r="CG277" s="67" t="str">
        <f t="shared" si="94"/>
        <v/>
      </c>
      <c r="CH277" s="67" t="str">
        <f t="shared" si="95"/>
        <v/>
      </c>
      <c r="CI277" s="67" t="str">
        <f t="shared" si="96"/>
        <v/>
      </c>
    </row>
    <row r="278" spans="1:87" s="67" customFormat="1" ht="15.95" customHeight="1">
      <c r="A278" s="67" t="str">
        <f>单位属性!A278</f>
        <v>uE11</v>
      </c>
      <c r="B278" s="67" t="str">
        <f t="shared" si="82"/>
        <v>'uE11'</v>
      </c>
      <c r="C278" s="67" t="str">
        <f>单位属性!B278</f>
        <v>法杖晋阶1</v>
      </c>
      <c r="D278" s="67">
        <f>ROUND(单位属性!D278,0)</f>
        <v>100</v>
      </c>
      <c r="E278" s="67">
        <f>ROUND(单位属性!E278,0)</f>
        <v>0</v>
      </c>
      <c r="F278" s="67">
        <f>ROUND(单位属性!F278,0)</f>
        <v>6</v>
      </c>
      <c r="G278" s="67">
        <f>ROUND(单位属性!G278,0)</f>
        <v>5</v>
      </c>
      <c r="H278" s="67">
        <f>ROUND(单位属性!H278,0)</f>
        <v>91440</v>
      </c>
      <c r="I278" s="67">
        <f>ROUND(单位属性!I278,0)</f>
        <v>0</v>
      </c>
      <c r="J278" s="67">
        <f>ROUND(单位属性!J278,0)</f>
        <v>0</v>
      </c>
      <c r="K278" s="67">
        <f>ROUND(单位属性!K278,0)</f>
        <v>0</v>
      </c>
      <c r="L278" s="67">
        <f>ROUND(单位属性!L278,0)</f>
        <v>0</v>
      </c>
      <c r="M278" s="67">
        <f>ROUND(单位属性!M278,0)</f>
        <v>0</v>
      </c>
      <c r="N278" s="67" t="str">
        <f t="shared" si="83"/>
        <v>InitTypeState1('uE11',100,0,6,5,91440,0,0,0,0,0)</v>
      </c>
      <c r="O278" s="67">
        <f>ROUND(单位属性!N278,0)</f>
        <v>0</v>
      </c>
      <c r="P278" s="67">
        <f>ROUND(单位属性!O278,0)</f>
        <v>0</v>
      </c>
      <c r="Q278" s="67">
        <f>ROUND(单位属性!P278,0)</f>
        <v>0</v>
      </c>
      <c r="R278" s="67">
        <f>ROUND(单位属性!Q278,0)</f>
        <v>0</v>
      </c>
      <c r="S278" s="67">
        <f>ROUND(单位属性!R278,0)</f>
        <v>0</v>
      </c>
      <c r="T278" s="67">
        <f>ROUND(单位属性!S278,0)</f>
        <v>0</v>
      </c>
      <c r="U278" s="67">
        <f>ROUND(单位属性!T278,0)</f>
        <v>0</v>
      </c>
      <c r="V278" s="67">
        <f>ROUND(单位属性!U278,0)</f>
        <v>0</v>
      </c>
      <c r="W278" s="67">
        <f>ROUND(单位属性!V278,0)</f>
        <v>0</v>
      </c>
      <c r="X278" s="67">
        <f>ROUND(单位属性!W278,0)</f>
        <v>0</v>
      </c>
      <c r="Y278" s="67" t="str">
        <f t="shared" si="84"/>
        <v>InitTypeState2('uE11',0,0,0,0,0,0,0,0,0,0)</v>
      </c>
      <c r="Z278" s="67">
        <f>ROUND(单位属性!X278,0)</f>
        <v>0</v>
      </c>
      <c r="AA278" s="67">
        <f>ROUND(单位属性!Y278,0)</f>
        <v>0</v>
      </c>
      <c r="AB278" s="67">
        <f>ROUND(单位属性!Z278,0)</f>
        <v>0</v>
      </c>
      <c r="AC278" s="67">
        <f>ROUND(单位属性!AA278,0)</f>
        <v>0</v>
      </c>
      <c r="AD278" s="67">
        <f>ROUND(单位属性!AB278,0)</f>
        <v>0</v>
      </c>
      <c r="AE278" s="67">
        <f>ROUND(单位属性!AC278,0)</f>
        <v>0</v>
      </c>
      <c r="AF278" s="67">
        <f>ROUND(单位属性!AD278,0)</f>
        <v>0</v>
      </c>
      <c r="AG278" s="67">
        <f>ROUND(单位属性!AE278,0)</f>
        <v>0</v>
      </c>
      <c r="AH278" s="67">
        <f>ROUND(单位属性!AF278,0)</f>
        <v>0</v>
      </c>
      <c r="AI278" s="67">
        <f>ROUND(单位属性!AG278,0)</f>
        <v>0</v>
      </c>
      <c r="AJ278" s="67" t="str">
        <f t="shared" si="85"/>
        <v>InitTypeState3('uE11',0,0,0,0,0,0,0,0,0,0)</v>
      </c>
      <c r="AK278" s="67">
        <f>ROUND(单位属性!AH278,0)</f>
        <v>0</v>
      </c>
      <c r="AL278" s="67">
        <f>ROUND(单位属性!AI278,0)</f>
        <v>0</v>
      </c>
      <c r="AM278" s="67">
        <f>ROUND(单位属性!AJ278,0)</f>
        <v>0</v>
      </c>
      <c r="AN278" s="67">
        <f>ROUND(单位属性!AK278,0)</f>
        <v>0</v>
      </c>
      <c r="AO278" s="67">
        <f>ROUND(单位属性!AL278,0)</f>
        <v>0</v>
      </c>
      <c r="AP278" s="67">
        <f>ROUND(单位属性!AM278,0)</f>
        <v>0</v>
      </c>
      <c r="AQ278" s="67">
        <f>ROUND(单位属性!AN278,0)</f>
        <v>0</v>
      </c>
      <c r="AR278" s="67">
        <f>ROUND(单位属性!AO278,0)</f>
        <v>0</v>
      </c>
      <c r="AS278" s="67">
        <f>ROUND(单位属性!AP278,0)</f>
        <v>0</v>
      </c>
      <c r="AT278" s="67">
        <f>ROUND(单位属性!AQ278,0)</f>
        <v>0</v>
      </c>
      <c r="AU278" s="67" t="str">
        <f t="shared" si="86"/>
        <v>InitTypeState4('uE11',0,0,0,0,0,0,0,0,0,0)</v>
      </c>
      <c r="AV278" s="67">
        <f>单位属性!AR278</f>
        <v>0</v>
      </c>
      <c r="AW278" s="67">
        <f>单位属性!AS278</f>
        <v>0</v>
      </c>
      <c r="AX278" s="67">
        <f>单位属性!AT278</f>
        <v>0</v>
      </c>
      <c r="AY278" s="67">
        <f>单位属性!AU278</f>
        <v>0</v>
      </c>
      <c r="AZ278" s="67">
        <f>单位属性!AV278</f>
        <v>0</v>
      </c>
      <c r="BA278" s="67">
        <f>单位属性!AW278</f>
        <v>0</v>
      </c>
      <c r="BB278" s="67">
        <f>单位属性!AX278</f>
        <v>0</v>
      </c>
      <c r="BC278" s="67">
        <f>单位属性!AY278</f>
        <v>0</v>
      </c>
      <c r="BD278" s="67">
        <f>单位属性!AZ278</f>
        <v>0</v>
      </c>
      <c r="BE278" s="67">
        <f>单位属性!BA278</f>
        <v>0</v>
      </c>
      <c r="BF278" s="67" t="str">
        <f t="shared" si="87"/>
        <v>InitTypeState5('uE11',0,0,0,0,0,0,0,0,0,0)</v>
      </c>
      <c r="BG278" s="67">
        <f>单位属性!BB278</f>
        <v>0</v>
      </c>
      <c r="BH278" s="67">
        <f>单位属性!BC278</f>
        <v>0</v>
      </c>
      <c r="BI278" s="67">
        <f>单位属性!BD278</f>
        <v>0</v>
      </c>
      <c r="BJ278" s="67">
        <f>单位属性!BE278</f>
        <v>0</v>
      </c>
      <c r="BK278" s="67">
        <f>单位属性!BF278</f>
        <v>0</v>
      </c>
      <c r="BL278" s="67">
        <f>单位属性!BG278</f>
        <v>0</v>
      </c>
      <c r="BM278" s="67">
        <f>单位属性!BH278</f>
        <v>0</v>
      </c>
      <c r="BN278" s="67">
        <f>单位属性!BI278</f>
        <v>0</v>
      </c>
      <c r="BO278" s="67">
        <f>单位属性!BJ278</f>
        <v>0</v>
      </c>
      <c r="BP278" s="67">
        <f>单位属性!BK278</f>
        <v>0</v>
      </c>
      <c r="BQ278" s="67" t="str">
        <f t="shared" si="88"/>
        <v>InitTypeState6('uE11',0,0,0,0,0,0,0,0,0,0)</v>
      </c>
      <c r="BR278" s="67">
        <f>单位属性!BL278</f>
        <v>0</v>
      </c>
      <c r="BS278" s="67">
        <f>单位属性!BM278</f>
        <v>0</v>
      </c>
      <c r="BT278" s="67">
        <f>单位属性!BN278</f>
        <v>0</v>
      </c>
      <c r="BU278" s="67">
        <f>单位属性!BO278</f>
        <v>0</v>
      </c>
      <c r="BV278" s="67">
        <f>单位属性!BP278</f>
        <v>0</v>
      </c>
      <c r="BW278" s="67">
        <f>单位属性!BQ278</f>
        <v>0</v>
      </c>
      <c r="BX278" s="67">
        <f>单位属性!BR278</f>
        <v>0</v>
      </c>
      <c r="BY278" s="67">
        <f>单位属性!BS278</f>
        <v>0</v>
      </c>
      <c r="BZ278" s="67">
        <f>单位属性!BT278</f>
        <v>0</v>
      </c>
      <c r="CA278" s="67">
        <f>单位属性!BU278</f>
        <v>0</v>
      </c>
      <c r="CB278" s="67" t="str">
        <f t="shared" si="89"/>
        <v>InitTypeState7('uE11',0,0,0,0,0,0,0,0,0,0)</v>
      </c>
      <c r="CC278" s="67" t="str">
        <f t="shared" si="90"/>
        <v>InitTypeState1('uE11',100,0,6,5,91440,0,0,0,0,0)</v>
      </c>
      <c r="CD278" s="67" t="str">
        <f t="shared" si="91"/>
        <v/>
      </c>
      <c r="CE278" s="67" t="str">
        <f t="shared" si="92"/>
        <v/>
      </c>
      <c r="CF278" s="67" t="str">
        <f t="shared" si="93"/>
        <v/>
      </c>
      <c r="CG278" s="67" t="str">
        <f t="shared" si="94"/>
        <v/>
      </c>
      <c r="CH278" s="67" t="str">
        <f t="shared" si="95"/>
        <v/>
      </c>
      <c r="CI278" s="67" t="str">
        <f t="shared" si="96"/>
        <v/>
      </c>
    </row>
    <row r="279" spans="1:87" s="67" customFormat="1" ht="15.95" customHeight="1">
      <c r="A279" s="67" t="str">
        <f>单位属性!A279</f>
        <v>uE12</v>
      </c>
      <c r="B279" s="67" t="str">
        <f t="shared" si="82"/>
        <v>'uE12'</v>
      </c>
      <c r="C279" s="67" t="str">
        <f>单位属性!B279</f>
        <v>法杖晋阶2</v>
      </c>
      <c r="D279" s="67">
        <f>ROUND(单位属性!D279,0)</f>
        <v>982</v>
      </c>
      <c r="E279" s="67">
        <f>ROUND(单位属性!E279,0)</f>
        <v>0</v>
      </c>
      <c r="F279" s="67">
        <f>ROUND(单位属性!F279,0)</f>
        <v>15</v>
      </c>
      <c r="G279" s="67">
        <f>ROUND(单位属性!G279,0)</f>
        <v>11</v>
      </c>
      <c r="H279" s="67">
        <f>ROUND(单位属性!H279,0)</f>
        <v>463968</v>
      </c>
      <c r="I279" s="67">
        <f>ROUND(单位属性!I279,0)</f>
        <v>0</v>
      </c>
      <c r="J279" s="67">
        <f>ROUND(单位属性!J279,0)</f>
        <v>0</v>
      </c>
      <c r="K279" s="67">
        <f>ROUND(单位属性!K279,0)</f>
        <v>0</v>
      </c>
      <c r="L279" s="67">
        <f>ROUND(单位属性!L279,0)</f>
        <v>0</v>
      </c>
      <c r="M279" s="67">
        <f>ROUND(单位属性!M279,0)</f>
        <v>0</v>
      </c>
      <c r="N279" s="67" t="str">
        <f t="shared" si="83"/>
        <v>InitTypeState1('uE12',982,0,15,11,463968,0,0,0,0,0)</v>
      </c>
      <c r="O279" s="67">
        <f>ROUND(单位属性!N279,0)</f>
        <v>0</v>
      </c>
      <c r="P279" s="67">
        <f>ROUND(单位属性!O279,0)</f>
        <v>0</v>
      </c>
      <c r="Q279" s="67">
        <f>ROUND(单位属性!P279,0)</f>
        <v>0</v>
      </c>
      <c r="R279" s="67">
        <f>ROUND(单位属性!Q279,0)</f>
        <v>0</v>
      </c>
      <c r="S279" s="67">
        <f>ROUND(单位属性!R279,0)</f>
        <v>0</v>
      </c>
      <c r="T279" s="67">
        <f>ROUND(单位属性!S279,0)</f>
        <v>0</v>
      </c>
      <c r="U279" s="67">
        <f>ROUND(单位属性!T279,0)</f>
        <v>0</v>
      </c>
      <c r="V279" s="67">
        <f>ROUND(单位属性!U279,0)</f>
        <v>0</v>
      </c>
      <c r="W279" s="67">
        <f>ROUND(单位属性!V279,0)</f>
        <v>0</v>
      </c>
      <c r="X279" s="67">
        <f>ROUND(单位属性!W279,0)</f>
        <v>0</v>
      </c>
      <c r="Y279" s="67" t="str">
        <f t="shared" si="84"/>
        <v>InitTypeState2('uE12',0,0,0,0,0,0,0,0,0,0)</v>
      </c>
      <c r="Z279" s="67">
        <f>ROUND(单位属性!X279,0)</f>
        <v>0</v>
      </c>
      <c r="AA279" s="67">
        <f>ROUND(单位属性!Y279,0)</f>
        <v>0</v>
      </c>
      <c r="AB279" s="67">
        <f>ROUND(单位属性!Z279,0)</f>
        <v>0</v>
      </c>
      <c r="AC279" s="67">
        <f>ROUND(单位属性!AA279,0)</f>
        <v>0</v>
      </c>
      <c r="AD279" s="67">
        <f>ROUND(单位属性!AB279,0)</f>
        <v>0</v>
      </c>
      <c r="AE279" s="67">
        <f>ROUND(单位属性!AC279,0)</f>
        <v>0</v>
      </c>
      <c r="AF279" s="67">
        <f>ROUND(单位属性!AD279,0)</f>
        <v>0</v>
      </c>
      <c r="AG279" s="67">
        <f>ROUND(单位属性!AE279,0)</f>
        <v>0</v>
      </c>
      <c r="AH279" s="67">
        <f>ROUND(单位属性!AF279,0)</f>
        <v>0</v>
      </c>
      <c r="AI279" s="67">
        <f>ROUND(单位属性!AG279,0)</f>
        <v>0</v>
      </c>
      <c r="AJ279" s="67" t="str">
        <f t="shared" si="85"/>
        <v>InitTypeState3('uE12',0,0,0,0,0,0,0,0,0,0)</v>
      </c>
      <c r="AK279" s="67">
        <f>ROUND(单位属性!AH279,0)</f>
        <v>0</v>
      </c>
      <c r="AL279" s="67">
        <f>ROUND(单位属性!AI279,0)</f>
        <v>0</v>
      </c>
      <c r="AM279" s="67">
        <f>ROUND(单位属性!AJ279,0)</f>
        <v>0</v>
      </c>
      <c r="AN279" s="67">
        <f>ROUND(单位属性!AK279,0)</f>
        <v>0</v>
      </c>
      <c r="AO279" s="67">
        <f>ROUND(单位属性!AL279,0)</f>
        <v>0</v>
      </c>
      <c r="AP279" s="67">
        <f>ROUND(单位属性!AM279,0)</f>
        <v>0</v>
      </c>
      <c r="AQ279" s="67">
        <f>ROUND(单位属性!AN279,0)</f>
        <v>0</v>
      </c>
      <c r="AR279" s="67">
        <f>ROUND(单位属性!AO279,0)</f>
        <v>0</v>
      </c>
      <c r="AS279" s="67">
        <f>ROUND(单位属性!AP279,0)</f>
        <v>0</v>
      </c>
      <c r="AT279" s="67">
        <f>ROUND(单位属性!AQ279,0)</f>
        <v>0</v>
      </c>
      <c r="AU279" s="67" t="str">
        <f t="shared" si="86"/>
        <v>InitTypeState4('uE12',0,0,0,0,0,0,0,0,0,0)</v>
      </c>
      <c r="AV279" s="67">
        <f>单位属性!AR279</f>
        <v>0</v>
      </c>
      <c r="AW279" s="67">
        <f>单位属性!AS279</f>
        <v>0</v>
      </c>
      <c r="AX279" s="67">
        <f>单位属性!AT279</f>
        <v>0</v>
      </c>
      <c r="AY279" s="67">
        <f>单位属性!AU279</f>
        <v>0</v>
      </c>
      <c r="AZ279" s="67">
        <f>单位属性!AV279</f>
        <v>0</v>
      </c>
      <c r="BA279" s="67">
        <f>单位属性!AW279</f>
        <v>0</v>
      </c>
      <c r="BB279" s="67">
        <f>单位属性!AX279</f>
        <v>0</v>
      </c>
      <c r="BC279" s="67">
        <f>单位属性!AY279</f>
        <v>0</v>
      </c>
      <c r="BD279" s="67">
        <f>单位属性!AZ279</f>
        <v>0</v>
      </c>
      <c r="BE279" s="67">
        <f>单位属性!BA279</f>
        <v>0</v>
      </c>
      <c r="BF279" s="67" t="str">
        <f t="shared" si="87"/>
        <v>InitTypeState5('uE12',0,0,0,0,0,0,0,0,0,0)</v>
      </c>
      <c r="BG279" s="67">
        <f>单位属性!BB279</f>
        <v>0</v>
      </c>
      <c r="BH279" s="67">
        <f>单位属性!BC279</f>
        <v>0</v>
      </c>
      <c r="BI279" s="67">
        <f>单位属性!BD279</f>
        <v>0</v>
      </c>
      <c r="BJ279" s="67">
        <f>单位属性!BE279</f>
        <v>0</v>
      </c>
      <c r="BK279" s="67">
        <f>单位属性!BF279</f>
        <v>0</v>
      </c>
      <c r="BL279" s="67">
        <f>单位属性!BG279</f>
        <v>0</v>
      </c>
      <c r="BM279" s="67">
        <f>单位属性!BH279</f>
        <v>0</v>
      </c>
      <c r="BN279" s="67">
        <f>单位属性!BI279</f>
        <v>0</v>
      </c>
      <c r="BO279" s="67">
        <f>单位属性!BJ279</f>
        <v>0</v>
      </c>
      <c r="BP279" s="67">
        <f>单位属性!BK279</f>
        <v>0</v>
      </c>
      <c r="BQ279" s="67" t="str">
        <f t="shared" si="88"/>
        <v>InitTypeState6('uE12',0,0,0,0,0,0,0,0,0,0)</v>
      </c>
      <c r="BR279" s="67">
        <f>单位属性!BL279</f>
        <v>0</v>
      </c>
      <c r="BS279" s="67">
        <f>单位属性!BM279</f>
        <v>0</v>
      </c>
      <c r="BT279" s="67">
        <f>单位属性!BN279</f>
        <v>0</v>
      </c>
      <c r="BU279" s="67">
        <f>单位属性!BO279</f>
        <v>0</v>
      </c>
      <c r="BV279" s="67">
        <f>单位属性!BP279</f>
        <v>0</v>
      </c>
      <c r="BW279" s="67">
        <f>单位属性!BQ279</f>
        <v>0</v>
      </c>
      <c r="BX279" s="67">
        <f>单位属性!BR279</f>
        <v>0</v>
      </c>
      <c r="BY279" s="67">
        <f>单位属性!BS279</f>
        <v>0</v>
      </c>
      <c r="BZ279" s="67">
        <f>单位属性!BT279</f>
        <v>0</v>
      </c>
      <c r="CA279" s="67">
        <f>单位属性!BU279</f>
        <v>0</v>
      </c>
      <c r="CB279" s="67" t="str">
        <f t="shared" si="89"/>
        <v>InitTypeState7('uE12',0,0,0,0,0,0,0,0,0,0)</v>
      </c>
      <c r="CC279" s="67" t="str">
        <f t="shared" si="90"/>
        <v>InitTypeState1('uE12',982,0,15,11,463968,0,0,0,0,0)</v>
      </c>
      <c r="CD279" s="67" t="str">
        <f t="shared" si="91"/>
        <v/>
      </c>
      <c r="CE279" s="67" t="str">
        <f t="shared" si="92"/>
        <v/>
      </c>
      <c r="CF279" s="67" t="str">
        <f t="shared" si="93"/>
        <v/>
      </c>
      <c r="CG279" s="67" t="str">
        <f t="shared" si="94"/>
        <v/>
      </c>
      <c r="CH279" s="67" t="str">
        <f t="shared" si="95"/>
        <v/>
      </c>
      <c r="CI279" s="67" t="str">
        <f t="shared" si="96"/>
        <v/>
      </c>
    </row>
    <row r="280" spans="1:87" s="67" customFormat="1" ht="15.95" customHeight="1">
      <c r="A280" s="67" t="str">
        <f>单位属性!A280</f>
        <v>uE13</v>
      </c>
      <c r="B280" s="67" t="str">
        <f t="shared" si="82"/>
        <v>'uE13'</v>
      </c>
      <c r="C280" s="67" t="str">
        <f>单位属性!B280</f>
        <v>法杖晋阶3</v>
      </c>
      <c r="D280" s="67">
        <f>ROUND(单位属性!D280,0)</f>
        <v>2981</v>
      </c>
      <c r="E280" s="67">
        <f>ROUND(单位属性!E280,0)</f>
        <v>0</v>
      </c>
      <c r="F280" s="67">
        <f>ROUND(单位属性!F280,0)</f>
        <v>40</v>
      </c>
      <c r="G280" s="67">
        <f>ROUND(单位属性!G280,0)</f>
        <v>30</v>
      </c>
      <c r="H280" s="67">
        <f>ROUND(单位属性!H280,0)</f>
        <v>2249280</v>
      </c>
      <c r="I280" s="67">
        <f>ROUND(单位属性!I280,0)</f>
        <v>0</v>
      </c>
      <c r="J280" s="67">
        <f>ROUND(单位属性!J280,0)</f>
        <v>0</v>
      </c>
      <c r="K280" s="67">
        <f>ROUND(单位属性!K280,0)</f>
        <v>0</v>
      </c>
      <c r="L280" s="67">
        <f>ROUND(单位属性!L280,0)</f>
        <v>0</v>
      </c>
      <c r="M280" s="67">
        <f>ROUND(单位属性!M280,0)</f>
        <v>0</v>
      </c>
      <c r="N280" s="67" t="str">
        <f t="shared" si="83"/>
        <v>InitTypeState1('uE13',2981,0,40,30,2249280,0,0,0,0,0)</v>
      </c>
      <c r="O280" s="67">
        <f>ROUND(单位属性!N280,0)</f>
        <v>0</v>
      </c>
      <c r="P280" s="67">
        <f>ROUND(单位属性!O280,0)</f>
        <v>0</v>
      </c>
      <c r="Q280" s="67">
        <f>ROUND(单位属性!P280,0)</f>
        <v>0</v>
      </c>
      <c r="R280" s="67">
        <f>ROUND(单位属性!Q280,0)</f>
        <v>0</v>
      </c>
      <c r="S280" s="67">
        <f>ROUND(单位属性!R280,0)</f>
        <v>0</v>
      </c>
      <c r="T280" s="67">
        <f>ROUND(单位属性!S280,0)</f>
        <v>0</v>
      </c>
      <c r="U280" s="67">
        <f>ROUND(单位属性!T280,0)</f>
        <v>0</v>
      </c>
      <c r="V280" s="67">
        <f>ROUND(单位属性!U280,0)</f>
        <v>0</v>
      </c>
      <c r="W280" s="67">
        <f>ROUND(单位属性!V280,0)</f>
        <v>0</v>
      </c>
      <c r="X280" s="67">
        <f>ROUND(单位属性!W280,0)</f>
        <v>0</v>
      </c>
      <c r="Y280" s="67" t="str">
        <f t="shared" si="84"/>
        <v>InitTypeState2('uE13',0,0,0,0,0,0,0,0,0,0)</v>
      </c>
      <c r="Z280" s="67">
        <f>ROUND(单位属性!X280,0)</f>
        <v>0</v>
      </c>
      <c r="AA280" s="67">
        <f>ROUND(单位属性!Y280,0)</f>
        <v>0</v>
      </c>
      <c r="AB280" s="67">
        <f>ROUND(单位属性!Z280,0)</f>
        <v>0</v>
      </c>
      <c r="AC280" s="67">
        <f>ROUND(单位属性!AA280,0)</f>
        <v>0</v>
      </c>
      <c r="AD280" s="67">
        <f>ROUND(单位属性!AB280,0)</f>
        <v>0</v>
      </c>
      <c r="AE280" s="67">
        <f>ROUND(单位属性!AC280,0)</f>
        <v>0</v>
      </c>
      <c r="AF280" s="67">
        <f>ROUND(单位属性!AD280,0)</f>
        <v>0</v>
      </c>
      <c r="AG280" s="67">
        <f>ROUND(单位属性!AE280,0)</f>
        <v>0</v>
      </c>
      <c r="AH280" s="67">
        <f>ROUND(单位属性!AF280,0)</f>
        <v>0</v>
      </c>
      <c r="AI280" s="67">
        <f>ROUND(单位属性!AG280,0)</f>
        <v>0</v>
      </c>
      <c r="AJ280" s="67" t="str">
        <f t="shared" si="85"/>
        <v>InitTypeState3('uE13',0,0,0,0,0,0,0,0,0,0)</v>
      </c>
      <c r="AK280" s="67">
        <f>ROUND(单位属性!AH280,0)</f>
        <v>0</v>
      </c>
      <c r="AL280" s="67">
        <f>ROUND(单位属性!AI280,0)</f>
        <v>0</v>
      </c>
      <c r="AM280" s="67">
        <f>ROUND(单位属性!AJ280,0)</f>
        <v>0</v>
      </c>
      <c r="AN280" s="67">
        <f>ROUND(单位属性!AK280,0)</f>
        <v>0</v>
      </c>
      <c r="AO280" s="67">
        <f>ROUND(单位属性!AL280,0)</f>
        <v>0</v>
      </c>
      <c r="AP280" s="67">
        <f>ROUND(单位属性!AM280,0)</f>
        <v>0</v>
      </c>
      <c r="AQ280" s="67">
        <f>ROUND(单位属性!AN280,0)</f>
        <v>0</v>
      </c>
      <c r="AR280" s="67">
        <f>ROUND(单位属性!AO280,0)</f>
        <v>0</v>
      </c>
      <c r="AS280" s="67">
        <f>ROUND(单位属性!AP280,0)</f>
        <v>0</v>
      </c>
      <c r="AT280" s="67">
        <f>ROUND(单位属性!AQ280,0)</f>
        <v>0</v>
      </c>
      <c r="AU280" s="67" t="str">
        <f t="shared" si="86"/>
        <v>InitTypeState4('uE13',0,0,0,0,0,0,0,0,0,0)</v>
      </c>
      <c r="AV280" s="67">
        <f>单位属性!AR280</f>
        <v>0</v>
      </c>
      <c r="AW280" s="67">
        <f>单位属性!AS280</f>
        <v>0</v>
      </c>
      <c r="AX280" s="67">
        <f>单位属性!AT280</f>
        <v>0</v>
      </c>
      <c r="AY280" s="67">
        <f>单位属性!AU280</f>
        <v>0</v>
      </c>
      <c r="AZ280" s="67">
        <f>单位属性!AV280</f>
        <v>0</v>
      </c>
      <c r="BA280" s="67">
        <f>单位属性!AW280</f>
        <v>0</v>
      </c>
      <c r="BB280" s="67">
        <f>单位属性!AX280</f>
        <v>0</v>
      </c>
      <c r="BC280" s="67">
        <f>单位属性!AY280</f>
        <v>0</v>
      </c>
      <c r="BD280" s="67">
        <f>单位属性!AZ280</f>
        <v>0</v>
      </c>
      <c r="BE280" s="67">
        <f>单位属性!BA280</f>
        <v>0</v>
      </c>
      <c r="BF280" s="67" t="str">
        <f t="shared" si="87"/>
        <v>InitTypeState5('uE13',0,0,0,0,0,0,0,0,0,0)</v>
      </c>
      <c r="BG280" s="67">
        <f>单位属性!BB280</f>
        <v>0</v>
      </c>
      <c r="BH280" s="67">
        <f>单位属性!BC280</f>
        <v>0</v>
      </c>
      <c r="BI280" s="67">
        <f>单位属性!BD280</f>
        <v>0</v>
      </c>
      <c r="BJ280" s="67">
        <f>单位属性!BE280</f>
        <v>0</v>
      </c>
      <c r="BK280" s="67">
        <f>单位属性!BF280</f>
        <v>0</v>
      </c>
      <c r="BL280" s="67">
        <f>单位属性!BG280</f>
        <v>0</v>
      </c>
      <c r="BM280" s="67">
        <f>单位属性!BH280</f>
        <v>0</v>
      </c>
      <c r="BN280" s="67">
        <f>单位属性!BI280</f>
        <v>0</v>
      </c>
      <c r="BO280" s="67">
        <f>单位属性!BJ280</f>
        <v>0</v>
      </c>
      <c r="BP280" s="67">
        <f>单位属性!BK280</f>
        <v>0</v>
      </c>
      <c r="BQ280" s="67" t="str">
        <f t="shared" si="88"/>
        <v>InitTypeState6('uE13',0,0,0,0,0,0,0,0,0,0)</v>
      </c>
      <c r="BR280" s="67">
        <f>单位属性!BL280</f>
        <v>0</v>
      </c>
      <c r="BS280" s="67">
        <f>单位属性!BM280</f>
        <v>0</v>
      </c>
      <c r="BT280" s="67">
        <f>单位属性!BN280</f>
        <v>0</v>
      </c>
      <c r="BU280" s="67">
        <f>单位属性!BO280</f>
        <v>0</v>
      </c>
      <c r="BV280" s="67">
        <f>单位属性!BP280</f>
        <v>0</v>
      </c>
      <c r="BW280" s="67">
        <f>单位属性!BQ280</f>
        <v>0</v>
      </c>
      <c r="BX280" s="67">
        <f>单位属性!BR280</f>
        <v>0</v>
      </c>
      <c r="BY280" s="67">
        <f>单位属性!BS280</f>
        <v>0</v>
      </c>
      <c r="BZ280" s="67">
        <f>单位属性!BT280</f>
        <v>0</v>
      </c>
      <c r="CA280" s="67">
        <f>单位属性!BU280</f>
        <v>0</v>
      </c>
      <c r="CB280" s="67" t="str">
        <f t="shared" si="89"/>
        <v>InitTypeState7('uE13',0,0,0,0,0,0,0,0,0,0)</v>
      </c>
      <c r="CC280" s="67" t="str">
        <f t="shared" si="90"/>
        <v>InitTypeState1('uE13',2981,0,40,30,2249280,0,0,0,0,0)</v>
      </c>
      <c r="CD280" s="67" t="str">
        <f t="shared" si="91"/>
        <v/>
      </c>
      <c r="CE280" s="67" t="str">
        <f t="shared" si="92"/>
        <v/>
      </c>
      <c r="CF280" s="67" t="str">
        <f t="shared" si="93"/>
        <v/>
      </c>
      <c r="CG280" s="67" t="str">
        <f t="shared" si="94"/>
        <v/>
      </c>
      <c r="CH280" s="67" t="str">
        <f t="shared" si="95"/>
        <v/>
      </c>
      <c r="CI280" s="67" t="str">
        <f t="shared" si="96"/>
        <v/>
      </c>
    </row>
    <row r="281" spans="1:87" s="67" customFormat="1" ht="15.95" customHeight="1">
      <c r="A281" s="67" t="str">
        <f>单位属性!A281</f>
        <v>uE14</v>
      </c>
      <c r="B281" s="67" t="str">
        <f t="shared" si="82"/>
        <v>'uE14'</v>
      </c>
      <c r="C281" s="67" t="str">
        <f>单位属性!B281</f>
        <v>法杖晋阶4</v>
      </c>
      <c r="D281" s="67">
        <f>ROUND(单位属性!D281,0)</f>
        <v>6329</v>
      </c>
      <c r="E281" s="67">
        <f>ROUND(单位属性!E281,0)</f>
        <v>0</v>
      </c>
      <c r="F281" s="67">
        <f>ROUND(单位属性!F281,0)</f>
        <v>60</v>
      </c>
      <c r="G281" s="67">
        <f>ROUND(单位属性!G281,0)</f>
        <v>45</v>
      </c>
      <c r="H281" s="67">
        <f>ROUND(单位属性!H281,0)</f>
        <v>73800000</v>
      </c>
      <c r="I281" s="67">
        <f>ROUND(单位属性!I281,0)</f>
        <v>0</v>
      </c>
      <c r="J281" s="67">
        <f>ROUND(单位属性!J281,0)</f>
        <v>0</v>
      </c>
      <c r="K281" s="67">
        <f>ROUND(单位属性!K281,0)</f>
        <v>0</v>
      </c>
      <c r="L281" s="67">
        <f>ROUND(单位属性!L281,0)</f>
        <v>0</v>
      </c>
      <c r="M281" s="67">
        <f>ROUND(单位属性!M281,0)</f>
        <v>0</v>
      </c>
      <c r="N281" s="67" t="str">
        <f t="shared" si="83"/>
        <v>InitTypeState1('uE14',6329,0,60,45,73800000,0,0,0,0,0)</v>
      </c>
      <c r="O281" s="67">
        <f>ROUND(单位属性!N281,0)</f>
        <v>0</v>
      </c>
      <c r="P281" s="67">
        <f>ROUND(单位属性!O281,0)</f>
        <v>0</v>
      </c>
      <c r="Q281" s="67">
        <f>ROUND(单位属性!P281,0)</f>
        <v>0</v>
      </c>
      <c r="R281" s="67">
        <f>ROUND(单位属性!Q281,0)</f>
        <v>0</v>
      </c>
      <c r="S281" s="67">
        <f>ROUND(单位属性!R281,0)</f>
        <v>0</v>
      </c>
      <c r="T281" s="67">
        <f>ROUND(单位属性!S281,0)</f>
        <v>0</v>
      </c>
      <c r="U281" s="67">
        <f>ROUND(单位属性!T281,0)</f>
        <v>0</v>
      </c>
      <c r="V281" s="67">
        <f>ROUND(单位属性!U281,0)</f>
        <v>0</v>
      </c>
      <c r="W281" s="67">
        <f>ROUND(单位属性!V281,0)</f>
        <v>0</v>
      </c>
      <c r="X281" s="67">
        <f>ROUND(单位属性!W281,0)</f>
        <v>0</v>
      </c>
      <c r="Y281" s="67" t="str">
        <f t="shared" si="84"/>
        <v>InitTypeState2('uE14',0,0,0,0,0,0,0,0,0,0)</v>
      </c>
      <c r="Z281" s="67">
        <f>ROUND(单位属性!X281,0)</f>
        <v>0</v>
      </c>
      <c r="AA281" s="67">
        <f>ROUND(单位属性!Y281,0)</f>
        <v>0</v>
      </c>
      <c r="AB281" s="67">
        <f>ROUND(单位属性!Z281,0)</f>
        <v>0</v>
      </c>
      <c r="AC281" s="67">
        <f>ROUND(单位属性!AA281,0)</f>
        <v>0</v>
      </c>
      <c r="AD281" s="67">
        <f>ROUND(单位属性!AB281,0)</f>
        <v>0</v>
      </c>
      <c r="AE281" s="67">
        <f>ROUND(单位属性!AC281,0)</f>
        <v>0</v>
      </c>
      <c r="AF281" s="67">
        <f>ROUND(单位属性!AD281,0)</f>
        <v>0</v>
      </c>
      <c r="AG281" s="67">
        <f>ROUND(单位属性!AE281,0)</f>
        <v>0</v>
      </c>
      <c r="AH281" s="67">
        <f>ROUND(单位属性!AF281,0)</f>
        <v>0</v>
      </c>
      <c r="AI281" s="67">
        <f>ROUND(单位属性!AG281,0)</f>
        <v>0</v>
      </c>
      <c r="AJ281" s="67" t="str">
        <f t="shared" si="85"/>
        <v>InitTypeState3('uE14',0,0,0,0,0,0,0,0,0,0)</v>
      </c>
      <c r="AK281" s="67">
        <f>ROUND(单位属性!AH281,0)</f>
        <v>0</v>
      </c>
      <c r="AL281" s="67">
        <f>ROUND(单位属性!AI281,0)</f>
        <v>0</v>
      </c>
      <c r="AM281" s="67">
        <f>ROUND(单位属性!AJ281,0)</f>
        <v>0</v>
      </c>
      <c r="AN281" s="67">
        <f>ROUND(单位属性!AK281,0)</f>
        <v>0</v>
      </c>
      <c r="AO281" s="67">
        <f>ROUND(单位属性!AL281,0)</f>
        <v>0</v>
      </c>
      <c r="AP281" s="67">
        <f>ROUND(单位属性!AM281,0)</f>
        <v>0</v>
      </c>
      <c r="AQ281" s="67">
        <f>ROUND(单位属性!AN281,0)</f>
        <v>0</v>
      </c>
      <c r="AR281" s="67">
        <f>ROUND(单位属性!AO281,0)</f>
        <v>0</v>
      </c>
      <c r="AS281" s="67">
        <f>ROUND(单位属性!AP281,0)</f>
        <v>0</v>
      </c>
      <c r="AT281" s="67">
        <f>ROUND(单位属性!AQ281,0)</f>
        <v>0</v>
      </c>
      <c r="AU281" s="67" t="str">
        <f t="shared" si="86"/>
        <v>InitTypeState4('uE14',0,0,0,0,0,0,0,0,0,0)</v>
      </c>
      <c r="AV281" s="67">
        <f>单位属性!AR281</f>
        <v>0</v>
      </c>
      <c r="AW281" s="67">
        <f>单位属性!AS281</f>
        <v>0</v>
      </c>
      <c r="AX281" s="67">
        <f>单位属性!AT281</f>
        <v>0</v>
      </c>
      <c r="AY281" s="67">
        <f>单位属性!AU281</f>
        <v>0</v>
      </c>
      <c r="AZ281" s="67">
        <f>单位属性!AV281</f>
        <v>0</v>
      </c>
      <c r="BA281" s="67">
        <f>单位属性!AW281</f>
        <v>0</v>
      </c>
      <c r="BB281" s="67">
        <f>单位属性!AX281</f>
        <v>0</v>
      </c>
      <c r="BC281" s="67">
        <f>单位属性!AY281</f>
        <v>0</v>
      </c>
      <c r="BD281" s="67">
        <f>单位属性!AZ281</f>
        <v>0</v>
      </c>
      <c r="BE281" s="67">
        <f>单位属性!BA281</f>
        <v>0</v>
      </c>
      <c r="BF281" s="67" t="str">
        <f t="shared" si="87"/>
        <v>InitTypeState5('uE14',0,0,0,0,0,0,0,0,0,0)</v>
      </c>
      <c r="BG281" s="67">
        <f>单位属性!BB281</f>
        <v>0</v>
      </c>
      <c r="BH281" s="67">
        <f>单位属性!BC281</f>
        <v>0</v>
      </c>
      <c r="BI281" s="67">
        <f>单位属性!BD281</f>
        <v>0</v>
      </c>
      <c r="BJ281" s="67">
        <f>单位属性!BE281</f>
        <v>0</v>
      </c>
      <c r="BK281" s="67">
        <f>单位属性!BF281</f>
        <v>0</v>
      </c>
      <c r="BL281" s="67">
        <f>单位属性!BG281</f>
        <v>0</v>
      </c>
      <c r="BM281" s="67">
        <f>单位属性!BH281</f>
        <v>0</v>
      </c>
      <c r="BN281" s="67">
        <f>单位属性!BI281</f>
        <v>0</v>
      </c>
      <c r="BO281" s="67">
        <f>单位属性!BJ281</f>
        <v>0</v>
      </c>
      <c r="BP281" s="67">
        <f>单位属性!BK281</f>
        <v>0</v>
      </c>
      <c r="BQ281" s="67" t="str">
        <f t="shared" si="88"/>
        <v>InitTypeState6('uE14',0,0,0,0,0,0,0,0,0,0)</v>
      </c>
      <c r="BR281" s="67">
        <f>单位属性!BL281</f>
        <v>0</v>
      </c>
      <c r="BS281" s="67">
        <f>单位属性!BM281</f>
        <v>0</v>
      </c>
      <c r="BT281" s="67">
        <f>单位属性!BN281</f>
        <v>0</v>
      </c>
      <c r="BU281" s="67">
        <f>单位属性!BO281</f>
        <v>0</v>
      </c>
      <c r="BV281" s="67">
        <f>单位属性!BP281</f>
        <v>0</v>
      </c>
      <c r="BW281" s="67">
        <f>单位属性!BQ281</f>
        <v>0</v>
      </c>
      <c r="BX281" s="67">
        <f>单位属性!BR281</f>
        <v>0</v>
      </c>
      <c r="BY281" s="67">
        <f>单位属性!BS281</f>
        <v>0</v>
      </c>
      <c r="BZ281" s="67">
        <f>单位属性!BT281</f>
        <v>0</v>
      </c>
      <c r="CA281" s="67">
        <f>单位属性!BU281</f>
        <v>0</v>
      </c>
      <c r="CB281" s="67" t="str">
        <f t="shared" si="89"/>
        <v>InitTypeState7('uE14',0,0,0,0,0,0,0,0,0,0)</v>
      </c>
      <c r="CC281" s="67" t="str">
        <f t="shared" si="90"/>
        <v>InitTypeState1('uE14',6329,0,60,45,73800000,0,0,0,0,0)</v>
      </c>
      <c r="CD281" s="67" t="str">
        <f t="shared" si="91"/>
        <v/>
      </c>
      <c r="CE281" s="67" t="str">
        <f t="shared" si="92"/>
        <v/>
      </c>
      <c r="CF281" s="67" t="str">
        <f t="shared" si="93"/>
        <v/>
      </c>
      <c r="CG281" s="67" t="str">
        <f t="shared" si="94"/>
        <v/>
      </c>
      <c r="CH281" s="67" t="str">
        <f t="shared" si="95"/>
        <v/>
      </c>
      <c r="CI281" s="67" t="str">
        <f t="shared" si="96"/>
        <v/>
      </c>
    </row>
    <row r="282" spans="1:87" s="67" customFormat="1" ht="15.95" customHeight="1">
      <c r="A282" s="67" t="str">
        <f>单位属性!A282</f>
        <v>uE21</v>
      </c>
      <c r="B282" s="67" t="str">
        <f t="shared" si="82"/>
        <v>'uE21'</v>
      </c>
      <c r="C282" s="67" t="str">
        <f>单位属性!B282</f>
        <v>防具晋阶1</v>
      </c>
      <c r="D282" s="67">
        <f>ROUND(单位属性!D282,0)</f>
        <v>100</v>
      </c>
      <c r="E282" s="67">
        <f>ROUND(单位属性!E282,0)</f>
        <v>0</v>
      </c>
      <c r="F282" s="67">
        <f>ROUND(单位属性!F282,0)</f>
        <v>6</v>
      </c>
      <c r="G282" s="67">
        <f>ROUND(单位属性!G282,0)</f>
        <v>5</v>
      </c>
      <c r="H282" s="67">
        <f>ROUND(单位属性!H282,0)</f>
        <v>91440</v>
      </c>
      <c r="I282" s="67">
        <f>ROUND(单位属性!I282,0)</f>
        <v>0</v>
      </c>
      <c r="J282" s="67">
        <f>ROUND(单位属性!J282,0)</f>
        <v>0</v>
      </c>
      <c r="K282" s="67">
        <f>ROUND(单位属性!K282,0)</f>
        <v>0</v>
      </c>
      <c r="L282" s="67">
        <f>ROUND(单位属性!L282,0)</f>
        <v>0</v>
      </c>
      <c r="M282" s="67">
        <f>ROUND(单位属性!M282,0)</f>
        <v>0</v>
      </c>
      <c r="N282" s="67" t="str">
        <f t="shared" si="83"/>
        <v>InitTypeState1('uE21',100,0,6,5,91440,0,0,0,0,0)</v>
      </c>
      <c r="O282" s="67">
        <f>ROUND(单位属性!N282,0)</f>
        <v>0</v>
      </c>
      <c r="P282" s="67">
        <f>ROUND(单位属性!O282,0)</f>
        <v>0</v>
      </c>
      <c r="Q282" s="67">
        <f>ROUND(单位属性!P282,0)</f>
        <v>0</v>
      </c>
      <c r="R282" s="67">
        <f>ROUND(单位属性!Q282,0)</f>
        <v>0</v>
      </c>
      <c r="S282" s="67">
        <f>ROUND(单位属性!R282,0)</f>
        <v>0</v>
      </c>
      <c r="T282" s="67">
        <f>ROUND(单位属性!S282,0)</f>
        <v>0</v>
      </c>
      <c r="U282" s="67">
        <f>ROUND(单位属性!T282,0)</f>
        <v>0</v>
      </c>
      <c r="V282" s="67">
        <f>ROUND(单位属性!U282,0)</f>
        <v>0</v>
      </c>
      <c r="W282" s="67">
        <f>ROUND(单位属性!V282,0)</f>
        <v>0</v>
      </c>
      <c r="X282" s="67">
        <f>ROUND(单位属性!W282,0)</f>
        <v>0</v>
      </c>
      <c r="Y282" s="67" t="str">
        <f t="shared" si="84"/>
        <v>InitTypeState2('uE21',0,0,0,0,0,0,0,0,0,0)</v>
      </c>
      <c r="Z282" s="67">
        <f>ROUND(单位属性!X282,0)</f>
        <v>0</v>
      </c>
      <c r="AA282" s="67">
        <f>ROUND(单位属性!Y282,0)</f>
        <v>0</v>
      </c>
      <c r="AB282" s="67">
        <f>ROUND(单位属性!Z282,0)</f>
        <v>0</v>
      </c>
      <c r="AC282" s="67">
        <f>ROUND(单位属性!AA282,0)</f>
        <v>0</v>
      </c>
      <c r="AD282" s="67">
        <f>ROUND(单位属性!AB282,0)</f>
        <v>0</v>
      </c>
      <c r="AE282" s="67">
        <f>ROUND(单位属性!AC282,0)</f>
        <v>0</v>
      </c>
      <c r="AF282" s="67">
        <f>ROUND(单位属性!AD282,0)</f>
        <v>0</v>
      </c>
      <c r="AG282" s="67">
        <f>ROUND(单位属性!AE282,0)</f>
        <v>0</v>
      </c>
      <c r="AH282" s="67">
        <f>ROUND(单位属性!AF282,0)</f>
        <v>0</v>
      </c>
      <c r="AI282" s="67">
        <f>ROUND(单位属性!AG282,0)</f>
        <v>0</v>
      </c>
      <c r="AJ282" s="67" t="str">
        <f t="shared" si="85"/>
        <v>InitTypeState3('uE21',0,0,0,0,0,0,0,0,0,0)</v>
      </c>
      <c r="AK282" s="67">
        <f>ROUND(单位属性!AH282,0)</f>
        <v>0</v>
      </c>
      <c r="AL282" s="67">
        <f>ROUND(单位属性!AI282,0)</f>
        <v>0</v>
      </c>
      <c r="AM282" s="67">
        <f>ROUND(单位属性!AJ282,0)</f>
        <v>0</v>
      </c>
      <c r="AN282" s="67">
        <f>ROUND(单位属性!AK282,0)</f>
        <v>0</v>
      </c>
      <c r="AO282" s="67">
        <f>ROUND(单位属性!AL282,0)</f>
        <v>0</v>
      </c>
      <c r="AP282" s="67">
        <f>ROUND(单位属性!AM282,0)</f>
        <v>0</v>
      </c>
      <c r="AQ282" s="67">
        <f>ROUND(单位属性!AN282,0)</f>
        <v>0</v>
      </c>
      <c r="AR282" s="67">
        <f>ROUND(单位属性!AO282,0)</f>
        <v>0</v>
      </c>
      <c r="AS282" s="67">
        <f>ROUND(单位属性!AP282,0)</f>
        <v>0</v>
      </c>
      <c r="AT282" s="67">
        <f>ROUND(单位属性!AQ282,0)</f>
        <v>0</v>
      </c>
      <c r="AU282" s="67" t="str">
        <f t="shared" si="86"/>
        <v>InitTypeState4('uE21',0,0,0,0,0,0,0,0,0,0)</v>
      </c>
      <c r="AV282" s="67">
        <f>单位属性!AR282</f>
        <v>0</v>
      </c>
      <c r="AW282" s="67">
        <f>单位属性!AS282</f>
        <v>0</v>
      </c>
      <c r="AX282" s="67">
        <f>单位属性!AT282</f>
        <v>0</v>
      </c>
      <c r="AY282" s="67">
        <f>单位属性!AU282</f>
        <v>0</v>
      </c>
      <c r="AZ282" s="67">
        <f>单位属性!AV282</f>
        <v>0</v>
      </c>
      <c r="BA282" s="67">
        <f>单位属性!AW282</f>
        <v>0</v>
      </c>
      <c r="BB282" s="67">
        <f>单位属性!AX282</f>
        <v>0</v>
      </c>
      <c r="BC282" s="67">
        <f>单位属性!AY282</f>
        <v>0</v>
      </c>
      <c r="BD282" s="67">
        <f>单位属性!AZ282</f>
        <v>0</v>
      </c>
      <c r="BE282" s="67">
        <f>单位属性!BA282</f>
        <v>0</v>
      </c>
      <c r="BF282" s="67" t="str">
        <f t="shared" si="87"/>
        <v>InitTypeState5('uE21',0,0,0,0,0,0,0,0,0,0)</v>
      </c>
      <c r="BG282" s="67">
        <f>单位属性!BB282</f>
        <v>0</v>
      </c>
      <c r="BH282" s="67">
        <f>单位属性!BC282</f>
        <v>0</v>
      </c>
      <c r="BI282" s="67">
        <f>单位属性!BD282</f>
        <v>0</v>
      </c>
      <c r="BJ282" s="67">
        <f>单位属性!BE282</f>
        <v>0</v>
      </c>
      <c r="BK282" s="67">
        <f>单位属性!BF282</f>
        <v>0</v>
      </c>
      <c r="BL282" s="67">
        <f>单位属性!BG282</f>
        <v>0</v>
      </c>
      <c r="BM282" s="67">
        <f>单位属性!BH282</f>
        <v>0</v>
      </c>
      <c r="BN282" s="67">
        <f>单位属性!BI282</f>
        <v>0</v>
      </c>
      <c r="BO282" s="67">
        <f>单位属性!BJ282</f>
        <v>0</v>
      </c>
      <c r="BP282" s="67">
        <f>单位属性!BK282</f>
        <v>0</v>
      </c>
      <c r="BQ282" s="67" t="str">
        <f t="shared" si="88"/>
        <v>InitTypeState6('uE21',0,0,0,0,0,0,0,0,0,0)</v>
      </c>
      <c r="BR282" s="67">
        <f>单位属性!BL282</f>
        <v>0</v>
      </c>
      <c r="BS282" s="67">
        <f>单位属性!BM282</f>
        <v>0</v>
      </c>
      <c r="BT282" s="67">
        <f>单位属性!BN282</f>
        <v>0</v>
      </c>
      <c r="BU282" s="67">
        <f>单位属性!BO282</f>
        <v>0</v>
      </c>
      <c r="BV282" s="67">
        <f>单位属性!BP282</f>
        <v>0</v>
      </c>
      <c r="BW282" s="67">
        <f>单位属性!BQ282</f>
        <v>0</v>
      </c>
      <c r="BX282" s="67">
        <f>单位属性!BR282</f>
        <v>0</v>
      </c>
      <c r="BY282" s="67">
        <f>单位属性!BS282</f>
        <v>0</v>
      </c>
      <c r="BZ282" s="67">
        <f>单位属性!BT282</f>
        <v>0</v>
      </c>
      <c r="CA282" s="67">
        <f>单位属性!BU282</f>
        <v>0</v>
      </c>
      <c r="CB282" s="67" t="str">
        <f t="shared" si="89"/>
        <v>InitTypeState7('uE21',0,0,0,0,0,0,0,0,0,0)</v>
      </c>
      <c r="CC282" s="67" t="str">
        <f t="shared" si="90"/>
        <v>InitTypeState1('uE21',100,0,6,5,91440,0,0,0,0,0)</v>
      </c>
      <c r="CD282" s="67" t="str">
        <f t="shared" si="91"/>
        <v/>
      </c>
      <c r="CE282" s="67" t="str">
        <f t="shared" si="92"/>
        <v/>
      </c>
      <c r="CF282" s="67" t="str">
        <f t="shared" si="93"/>
        <v/>
      </c>
      <c r="CG282" s="67" t="str">
        <f t="shared" si="94"/>
        <v/>
      </c>
      <c r="CH282" s="67" t="str">
        <f t="shared" si="95"/>
        <v/>
      </c>
      <c r="CI282" s="67" t="str">
        <f t="shared" si="96"/>
        <v/>
      </c>
    </row>
    <row r="283" spans="1:87" s="67" customFormat="1" ht="15.95" customHeight="1">
      <c r="A283" s="67" t="str">
        <f>单位属性!A283</f>
        <v>uE22</v>
      </c>
      <c r="B283" s="67" t="str">
        <f t="shared" si="82"/>
        <v>'uE22'</v>
      </c>
      <c r="C283" s="67" t="str">
        <f>单位属性!B283</f>
        <v>防具晋阶2</v>
      </c>
      <c r="D283" s="67">
        <f>ROUND(单位属性!D283,0)</f>
        <v>982</v>
      </c>
      <c r="E283" s="67">
        <f>ROUND(单位属性!E283,0)</f>
        <v>0</v>
      </c>
      <c r="F283" s="67">
        <f>ROUND(单位属性!F283,0)</f>
        <v>15</v>
      </c>
      <c r="G283" s="67">
        <f>ROUND(单位属性!G283,0)</f>
        <v>11</v>
      </c>
      <c r="H283" s="67">
        <f>ROUND(单位属性!H283,0)</f>
        <v>463968</v>
      </c>
      <c r="I283" s="67">
        <f>ROUND(单位属性!I283,0)</f>
        <v>0</v>
      </c>
      <c r="J283" s="67">
        <f>ROUND(单位属性!J283,0)</f>
        <v>0</v>
      </c>
      <c r="K283" s="67">
        <f>ROUND(单位属性!K283,0)</f>
        <v>0</v>
      </c>
      <c r="L283" s="67">
        <f>ROUND(单位属性!L283,0)</f>
        <v>0</v>
      </c>
      <c r="M283" s="67">
        <f>ROUND(单位属性!M283,0)</f>
        <v>0</v>
      </c>
      <c r="N283" s="67" t="str">
        <f t="shared" si="83"/>
        <v>InitTypeState1('uE22',982,0,15,11,463968,0,0,0,0,0)</v>
      </c>
      <c r="O283" s="67">
        <f>ROUND(单位属性!N283,0)</f>
        <v>0</v>
      </c>
      <c r="P283" s="67">
        <f>ROUND(单位属性!O283,0)</f>
        <v>0</v>
      </c>
      <c r="Q283" s="67">
        <f>ROUND(单位属性!P283,0)</f>
        <v>0</v>
      </c>
      <c r="R283" s="67">
        <f>ROUND(单位属性!Q283,0)</f>
        <v>0</v>
      </c>
      <c r="S283" s="67">
        <f>ROUND(单位属性!R283,0)</f>
        <v>0</v>
      </c>
      <c r="T283" s="67">
        <f>ROUND(单位属性!S283,0)</f>
        <v>0</v>
      </c>
      <c r="U283" s="67">
        <f>ROUND(单位属性!T283,0)</f>
        <v>0</v>
      </c>
      <c r="V283" s="67">
        <f>ROUND(单位属性!U283,0)</f>
        <v>0</v>
      </c>
      <c r="W283" s="67">
        <f>ROUND(单位属性!V283,0)</f>
        <v>0</v>
      </c>
      <c r="X283" s="67">
        <f>ROUND(单位属性!W283,0)</f>
        <v>0</v>
      </c>
      <c r="Y283" s="67" t="str">
        <f t="shared" si="84"/>
        <v>InitTypeState2('uE22',0,0,0,0,0,0,0,0,0,0)</v>
      </c>
      <c r="Z283" s="67">
        <f>ROUND(单位属性!X283,0)</f>
        <v>0</v>
      </c>
      <c r="AA283" s="67">
        <f>ROUND(单位属性!Y283,0)</f>
        <v>0</v>
      </c>
      <c r="AB283" s="67">
        <f>ROUND(单位属性!Z283,0)</f>
        <v>0</v>
      </c>
      <c r="AC283" s="67">
        <f>ROUND(单位属性!AA283,0)</f>
        <v>0</v>
      </c>
      <c r="AD283" s="67">
        <f>ROUND(单位属性!AB283,0)</f>
        <v>0</v>
      </c>
      <c r="AE283" s="67">
        <f>ROUND(单位属性!AC283,0)</f>
        <v>0</v>
      </c>
      <c r="AF283" s="67">
        <f>ROUND(单位属性!AD283,0)</f>
        <v>0</v>
      </c>
      <c r="AG283" s="67">
        <f>ROUND(单位属性!AE283,0)</f>
        <v>0</v>
      </c>
      <c r="AH283" s="67">
        <f>ROUND(单位属性!AF283,0)</f>
        <v>0</v>
      </c>
      <c r="AI283" s="67">
        <f>ROUND(单位属性!AG283,0)</f>
        <v>0</v>
      </c>
      <c r="AJ283" s="67" t="str">
        <f t="shared" si="85"/>
        <v>InitTypeState3('uE22',0,0,0,0,0,0,0,0,0,0)</v>
      </c>
      <c r="AK283" s="67">
        <f>ROUND(单位属性!AH283,0)</f>
        <v>0</v>
      </c>
      <c r="AL283" s="67">
        <f>ROUND(单位属性!AI283,0)</f>
        <v>0</v>
      </c>
      <c r="AM283" s="67">
        <f>ROUND(单位属性!AJ283,0)</f>
        <v>0</v>
      </c>
      <c r="AN283" s="67">
        <f>ROUND(单位属性!AK283,0)</f>
        <v>0</v>
      </c>
      <c r="AO283" s="67">
        <f>ROUND(单位属性!AL283,0)</f>
        <v>0</v>
      </c>
      <c r="AP283" s="67">
        <f>ROUND(单位属性!AM283,0)</f>
        <v>0</v>
      </c>
      <c r="AQ283" s="67">
        <f>ROUND(单位属性!AN283,0)</f>
        <v>0</v>
      </c>
      <c r="AR283" s="67">
        <f>ROUND(单位属性!AO283,0)</f>
        <v>0</v>
      </c>
      <c r="AS283" s="67">
        <f>ROUND(单位属性!AP283,0)</f>
        <v>0</v>
      </c>
      <c r="AT283" s="67">
        <f>ROUND(单位属性!AQ283,0)</f>
        <v>0</v>
      </c>
      <c r="AU283" s="67" t="str">
        <f t="shared" si="86"/>
        <v>InitTypeState4('uE22',0,0,0,0,0,0,0,0,0,0)</v>
      </c>
      <c r="AV283" s="67">
        <f>单位属性!AR283</f>
        <v>0</v>
      </c>
      <c r="AW283" s="67">
        <f>单位属性!AS283</f>
        <v>0</v>
      </c>
      <c r="AX283" s="67">
        <f>单位属性!AT283</f>
        <v>0</v>
      </c>
      <c r="AY283" s="67">
        <f>单位属性!AU283</f>
        <v>0</v>
      </c>
      <c r="AZ283" s="67">
        <f>单位属性!AV283</f>
        <v>0</v>
      </c>
      <c r="BA283" s="67">
        <f>单位属性!AW283</f>
        <v>0</v>
      </c>
      <c r="BB283" s="67">
        <f>单位属性!AX283</f>
        <v>0</v>
      </c>
      <c r="BC283" s="67">
        <f>单位属性!AY283</f>
        <v>0</v>
      </c>
      <c r="BD283" s="67">
        <f>单位属性!AZ283</f>
        <v>0</v>
      </c>
      <c r="BE283" s="67">
        <f>单位属性!BA283</f>
        <v>0</v>
      </c>
      <c r="BF283" s="67" t="str">
        <f t="shared" si="87"/>
        <v>InitTypeState5('uE22',0,0,0,0,0,0,0,0,0,0)</v>
      </c>
      <c r="BG283" s="67">
        <f>单位属性!BB283</f>
        <v>0</v>
      </c>
      <c r="BH283" s="67">
        <f>单位属性!BC283</f>
        <v>0</v>
      </c>
      <c r="BI283" s="67">
        <f>单位属性!BD283</f>
        <v>0</v>
      </c>
      <c r="BJ283" s="67">
        <f>单位属性!BE283</f>
        <v>0</v>
      </c>
      <c r="BK283" s="67">
        <f>单位属性!BF283</f>
        <v>0</v>
      </c>
      <c r="BL283" s="67">
        <f>单位属性!BG283</f>
        <v>0</v>
      </c>
      <c r="BM283" s="67">
        <f>单位属性!BH283</f>
        <v>0</v>
      </c>
      <c r="BN283" s="67">
        <f>单位属性!BI283</f>
        <v>0</v>
      </c>
      <c r="BO283" s="67">
        <f>单位属性!BJ283</f>
        <v>0</v>
      </c>
      <c r="BP283" s="67">
        <f>单位属性!BK283</f>
        <v>0</v>
      </c>
      <c r="BQ283" s="67" t="str">
        <f t="shared" si="88"/>
        <v>InitTypeState6('uE22',0,0,0,0,0,0,0,0,0,0)</v>
      </c>
      <c r="BR283" s="67">
        <f>单位属性!BL283</f>
        <v>0</v>
      </c>
      <c r="BS283" s="67">
        <f>单位属性!BM283</f>
        <v>0</v>
      </c>
      <c r="BT283" s="67">
        <f>单位属性!BN283</f>
        <v>0</v>
      </c>
      <c r="BU283" s="67">
        <f>单位属性!BO283</f>
        <v>0</v>
      </c>
      <c r="BV283" s="67">
        <f>单位属性!BP283</f>
        <v>0</v>
      </c>
      <c r="BW283" s="67">
        <f>单位属性!BQ283</f>
        <v>0</v>
      </c>
      <c r="BX283" s="67">
        <f>单位属性!BR283</f>
        <v>0</v>
      </c>
      <c r="BY283" s="67">
        <f>单位属性!BS283</f>
        <v>0</v>
      </c>
      <c r="BZ283" s="67">
        <f>单位属性!BT283</f>
        <v>0</v>
      </c>
      <c r="CA283" s="67">
        <f>单位属性!BU283</f>
        <v>0</v>
      </c>
      <c r="CB283" s="67" t="str">
        <f t="shared" si="89"/>
        <v>InitTypeState7('uE22',0,0,0,0,0,0,0,0,0,0)</v>
      </c>
      <c r="CC283" s="67" t="str">
        <f t="shared" si="90"/>
        <v>InitTypeState1('uE22',982,0,15,11,463968,0,0,0,0,0)</v>
      </c>
      <c r="CD283" s="67" t="str">
        <f t="shared" si="91"/>
        <v/>
      </c>
      <c r="CE283" s="67" t="str">
        <f t="shared" si="92"/>
        <v/>
      </c>
      <c r="CF283" s="67" t="str">
        <f t="shared" si="93"/>
        <v/>
      </c>
      <c r="CG283" s="67" t="str">
        <f t="shared" si="94"/>
        <v/>
      </c>
      <c r="CH283" s="67" t="str">
        <f t="shared" si="95"/>
        <v/>
      </c>
      <c r="CI283" s="67" t="str">
        <f t="shared" si="96"/>
        <v/>
      </c>
    </row>
    <row r="284" spans="1:87" s="67" customFormat="1" ht="15.95" customHeight="1">
      <c r="A284" s="67" t="str">
        <f>单位属性!A284</f>
        <v>uE23</v>
      </c>
      <c r="B284" s="67" t="str">
        <f t="shared" si="82"/>
        <v>'uE23'</v>
      </c>
      <c r="C284" s="67" t="str">
        <f>单位属性!B284</f>
        <v>防具晋阶3</v>
      </c>
      <c r="D284" s="67">
        <f>ROUND(单位属性!D284,0)</f>
        <v>2981</v>
      </c>
      <c r="E284" s="67">
        <f>ROUND(单位属性!E284,0)</f>
        <v>0</v>
      </c>
      <c r="F284" s="67">
        <f>ROUND(单位属性!F284,0)</f>
        <v>40</v>
      </c>
      <c r="G284" s="67">
        <f>ROUND(单位属性!G284,0)</f>
        <v>30</v>
      </c>
      <c r="H284" s="67">
        <f>ROUND(单位属性!H284,0)</f>
        <v>2249280</v>
      </c>
      <c r="I284" s="67">
        <f>ROUND(单位属性!I284,0)</f>
        <v>0</v>
      </c>
      <c r="J284" s="67">
        <f>ROUND(单位属性!J284,0)</f>
        <v>0</v>
      </c>
      <c r="K284" s="67">
        <f>ROUND(单位属性!K284,0)</f>
        <v>0</v>
      </c>
      <c r="L284" s="67">
        <f>ROUND(单位属性!L284,0)</f>
        <v>0</v>
      </c>
      <c r="M284" s="67">
        <f>ROUND(单位属性!M284,0)</f>
        <v>0</v>
      </c>
      <c r="N284" s="67" t="str">
        <f t="shared" si="83"/>
        <v>InitTypeState1('uE23',2981,0,40,30,2249280,0,0,0,0,0)</v>
      </c>
      <c r="O284" s="67">
        <f>ROUND(单位属性!N284,0)</f>
        <v>0</v>
      </c>
      <c r="P284" s="67">
        <f>ROUND(单位属性!O284,0)</f>
        <v>0</v>
      </c>
      <c r="Q284" s="67">
        <f>ROUND(单位属性!P284,0)</f>
        <v>0</v>
      </c>
      <c r="R284" s="67">
        <f>ROUND(单位属性!Q284,0)</f>
        <v>0</v>
      </c>
      <c r="S284" s="67">
        <f>ROUND(单位属性!R284,0)</f>
        <v>0</v>
      </c>
      <c r="T284" s="67">
        <f>ROUND(单位属性!S284,0)</f>
        <v>0</v>
      </c>
      <c r="U284" s="67">
        <f>ROUND(单位属性!T284,0)</f>
        <v>0</v>
      </c>
      <c r="V284" s="67">
        <f>ROUND(单位属性!U284,0)</f>
        <v>0</v>
      </c>
      <c r="W284" s="67">
        <f>ROUND(单位属性!V284,0)</f>
        <v>0</v>
      </c>
      <c r="X284" s="67">
        <f>ROUND(单位属性!W284,0)</f>
        <v>0</v>
      </c>
      <c r="Y284" s="67" t="str">
        <f t="shared" si="84"/>
        <v>InitTypeState2('uE23',0,0,0,0,0,0,0,0,0,0)</v>
      </c>
      <c r="Z284" s="67">
        <f>ROUND(单位属性!X284,0)</f>
        <v>0</v>
      </c>
      <c r="AA284" s="67">
        <f>ROUND(单位属性!Y284,0)</f>
        <v>0</v>
      </c>
      <c r="AB284" s="67">
        <f>ROUND(单位属性!Z284,0)</f>
        <v>0</v>
      </c>
      <c r="AC284" s="67">
        <f>ROUND(单位属性!AA284,0)</f>
        <v>0</v>
      </c>
      <c r="AD284" s="67">
        <f>ROUND(单位属性!AB284,0)</f>
        <v>0</v>
      </c>
      <c r="AE284" s="67">
        <f>ROUND(单位属性!AC284,0)</f>
        <v>0</v>
      </c>
      <c r="AF284" s="67">
        <f>ROUND(单位属性!AD284,0)</f>
        <v>0</v>
      </c>
      <c r="AG284" s="67">
        <f>ROUND(单位属性!AE284,0)</f>
        <v>0</v>
      </c>
      <c r="AH284" s="67">
        <f>ROUND(单位属性!AF284,0)</f>
        <v>0</v>
      </c>
      <c r="AI284" s="67">
        <f>ROUND(单位属性!AG284,0)</f>
        <v>0</v>
      </c>
      <c r="AJ284" s="67" t="str">
        <f t="shared" si="85"/>
        <v>InitTypeState3('uE23',0,0,0,0,0,0,0,0,0,0)</v>
      </c>
      <c r="AK284" s="67">
        <f>ROUND(单位属性!AH284,0)</f>
        <v>0</v>
      </c>
      <c r="AL284" s="67">
        <f>ROUND(单位属性!AI284,0)</f>
        <v>0</v>
      </c>
      <c r="AM284" s="67">
        <f>ROUND(单位属性!AJ284,0)</f>
        <v>0</v>
      </c>
      <c r="AN284" s="67">
        <f>ROUND(单位属性!AK284,0)</f>
        <v>0</v>
      </c>
      <c r="AO284" s="67">
        <f>ROUND(单位属性!AL284,0)</f>
        <v>0</v>
      </c>
      <c r="AP284" s="67">
        <f>ROUND(单位属性!AM284,0)</f>
        <v>0</v>
      </c>
      <c r="AQ284" s="67">
        <f>ROUND(单位属性!AN284,0)</f>
        <v>0</v>
      </c>
      <c r="AR284" s="67">
        <f>ROUND(单位属性!AO284,0)</f>
        <v>0</v>
      </c>
      <c r="AS284" s="67">
        <f>ROUND(单位属性!AP284,0)</f>
        <v>0</v>
      </c>
      <c r="AT284" s="67">
        <f>ROUND(单位属性!AQ284,0)</f>
        <v>0</v>
      </c>
      <c r="AU284" s="67" t="str">
        <f t="shared" si="86"/>
        <v>InitTypeState4('uE23',0,0,0,0,0,0,0,0,0,0)</v>
      </c>
      <c r="AV284" s="67">
        <f>单位属性!AR284</f>
        <v>0</v>
      </c>
      <c r="AW284" s="67">
        <f>单位属性!AS284</f>
        <v>0</v>
      </c>
      <c r="AX284" s="67">
        <f>单位属性!AT284</f>
        <v>0</v>
      </c>
      <c r="AY284" s="67">
        <f>单位属性!AU284</f>
        <v>0</v>
      </c>
      <c r="AZ284" s="67">
        <f>单位属性!AV284</f>
        <v>0</v>
      </c>
      <c r="BA284" s="67">
        <f>单位属性!AW284</f>
        <v>0</v>
      </c>
      <c r="BB284" s="67">
        <f>单位属性!AX284</f>
        <v>0</v>
      </c>
      <c r="BC284" s="67">
        <f>单位属性!AY284</f>
        <v>0</v>
      </c>
      <c r="BD284" s="67">
        <f>单位属性!AZ284</f>
        <v>0</v>
      </c>
      <c r="BE284" s="67">
        <f>单位属性!BA284</f>
        <v>0</v>
      </c>
      <c r="BF284" s="67" t="str">
        <f t="shared" si="87"/>
        <v>InitTypeState5('uE23',0,0,0,0,0,0,0,0,0,0)</v>
      </c>
      <c r="BG284" s="67">
        <f>单位属性!BB284</f>
        <v>0</v>
      </c>
      <c r="BH284" s="67">
        <f>单位属性!BC284</f>
        <v>0</v>
      </c>
      <c r="BI284" s="67">
        <f>单位属性!BD284</f>
        <v>0</v>
      </c>
      <c r="BJ284" s="67">
        <f>单位属性!BE284</f>
        <v>0</v>
      </c>
      <c r="BK284" s="67">
        <f>单位属性!BF284</f>
        <v>0</v>
      </c>
      <c r="BL284" s="67">
        <f>单位属性!BG284</f>
        <v>0</v>
      </c>
      <c r="BM284" s="67">
        <f>单位属性!BH284</f>
        <v>0</v>
      </c>
      <c r="BN284" s="67">
        <f>单位属性!BI284</f>
        <v>0</v>
      </c>
      <c r="BO284" s="67">
        <f>单位属性!BJ284</f>
        <v>0</v>
      </c>
      <c r="BP284" s="67">
        <f>单位属性!BK284</f>
        <v>0</v>
      </c>
      <c r="BQ284" s="67" t="str">
        <f t="shared" si="88"/>
        <v>InitTypeState6('uE23',0,0,0,0,0,0,0,0,0,0)</v>
      </c>
      <c r="BR284" s="67">
        <f>单位属性!BL284</f>
        <v>0</v>
      </c>
      <c r="BS284" s="67">
        <f>单位属性!BM284</f>
        <v>0</v>
      </c>
      <c r="BT284" s="67">
        <f>单位属性!BN284</f>
        <v>0</v>
      </c>
      <c r="BU284" s="67">
        <f>单位属性!BO284</f>
        <v>0</v>
      </c>
      <c r="BV284" s="67">
        <f>单位属性!BP284</f>
        <v>0</v>
      </c>
      <c r="BW284" s="67">
        <f>单位属性!BQ284</f>
        <v>0</v>
      </c>
      <c r="BX284" s="67">
        <f>单位属性!BR284</f>
        <v>0</v>
      </c>
      <c r="BY284" s="67">
        <f>单位属性!BS284</f>
        <v>0</v>
      </c>
      <c r="BZ284" s="67">
        <f>单位属性!BT284</f>
        <v>0</v>
      </c>
      <c r="CA284" s="67">
        <f>单位属性!BU284</f>
        <v>0</v>
      </c>
      <c r="CB284" s="67" t="str">
        <f t="shared" si="89"/>
        <v>InitTypeState7('uE23',0,0,0,0,0,0,0,0,0,0)</v>
      </c>
      <c r="CC284" s="67" t="str">
        <f t="shared" si="90"/>
        <v>InitTypeState1('uE23',2981,0,40,30,2249280,0,0,0,0,0)</v>
      </c>
      <c r="CD284" s="67" t="str">
        <f t="shared" si="91"/>
        <v/>
      </c>
      <c r="CE284" s="67" t="str">
        <f t="shared" si="92"/>
        <v/>
      </c>
      <c r="CF284" s="67" t="str">
        <f t="shared" si="93"/>
        <v/>
      </c>
      <c r="CG284" s="67" t="str">
        <f t="shared" si="94"/>
        <v/>
      </c>
      <c r="CH284" s="67" t="str">
        <f t="shared" si="95"/>
        <v/>
      </c>
      <c r="CI284" s="67" t="str">
        <f t="shared" si="96"/>
        <v/>
      </c>
    </row>
    <row r="285" spans="1:87" s="67" customFormat="1" ht="15.95" customHeight="1">
      <c r="A285" s="67" t="str">
        <f>单位属性!A285</f>
        <v>uE24</v>
      </c>
      <c r="B285" s="67" t="str">
        <f t="shared" si="82"/>
        <v>'uE24'</v>
      </c>
      <c r="C285" s="67" t="str">
        <f>单位属性!B285</f>
        <v>防具晋阶4</v>
      </c>
      <c r="D285" s="67">
        <f>ROUND(单位属性!D285,0)</f>
        <v>6329</v>
      </c>
      <c r="E285" s="67">
        <f>ROUND(单位属性!E285,0)</f>
        <v>0</v>
      </c>
      <c r="F285" s="67">
        <f>ROUND(单位属性!F285,0)</f>
        <v>60</v>
      </c>
      <c r="G285" s="67">
        <f>ROUND(单位属性!G285,0)</f>
        <v>45</v>
      </c>
      <c r="H285" s="67">
        <f>ROUND(单位属性!H285,0)</f>
        <v>73800000</v>
      </c>
      <c r="I285" s="67">
        <f>ROUND(单位属性!I285,0)</f>
        <v>0</v>
      </c>
      <c r="J285" s="67">
        <f>ROUND(单位属性!J285,0)</f>
        <v>0</v>
      </c>
      <c r="K285" s="67">
        <f>ROUND(单位属性!K285,0)</f>
        <v>0</v>
      </c>
      <c r="L285" s="67">
        <f>ROUND(单位属性!L285,0)</f>
        <v>0</v>
      </c>
      <c r="M285" s="67">
        <f>ROUND(单位属性!M285,0)</f>
        <v>0</v>
      </c>
      <c r="N285" s="67" t="str">
        <f t="shared" si="83"/>
        <v>InitTypeState1('uE24',6329,0,60,45,73800000,0,0,0,0,0)</v>
      </c>
      <c r="O285" s="67">
        <f>ROUND(单位属性!N285,0)</f>
        <v>0</v>
      </c>
      <c r="P285" s="67">
        <f>ROUND(单位属性!O285,0)</f>
        <v>0</v>
      </c>
      <c r="Q285" s="67">
        <f>ROUND(单位属性!P285,0)</f>
        <v>0</v>
      </c>
      <c r="R285" s="67">
        <f>ROUND(单位属性!Q285,0)</f>
        <v>0</v>
      </c>
      <c r="S285" s="67">
        <f>ROUND(单位属性!R285,0)</f>
        <v>0</v>
      </c>
      <c r="T285" s="67">
        <f>ROUND(单位属性!S285,0)</f>
        <v>0</v>
      </c>
      <c r="U285" s="67">
        <f>ROUND(单位属性!T285,0)</f>
        <v>0</v>
      </c>
      <c r="V285" s="67">
        <f>ROUND(单位属性!U285,0)</f>
        <v>0</v>
      </c>
      <c r="W285" s="67">
        <f>ROUND(单位属性!V285,0)</f>
        <v>0</v>
      </c>
      <c r="X285" s="67">
        <f>ROUND(单位属性!W285,0)</f>
        <v>0</v>
      </c>
      <c r="Y285" s="67" t="str">
        <f t="shared" si="84"/>
        <v>InitTypeState2('uE24',0,0,0,0,0,0,0,0,0,0)</v>
      </c>
      <c r="Z285" s="67">
        <f>ROUND(单位属性!X285,0)</f>
        <v>0</v>
      </c>
      <c r="AA285" s="67">
        <f>ROUND(单位属性!Y285,0)</f>
        <v>0</v>
      </c>
      <c r="AB285" s="67">
        <f>ROUND(单位属性!Z285,0)</f>
        <v>0</v>
      </c>
      <c r="AC285" s="67">
        <f>ROUND(单位属性!AA285,0)</f>
        <v>0</v>
      </c>
      <c r="AD285" s="67">
        <f>ROUND(单位属性!AB285,0)</f>
        <v>0</v>
      </c>
      <c r="AE285" s="67">
        <f>ROUND(单位属性!AC285,0)</f>
        <v>0</v>
      </c>
      <c r="AF285" s="67">
        <f>ROUND(单位属性!AD285,0)</f>
        <v>0</v>
      </c>
      <c r="AG285" s="67">
        <f>ROUND(单位属性!AE285,0)</f>
        <v>0</v>
      </c>
      <c r="AH285" s="67">
        <f>ROUND(单位属性!AF285,0)</f>
        <v>0</v>
      </c>
      <c r="AI285" s="67">
        <f>ROUND(单位属性!AG285,0)</f>
        <v>0</v>
      </c>
      <c r="AJ285" s="67" t="str">
        <f t="shared" si="85"/>
        <v>InitTypeState3('uE24',0,0,0,0,0,0,0,0,0,0)</v>
      </c>
      <c r="AK285" s="67">
        <f>ROUND(单位属性!AH285,0)</f>
        <v>0</v>
      </c>
      <c r="AL285" s="67">
        <f>ROUND(单位属性!AI285,0)</f>
        <v>0</v>
      </c>
      <c r="AM285" s="67">
        <f>ROUND(单位属性!AJ285,0)</f>
        <v>0</v>
      </c>
      <c r="AN285" s="67">
        <f>ROUND(单位属性!AK285,0)</f>
        <v>0</v>
      </c>
      <c r="AO285" s="67">
        <f>ROUND(单位属性!AL285,0)</f>
        <v>0</v>
      </c>
      <c r="AP285" s="67">
        <f>ROUND(单位属性!AM285,0)</f>
        <v>0</v>
      </c>
      <c r="AQ285" s="67">
        <f>ROUND(单位属性!AN285,0)</f>
        <v>0</v>
      </c>
      <c r="AR285" s="67">
        <f>ROUND(单位属性!AO285,0)</f>
        <v>0</v>
      </c>
      <c r="AS285" s="67">
        <f>ROUND(单位属性!AP285,0)</f>
        <v>0</v>
      </c>
      <c r="AT285" s="67">
        <f>ROUND(单位属性!AQ285,0)</f>
        <v>0</v>
      </c>
      <c r="AU285" s="67" t="str">
        <f t="shared" si="86"/>
        <v>InitTypeState4('uE24',0,0,0,0,0,0,0,0,0,0)</v>
      </c>
      <c r="AV285" s="67">
        <f>单位属性!AR285</f>
        <v>0</v>
      </c>
      <c r="AW285" s="67">
        <f>单位属性!AS285</f>
        <v>0</v>
      </c>
      <c r="AX285" s="67">
        <f>单位属性!AT285</f>
        <v>0</v>
      </c>
      <c r="AY285" s="67">
        <f>单位属性!AU285</f>
        <v>0</v>
      </c>
      <c r="AZ285" s="67">
        <f>单位属性!AV285</f>
        <v>0</v>
      </c>
      <c r="BA285" s="67">
        <f>单位属性!AW285</f>
        <v>0</v>
      </c>
      <c r="BB285" s="67">
        <f>单位属性!AX285</f>
        <v>0</v>
      </c>
      <c r="BC285" s="67">
        <f>单位属性!AY285</f>
        <v>0</v>
      </c>
      <c r="BD285" s="67">
        <f>单位属性!AZ285</f>
        <v>0</v>
      </c>
      <c r="BE285" s="67">
        <f>单位属性!BA285</f>
        <v>0</v>
      </c>
      <c r="BF285" s="67" t="str">
        <f t="shared" si="87"/>
        <v>InitTypeState5('uE24',0,0,0,0,0,0,0,0,0,0)</v>
      </c>
      <c r="BG285" s="67">
        <f>单位属性!BB285</f>
        <v>0</v>
      </c>
      <c r="BH285" s="67">
        <f>单位属性!BC285</f>
        <v>0</v>
      </c>
      <c r="BI285" s="67">
        <f>单位属性!BD285</f>
        <v>0</v>
      </c>
      <c r="BJ285" s="67">
        <f>单位属性!BE285</f>
        <v>0</v>
      </c>
      <c r="BK285" s="67">
        <f>单位属性!BF285</f>
        <v>0</v>
      </c>
      <c r="BL285" s="67">
        <f>单位属性!BG285</f>
        <v>0</v>
      </c>
      <c r="BM285" s="67">
        <f>单位属性!BH285</f>
        <v>0</v>
      </c>
      <c r="BN285" s="67">
        <f>单位属性!BI285</f>
        <v>0</v>
      </c>
      <c r="BO285" s="67">
        <f>单位属性!BJ285</f>
        <v>0</v>
      </c>
      <c r="BP285" s="67">
        <f>单位属性!BK285</f>
        <v>0</v>
      </c>
      <c r="BQ285" s="67" t="str">
        <f t="shared" si="88"/>
        <v>InitTypeState6('uE24',0,0,0,0,0,0,0,0,0,0)</v>
      </c>
      <c r="BR285" s="67">
        <f>单位属性!BL285</f>
        <v>0</v>
      </c>
      <c r="BS285" s="67">
        <f>单位属性!BM285</f>
        <v>0</v>
      </c>
      <c r="BT285" s="67">
        <f>单位属性!BN285</f>
        <v>0</v>
      </c>
      <c r="BU285" s="67">
        <f>单位属性!BO285</f>
        <v>0</v>
      </c>
      <c r="BV285" s="67">
        <f>单位属性!BP285</f>
        <v>0</v>
      </c>
      <c r="BW285" s="67">
        <f>单位属性!BQ285</f>
        <v>0</v>
      </c>
      <c r="BX285" s="67">
        <f>单位属性!BR285</f>
        <v>0</v>
      </c>
      <c r="BY285" s="67">
        <f>单位属性!BS285</f>
        <v>0</v>
      </c>
      <c r="BZ285" s="67">
        <f>单位属性!BT285</f>
        <v>0</v>
      </c>
      <c r="CA285" s="67">
        <f>单位属性!BU285</f>
        <v>0</v>
      </c>
      <c r="CB285" s="67" t="str">
        <f t="shared" si="89"/>
        <v>InitTypeState7('uE24',0,0,0,0,0,0,0,0,0,0)</v>
      </c>
      <c r="CC285" s="67" t="str">
        <f t="shared" si="90"/>
        <v>InitTypeState1('uE24',6329,0,60,45,73800000,0,0,0,0,0)</v>
      </c>
      <c r="CD285" s="67" t="str">
        <f t="shared" si="91"/>
        <v/>
      </c>
      <c r="CE285" s="67" t="str">
        <f t="shared" si="92"/>
        <v/>
      </c>
      <c r="CF285" s="67" t="str">
        <f t="shared" si="93"/>
        <v/>
      </c>
      <c r="CG285" s="67" t="str">
        <f t="shared" si="94"/>
        <v/>
      </c>
      <c r="CH285" s="67" t="str">
        <f t="shared" si="95"/>
        <v/>
      </c>
      <c r="CI285" s="67" t="str">
        <f t="shared" si="96"/>
        <v/>
      </c>
    </row>
    <row r="286" spans="1:87" s="67" customFormat="1" ht="15.95" customHeight="1">
      <c r="A286" s="67" t="str">
        <f>单位属性!A286</f>
        <v>uf10</v>
      </c>
      <c r="B286" s="67" t="str">
        <f t="shared" si="82"/>
        <v>'uf10'</v>
      </c>
      <c r="C286" s="67" t="str">
        <f>单位属性!B286</f>
        <v>护冢小妖</v>
      </c>
      <c r="D286" s="67">
        <f>ROUND(单位属性!D286,0)</f>
        <v>40</v>
      </c>
      <c r="E286" s="67">
        <f>ROUND(单位属性!E286,0)</f>
        <v>0</v>
      </c>
      <c r="F286" s="67">
        <f>ROUND(单位属性!F286,0)</f>
        <v>6</v>
      </c>
      <c r="G286" s="67">
        <f>ROUND(单位属性!G286,0)</f>
        <v>5</v>
      </c>
      <c r="H286" s="67">
        <f>ROUND(单位属性!H286,0)</f>
        <v>21360</v>
      </c>
      <c r="I286" s="67">
        <f>ROUND(单位属性!I286,0)</f>
        <v>0</v>
      </c>
      <c r="J286" s="67">
        <f>ROUND(单位属性!J286,0)</f>
        <v>0</v>
      </c>
      <c r="K286" s="67">
        <f>ROUND(单位属性!K286,0)</f>
        <v>0</v>
      </c>
      <c r="L286" s="67">
        <f>ROUND(单位属性!L286,0)</f>
        <v>0</v>
      </c>
      <c r="M286" s="67">
        <f>ROUND(单位属性!M286,0)</f>
        <v>0</v>
      </c>
      <c r="N286" s="67" t="str">
        <f t="shared" si="83"/>
        <v>InitTypeState1('uf10',40,0,6,5,21360,0,0,0,0,0)</v>
      </c>
      <c r="O286" s="67">
        <f>ROUND(单位属性!N286,0)</f>
        <v>0</v>
      </c>
      <c r="P286" s="67">
        <f>ROUND(单位属性!O286,0)</f>
        <v>0</v>
      </c>
      <c r="Q286" s="67">
        <f>ROUND(单位属性!P286,0)</f>
        <v>0</v>
      </c>
      <c r="R286" s="67">
        <f>ROUND(单位属性!Q286,0)</f>
        <v>0</v>
      </c>
      <c r="S286" s="67">
        <f>ROUND(单位属性!R286,0)</f>
        <v>0</v>
      </c>
      <c r="T286" s="67">
        <f>ROUND(单位属性!S286,0)</f>
        <v>0</v>
      </c>
      <c r="U286" s="67">
        <f>ROUND(单位属性!T286,0)</f>
        <v>0</v>
      </c>
      <c r="V286" s="67">
        <f>ROUND(单位属性!U286,0)</f>
        <v>0</v>
      </c>
      <c r="W286" s="67">
        <f>ROUND(单位属性!V286,0)</f>
        <v>0</v>
      </c>
      <c r="X286" s="67">
        <f>ROUND(单位属性!W286,0)</f>
        <v>0</v>
      </c>
      <c r="Y286" s="67" t="str">
        <f t="shared" si="84"/>
        <v>InitTypeState2('uf10',0,0,0,0,0,0,0,0,0,0)</v>
      </c>
      <c r="Z286" s="67">
        <f>ROUND(单位属性!X286,0)</f>
        <v>0</v>
      </c>
      <c r="AA286" s="67">
        <f>ROUND(单位属性!Y286,0)</f>
        <v>0</v>
      </c>
      <c r="AB286" s="67">
        <f>ROUND(单位属性!Z286,0)</f>
        <v>0</v>
      </c>
      <c r="AC286" s="67">
        <f>ROUND(单位属性!AA286,0)</f>
        <v>0</v>
      </c>
      <c r="AD286" s="67">
        <f>ROUND(单位属性!AB286,0)</f>
        <v>0</v>
      </c>
      <c r="AE286" s="67">
        <f>ROUND(单位属性!AC286,0)</f>
        <v>0</v>
      </c>
      <c r="AF286" s="67">
        <f>ROUND(单位属性!AD286,0)</f>
        <v>0</v>
      </c>
      <c r="AG286" s="67">
        <f>ROUND(单位属性!AE286,0)</f>
        <v>0</v>
      </c>
      <c r="AH286" s="67">
        <f>ROUND(单位属性!AF286,0)</f>
        <v>0</v>
      </c>
      <c r="AI286" s="67">
        <f>ROUND(单位属性!AG286,0)</f>
        <v>0</v>
      </c>
      <c r="AJ286" s="67" t="str">
        <f t="shared" si="85"/>
        <v>InitTypeState3('uf10',0,0,0,0,0,0,0,0,0,0)</v>
      </c>
      <c r="AK286" s="67">
        <f>ROUND(单位属性!AH286,0)</f>
        <v>0</v>
      </c>
      <c r="AL286" s="67">
        <f>ROUND(单位属性!AI286,0)</f>
        <v>0</v>
      </c>
      <c r="AM286" s="67">
        <f>ROUND(单位属性!AJ286,0)</f>
        <v>0</v>
      </c>
      <c r="AN286" s="67">
        <f>ROUND(单位属性!AK286,0)</f>
        <v>0</v>
      </c>
      <c r="AO286" s="67">
        <f>ROUND(单位属性!AL286,0)</f>
        <v>0</v>
      </c>
      <c r="AP286" s="67">
        <f>ROUND(单位属性!AM286,0)</f>
        <v>0</v>
      </c>
      <c r="AQ286" s="67">
        <f>ROUND(单位属性!AN286,0)</f>
        <v>0</v>
      </c>
      <c r="AR286" s="67">
        <f>ROUND(单位属性!AO286,0)</f>
        <v>0</v>
      </c>
      <c r="AS286" s="67">
        <f>ROUND(单位属性!AP286,0)</f>
        <v>0</v>
      </c>
      <c r="AT286" s="67">
        <f>ROUND(单位属性!AQ286,0)</f>
        <v>0</v>
      </c>
      <c r="AU286" s="67" t="str">
        <f t="shared" si="86"/>
        <v>InitTypeState4('uf10',0,0,0,0,0,0,0,0,0,0)</v>
      </c>
      <c r="AV286" s="67">
        <f>单位属性!AR286</f>
        <v>0</v>
      </c>
      <c r="AW286" s="67">
        <f>单位属性!AS286</f>
        <v>0</v>
      </c>
      <c r="AX286" s="67">
        <f>单位属性!AT286</f>
        <v>0</v>
      </c>
      <c r="AY286" s="67">
        <f>单位属性!AU286</f>
        <v>0</v>
      </c>
      <c r="AZ286" s="67">
        <f>单位属性!AV286</f>
        <v>0</v>
      </c>
      <c r="BA286" s="67">
        <f>单位属性!AW286</f>
        <v>0</v>
      </c>
      <c r="BB286" s="67">
        <f>单位属性!AX286</f>
        <v>0</v>
      </c>
      <c r="BC286" s="67">
        <f>单位属性!AY286</f>
        <v>0</v>
      </c>
      <c r="BD286" s="67">
        <f>单位属性!AZ286</f>
        <v>0</v>
      </c>
      <c r="BE286" s="67">
        <f>单位属性!BA286</f>
        <v>0</v>
      </c>
      <c r="BF286" s="67" t="str">
        <f t="shared" si="87"/>
        <v>InitTypeState5('uf10',0,0,0,0,0,0,0,0,0,0)</v>
      </c>
      <c r="BG286" s="67">
        <f>单位属性!BB286</f>
        <v>0</v>
      </c>
      <c r="BH286" s="67">
        <f>单位属性!BC286</f>
        <v>0</v>
      </c>
      <c r="BI286" s="67">
        <f>单位属性!BD286</f>
        <v>0</v>
      </c>
      <c r="BJ286" s="67">
        <f>单位属性!BE286</f>
        <v>0</v>
      </c>
      <c r="BK286" s="67">
        <f>单位属性!BF286</f>
        <v>0</v>
      </c>
      <c r="BL286" s="67">
        <f>单位属性!BG286</f>
        <v>0</v>
      </c>
      <c r="BM286" s="67">
        <f>单位属性!BH286</f>
        <v>0</v>
      </c>
      <c r="BN286" s="67">
        <f>单位属性!BI286</f>
        <v>0</v>
      </c>
      <c r="BO286" s="67">
        <f>单位属性!BJ286</f>
        <v>0</v>
      </c>
      <c r="BP286" s="67">
        <f>单位属性!BK286</f>
        <v>0</v>
      </c>
      <c r="BQ286" s="67" t="str">
        <f t="shared" si="88"/>
        <v>InitTypeState6('uf10',0,0,0,0,0,0,0,0,0,0)</v>
      </c>
      <c r="BR286" s="67">
        <f>单位属性!BL286</f>
        <v>0</v>
      </c>
      <c r="BS286" s="67">
        <f>单位属性!BM286</f>
        <v>0</v>
      </c>
      <c r="BT286" s="67">
        <f>单位属性!BN286</f>
        <v>0</v>
      </c>
      <c r="BU286" s="67">
        <f>单位属性!BO286</f>
        <v>0</v>
      </c>
      <c r="BV286" s="67">
        <f>单位属性!BP286</f>
        <v>0</v>
      </c>
      <c r="BW286" s="67">
        <f>单位属性!BQ286</f>
        <v>0</v>
      </c>
      <c r="BX286" s="67">
        <f>单位属性!BR286</f>
        <v>0</v>
      </c>
      <c r="BY286" s="67">
        <f>单位属性!BS286</f>
        <v>0</v>
      </c>
      <c r="BZ286" s="67">
        <f>单位属性!BT286</f>
        <v>0</v>
      </c>
      <c r="CA286" s="67">
        <f>单位属性!BU286</f>
        <v>0</v>
      </c>
      <c r="CB286" s="67" t="str">
        <f t="shared" si="89"/>
        <v>InitTypeState7('uf10',0,0,0,0,0,0,0,0,0,0)</v>
      </c>
      <c r="CC286" s="67" t="str">
        <f t="shared" si="90"/>
        <v>InitTypeState1('uf10',40,0,6,5,21360,0,0,0,0,0)</v>
      </c>
      <c r="CD286" s="67" t="str">
        <f t="shared" si="91"/>
        <v/>
      </c>
      <c r="CE286" s="67" t="str">
        <f t="shared" si="92"/>
        <v/>
      </c>
      <c r="CF286" s="67" t="str">
        <f t="shared" si="93"/>
        <v/>
      </c>
      <c r="CG286" s="67" t="str">
        <f t="shared" si="94"/>
        <v/>
      </c>
      <c r="CH286" s="67" t="str">
        <f t="shared" si="95"/>
        <v/>
      </c>
      <c r="CI286" s="67" t="str">
        <f t="shared" si="96"/>
        <v/>
      </c>
    </row>
    <row r="287" spans="1:87" s="67" customFormat="1" ht="15.95" customHeight="1">
      <c r="A287" s="67" t="str">
        <f>单位属性!A287</f>
        <v>uf11</v>
      </c>
      <c r="B287" s="67" t="str">
        <f t="shared" si="82"/>
        <v>'uf11'</v>
      </c>
      <c r="C287" s="67" t="str">
        <f>单位属性!B287</f>
        <v>剑灵</v>
      </c>
      <c r="D287" s="67">
        <f>ROUND(单位属性!D287,0)</f>
        <v>160</v>
      </c>
      <c r="E287" s="67">
        <f>ROUND(单位属性!E287,0)</f>
        <v>0</v>
      </c>
      <c r="F287" s="67">
        <f>ROUND(单位属性!F287,0)</f>
        <v>6</v>
      </c>
      <c r="G287" s="67">
        <f>ROUND(单位属性!G287,0)</f>
        <v>5</v>
      </c>
      <c r="H287" s="67">
        <f>ROUND(单位属性!H287,0)</f>
        <v>170880</v>
      </c>
      <c r="I287" s="67">
        <f>ROUND(单位属性!I287,0)</f>
        <v>0</v>
      </c>
      <c r="J287" s="67">
        <f>ROUND(单位属性!J287,0)</f>
        <v>0</v>
      </c>
      <c r="K287" s="67">
        <f>ROUND(单位属性!K287,0)</f>
        <v>0</v>
      </c>
      <c r="L287" s="67">
        <f>ROUND(单位属性!L287,0)</f>
        <v>0</v>
      </c>
      <c r="M287" s="67">
        <f>ROUND(单位属性!M287,0)</f>
        <v>0</v>
      </c>
      <c r="N287" s="67" t="str">
        <f t="shared" si="83"/>
        <v>InitTypeState1('uf11',160,0,6,5,170880,0,0,0,0,0)</v>
      </c>
      <c r="O287" s="67">
        <f>ROUND(单位属性!N287,0)</f>
        <v>0</v>
      </c>
      <c r="P287" s="67">
        <f>ROUND(单位属性!O287,0)</f>
        <v>0</v>
      </c>
      <c r="Q287" s="67">
        <f>ROUND(单位属性!P287,0)</f>
        <v>0</v>
      </c>
      <c r="R287" s="67">
        <f>ROUND(单位属性!Q287,0)</f>
        <v>0</v>
      </c>
      <c r="S287" s="67">
        <f>ROUND(单位属性!R287,0)</f>
        <v>0</v>
      </c>
      <c r="T287" s="67">
        <f>ROUND(单位属性!S287,0)</f>
        <v>0</v>
      </c>
      <c r="U287" s="67">
        <f>ROUND(单位属性!T287,0)</f>
        <v>0</v>
      </c>
      <c r="V287" s="67">
        <f>ROUND(单位属性!U287,0)</f>
        <v>0</v>
      </c>
      <c r="W287" s="67">
        <f>ROUND(单位属性!V287,0)</f>
        <v>0</v>
      </c>
      <c r="X287" s="67">
        <f>ROUND(单位属性!W287,0)</f>
        <v>0</v>
      </c>
      <c r="Y287" s="67" t="str">
        <f t="shared" si="84"/>
        <v>InitTypeState2('uf11',0,0,0,0,0,0,0,0,0,0)</v>
      </c>
      <c r="Z287" s="67">
        <f>ROUND(单位属性!X287,0)</f>
        <v>0</v>
      </c>
      <c r="AA287" s="67">
        <f>ROUND(单位属性!Y287,0)</f>
        <v>0</v>
      </c>
      <c r="AB287" s="67">
        <f>ROUND(单位属性!Z287,0)</f>
        <v>0</v>
      </c>
      <c r="AC287" s="67">
        <f>ROUND(单位属性!AA287,0)</f>
        <v>0</v>
      </c>
      <c r="AD287" s="67">
        <f>ROUND(单位属性!AB287,0)</f>
        <v>0</v>
      </c>
      <c r="AE287" s="67">
        <f>ROUND(单位属性!AC287,0)</f>
        <v>0</v>
      </c>
      <c r="AF287" s="67">
        <f>ROUND(单位属性!AD287,0)</f>
        <v>0</v>
      </c>
      <c r="AG287" s="67">
        <f>ROUND(单位属性!AE287,0)</f>
        <v>0</v>
      </c>
      <c r="AH287" s="67">
        <f>ROUND(单位属性!AF287,0)</f>
        <v>0</v>
      </c>
      <c r="AI287" s="67">
        <f>ROUND(单位属性!AG287,0)</f>
        <v>0</v>
      </c>
      <c r="AJ287" s="67" t="str">
        <f t="shared" si="85"/>
        <v>InitTypeState3('uf11',0,0,0,0,0,0,0,0,0,0)</v>
      </c>
      <c r="AK287" s="67">
        <f>ROUND(单位属性!AH287,0)</f>
        <v>0</v>
      </c>
      <c r="AL287" s="67">
        <f>ROUND(单位属性!AI287,0)</f>
        <v>0</v>
      </c>
      <c r="AM287" s="67">
        <f>ROUND(单位属性!AJ287,0)</f>
        <v>0</v>
      </c>
      <c r="AN287" s="67">
        <f>ROUND(单位属性!AK287,0)</f>
        <v>0</v>
      </c>
      <c r="AO287" s="67">
        <f>ROUND(单位属性!AL287,0)</f>
        <v>0</v>
      </c>
      <c r="AP287" s="67">
        <f>ROUND(单位属性!AM287,0)</f>
        <v>0</v>
      </c>
      <c r="AQ287" s="67">
        <f>ROUND(单位属性!AN287,0)</f>
        <v>0</v>
      </c>
      <c r="AR287" s="67">
        <f>ROUND(单位属性!AO287,0)</f>
        <v>0</v>
      </c>
      <c r="AS287" s="67">
        <f>ROUND(单位属性!AP287,0)</f>
        <v>0</v>
      </c>
      <c r="AT287" s="67">
        <f>ROUND(单位属性!AQ287,0)</f>
        <v>0</v>
      </c>
      <c r="AU287" s="67" t="str">
        <f t="shared" si="86"/>
        <v>InitTypeState4('uf11',0,0,0,0,0,0,0,0,0,0)</v>
      </c>
      <c r="AV287" s="67">
        <f>单位属性!AR287</f>
        <v>0</v>
      </c>
      <c r="AW287" s="67">
        <f>单位属性!AS287</f>
        <v>0</v>
      </c>
      <c r="AX287" s="67">
        <f>单位属性!AT287</f>
        <v>0</v>
      </c>
      <c r="AY287" s="67">
        <f>单位属性!AU287</f>
        <v>0</v>
      </c>
      <c r="AZ287" s="67">
        <f>单位属性!AV287</f>
        <v>0</v>
      </c>
      <c r="BA287" s="67">
        <f>单位属性!AW287</f>
        <v>0</v>
      </c>
      <c r="BB287" s="67">
        <f>单位属性!AX287</f>
        <v>0</v>
      </c>
      <c r="BC287" s="67">
        <f>单位属性!AY287</f>
        <v>0</v>
      </c>
      <c r="BD287" s="67">
        <f>单位属性!AZ287</f>
        <v>0</v>
      </c>
      <c r="BE287" s="67">
        <f>单位属性!BA287</f>
        <v>0</v>
      </c>
      <c r="BF287" s="67" t="str">
        <f t="shared" si="87"/>
        <v>InitTypeState5('uf11',0,0,0,0,0,0,0,0,0,0)</v>
      </c>
      <c r="BG287" s="67">
        <f>单位属性!BB287</f>
        <v>0</v>
      </c>
      <c r="BH287" s="67">
        <f>单位属性!BC287</f>
        <v>0</v>
      </c>
      <c r="BI287" s="67">
        <f>单位属性!BD287</f>
        <v>0</v>
      </c>
      <c r="BJ287" s="67">
        <f>单位属性!BE287</f>
        <v>0</v>
      </c>
      <c r="BK287" s="67">
        <f>单位属性!BF287</f>
        <v>0</v>
      </c>
      <c r="BL287" s="67">
        <f>单位属性!BG287</f>
        <v>0</v>
      </c>
      <c r="BM287" s="67">
        <f>单位属性!BH287</f>
        <v>0</v>
      </c>
      <c r="BN287" s="67">
        <f>单位属性!BI287</f>
        <v>0</v>
      </c>
      <c r="BO287" s="67">
        <f>单位属性!BJ287</f>
        <v>0</v>
      </c>
      <c r="BP287" s="67">
        <f>单位属性!BK287</f>
        <v>0</v>
      </c>
      <c r="BQ287" s="67" t="str">
        <f t="shared" si="88"/>
        <v>InitTypeState6('uf11',0,0,0,0,0,0,0,0,0,0)</v>
      </c>
      <c r="BR287" s="67">
        <f>单位属性!BL287</f>
        <v>0</v>
      </c>
      <c r="BS287" s="67">
        <f>单位属性!BM287</f>
        <v>0</v>
      </c>
      <c r="BT287" s="67">
        <f>单位属性!BN287</f>
        <v>0</v>
      </c>
      <c r="BU287" s="67">
        <f>单位属性!BO287</f>
        <v>0</v>
      </c>
      <c r="BV287" s="67">
        <f>单位属性!BP287</f>
        <v>0</v>
      </c>
      <c r="BW287" s="67">
        <f>单位属性!BQ287</f>
        <v>0</v>
      </c>
      <c r="BX287" s="67">
        <f>单位属性!BR287</f>
        <v>0</v>
      </c>
      <c r="BY287" s="67">
        <f>单位属性!BS287</f>
        <v>0</v>
      </c>
      <c r="BZ287" s="67">
        <f>单位属性!BT287</f>
        <v>0</v>
      </c>
      <c r="CA287" s="67">
        <f>单位属性!BU287</f>
        <v>0</v>
      </c>
      <c r="CB287" s="67" t="str">
        <f t="shared" si="89"/>
        <v>InitTypeState7('uf11',0,0,0,0,0,0,0,0,0,0)</v>
      </c>
      <c r="CC287" s="67" t="str">
        <f t="shared" si="90"/>
        <v>InitTypeState1('uf11',160,0,6,5,170880,0,0,0,0,0)</v>
      </c>
      <c r="CD287" s="67" t="str">
        <f t="shared" si="91"/>
        <v/>
      </c>
      <c r="CE287" s="67" t="str">
        <f t="shared" si="92"/>
        <v/>
      </c>
      <c r="CF287" s="67" t="str">
        <f t="shared" si="93"/>
        <v/>
      </c>
      <c r="CG287" s="67" t="str">
        <f t="shared" si="94"/>
        <v/>
      </c>
      <c r="CH287" s="67" t="str">
        <f t="shared" si="95"/>
        <v/>
      </c>
      <c r="CI287" s="67" t="str">
        <f t="shared" si="96"/>
        <v/>
      </c>
    </row>
    <row r="288" spans="1:87" s="67" customFormat="1" ht="15.95" customHeight="1">
      <c r="A288" s="67" t="str">
        <f>单位属性!A288</f>
        <v>uf12</v>
      </c>
      <c r="B288" s="67" t="str">
        <f t="shared" si="82"/>
        <v>'uf12'</v>
      </c>
      <c r="C288" s="67" t="str">
        <f>单位属性!B288</f>
        <v>狂暴雷震子</v>
      </c>
      <c r="D288" s="67">
        <f>ROUND(单位属性!D288,0)</f>
        <v>200</v>
      </c>
      <c r="E288" s="67">
        <f>ROUND(单位属性!E288,0)</f>
        <v>0</v>
      </c>
      <c r="F288" s="67">
        <f>ROUND(单位属性!F288,0)</f>
        <v>6</v>
      </c>
      <c r="G288" s="67">
        <f>ROUND(单位属性!G288,0)</f>
        <v>5</v>
      </c>
      <c r="H288" s="67">
        <f>ROUND(单位属性!H288,0)</f>
        <v>341760</v>
      </c>
      <c r="I288" s="67">
        <f>ROUND(单位属性!I288,0)</f>
        <v>0</v>
      </c>
      <c r="J288" s="67">
        <f>ROUND(单位属性!J288,0)</f>
        <v>0</v>
      </c>
      <c r="K288" s="67">
        <f>ROUND(单位属性!K288,0)</f>
        <v>0</v>
      </c>
      <c r="L288" s="67">
        <f>ROUND(单位属性!L288,0)</f>
        <v>0</v>
      </c>
      <c r="M288" s="67">
        <f>ROUND(单位属性!M288,0)</f>
        <v>0</v>
      </c>
      <c r="N288" s="67" t="str">
        <f t="shared" si="83"/>
        <v>InitTypeState1('uf12',200,0,6,5,341760,0,0,0,0,0)</v>
      </c>
      <c r="O288" s="67">
        <f>ROUND(单位属性!N288,0)</f>
        <v>0</v>
      </c>
      <c r="P288" s="67">
        <f>ROUND(单位属性!O288,0)</f>
        <v>0</v>
      </c>
      <c r="Q288" s="67">
        <f>ROUND(单位属性!P288,0)</f>
        <v>0</v>
      </c>
      <c r="R288" s="67">
        <f>ROUND(单位属性!Q288,0)</f>
        <v>0</v>
      </c>
      <c r="S288" s="67">
        <f>ROUND(单位属性!R288,0)</f>
        <v>0</v>
      </c>
      <c r="T288" s="67">
        <f>ROUND(单位属性!S288,0)</f>
        <v>0</v>
      </c>
      <c r="U288" s="67">
        <f>ROUND(单位属性!T288,0)</f>
        <v>0</v>
      </c>
      <c r="V288" s="67">
        <f>ROUND(单位属性!U288,0)</f>
        <v>0</v>
      </c>
      <c r="W288" s="67">
        <f>ROUND(单位属性!V288,0)</f>
        <v>0</v>
      </c>
      <c r="X288" s="67">
        <f>ROUND(单位属性!W288,0)</f>
        <v>0</v>
      </c>
      <c r="Y288" s="67" t="str">
        <f t="shared" si="84"/>
        <v>InitTypeState2('uf12',0,0,0,0,0,0,0,0,0,0)</v>
      </c>
      <c r="Z288" s="67">
        <f>ROUND(单位属性!X288,0)</f>
        <v>0</v>
      </c>
      <c r="AA288" s="67">
        <f>ROUND(单位属性!Y288,0)</f>
        <v>0</v>
      </c>
      <c r="AB288" s="67">
        <f>ROUND(单位属性!Z288,0)</f>
        <v>0</v>
      </c>
      <c r="AC288" s="67">
        <f>ROUND(单位属性!AA288,0)</f>
        <v>0</v>
      </c>
      <c r="AD288" s="67">
        <f>ROUND(单位属性!AB288,0)</f>
        <v>0</v>
      </c>
      <c r="AE288" s="67">
        <f>ROUND(单位属性!AC288,0)</f>
        <v>0</v>
      </c>
      <c r="AF288" s="67">
        <f>ROUND(单位属性!AD288,0)</f>
        <v>0</v>
      </c>
      <c r="AG288" s="67">
        <f>ROUND(单位属性!AE288,0)</f>
        <v>0</v>
      </c>
      <c r="AH288" s="67">
        <f>ROUND(单位属性!AF288,0)</f>
        <v>0</v>
      </c>
      <c r="AI288" s="67">
        <f>ROUND(单位属性!AG288,0)</f>
        <v>0</v>
      </c>
      <c r="AJ288" s="67" t="str">
        <f t="shared" si="85"/>
        <v>InitTypeState3('uf12',0,0,0,0,0,0,0,0,0,0)</v>
      </c>
      <c r="AK288" s="67">
        <f>ROUND(单位属性!AH288,0)</f>
        <v>0</v>
      </c>
      <c r="AL288" s="67">
        <f>ROUND(单位属性!AI288,0)</f>
        <v>0</v>
      </c>
      <c r="AM288" s="67">
        <f>ROUND(单位属性!AJ288,0)</f>
        <v>0</v>
      </c>
      <c r="AN288" s="67">
        <f>ROUND(单位属性!AK288,0)</f>
        <v>0</v>
      </c>
      <c r="AO288" s="67">
        <f>ROUND(单位属性!AL288,0)</f>
        <v>0</v>
      </c>
      <c r="AP288" s="67">
        <f>ROUND(单位属性!AM288,0)</f>
        <v>0</v>
      </c>
      <c r="AQ288" s="67">
        <f>ROUND(单位属性!AN288,0)</f>
        <v>0</v>
      </c>
      <c r="AR288" s="67">
        <f>ROUND(单位属性!AO288,0)</f>
        <v>0</v>
      </c>
      <c r="AS288" s="67">
        <f>ROUND(单位属性!AP288,0)</f>
        <v>0</v>
      </c>
      <c r="AT288" s="67">
        <f>ROUND(单位属性!AQ288,0)</f>
        <v>0</v>
      </c>
      <c r="AU288" s="67" t="str">
        <f t="shared" si="86"/>
        <v>InitTypeState4('uf12',0,0,0,0,0,0,0,0,0,0)</v>
      </c>
      <c r="AV288" s="67">
        <f>单位属性!AR288</f>
        <v>0</v>
      </c>
      <c r="AW288" s="67">
        <f>单位属性!AS288</f>
        <v>0</v>
      </c>
      <c r="AX288" s="67">
        <f>单位属性!AT288</f>
        <v>0</v>
      </c>
      <c r="AY288" s="67">
        <f>单位属性!AU288</f>
        <v>0</v>
      </c>
      <c r="AZ288" s="67">
        <f>单位属性!AV288</f>
        <v>0</v>
      </c>
      <c r="BA288" s="67">
        <f>单位属性!AW288</f>
        <v>0</v>
      </c>
      <c r="BB288" s="67">
        <f>单位属性!AX288</f>
        <v>0</v>
      </c>
      <c r="BC288" s="67">
        <f>单位属性!AY288</f>
        <v>0</v>
      </c>
      <c r="BD288" s="67">
        <f>单位属性!AZ288</f>
        <v>0</v>
      </c>
      <c r="BE288" s="67">
        <f>单位属性!BA288</f>
        <v>0</v>
      </c>
      <c r="BF288" s="67" t="str">
        <f t="shared" si="87"/>
        <v>InitTypeState5('uf12',0,0,0,0,0,0,0,0,0,0)</v>
      </c>
      <c r="BG288" s="67">
        <f>单位属性!BB288</f>
        <v>0</v>
      </c>
      <c r="BH288" s="67">
        <f>单位属性!BC288</f>
        <v>0</v>
      </c>
      <c r="BI288" s="67">
        <f>单位属性!BD288</f>
        <v>0</v>
      </c>
      <c r="BJ288" s="67">
        <f>单位属性!BE288</f>
        <v>0</v>
      </c>
      <c r="BK288" s="67">
        <f>单位属性!BF288</f>
        <v>0</v>
      </c>
      <c r="BL288" s="67">
        <f>单位属性!BG288</f>
        <v>0</v>
      </c>
      <c r="BM288" s="67">
        <f>单位属性!BH288</f>
        <v>0</v>
      </c>
      <c r="BN288" s="67">
        <f>单位属性!BI288</f>
        <v>0</v>
      </c>
      <c r="BO288" s="67">
        <f>单位属性!BJ288</f>
        <v>0</v>
      </c>
      <c r="BP288" s="67">
        <f>单位属性!BK288</f>
        <v>0</v>
      </c>
      <c r="BQ288" s="67" t="str">
        <f t="shared" si="88"/>
        <v>InitTypeState6('uf12',0,0,0,0,0,0,0,0,0,0)</v>
      </c>
      <c r="BR288" s="67">
        <f>单位属性!BL288</f>
        <v>0</v>
      </c>
      <c r="BS288" s="67">
        <f>单位属性!BM288</f>
        <v>0</v>
      </c>
      <c r="BT288" s="67">
        <f>单位属性!BN288</f>
        <v>0</v>
      </c>
      <c r="BU288" s="67">
        <f>单位属性!BO288</f>
        <v>0</v>
      </c>
      <c r="BV288" s="67">
        <f>单位属性!BP288</f>
        <v>0</v>
      </c>
      <c r="BW288" s="67">
        <f>单位属性!BQ288</f>
        <v>0</v>
      </c>
      <c r="BX288" s="67">
        <f>单位属性!BR288</f>
        <v>0</v>
      </c>
      <c r="BY288" s="67">
        <f>单位属性!BS288</f>
        <v>0</v>
      </c>
      <c r="BZ288" s="67">
        <f>单位属性!BT288</f>
        <v>0</v>
      </c>
      <c r="CA288" s="67">
        <f>单位属性!BU288</f>
        <v>0</v>
      </c>
      <c r="CB288" s="67" t="str">
        <f t="shared" si="89"/>
        <v>InitTypeState7('uf12',0,0,0,0,0,0,0,0,0,0)</v>
      </c>
      <c r="CC288" s="67" t="str">
        <f t="shared" si="90"/>
        <v>InitTypeState1('uf12',200,0,6,5,341760,0,0,0,0,0)</v>
      </c>
      <c r="CD288" s="67" t="str">
        <f t="shared" si="91"/>
        <v/>
      </c>
      <c r="CE288" s="67" t="str">
        <f t="shared" si="92"/>
        <v/>
      </c>
      <c r="CF288" s="67" t="str">
        <f t="shared" si="93"/>
        <v/>
      </c>
      <c r="CG288" s="67" t="str">
        <f t="shared" si="94"/>
        <v/>
      </c>
      <c r="CH288" s="67" t="str">
        <f t="shared" si="95"/>
        <v/>
      </c>
      <c r="CI288" s="67" t="str">
        <f t="shared" si="96"/>
        <v/>
      </c>
    </row>
    <row r="289" spans="1:87" s="67" customFormat="1" ht="15.95" customHeight="1">
      <c r="A289" s="67" t="str">
        <f>单位属性!A289</f>
        <v>uf13</v>
      </c>
      <c r="B289" s="67" t="str">
        <f t="shared" si="82"/>
        <v>'uf13'</v>
      </c>
      <c r="C289" s="67" t="str">
        <f>单位属性!B289</f>
        <v>时渊-殷破败</v>
      </c>
      <c r="D289" s="67">
        <f>ROUND(单位属性!D289,0)</f>
        <v>17322</v>
      </c>
      <c r="E289" s="67">
        <f>ROUND(单位属性!E289,0)</f>
        <v>0</v>
      </c>
      <c r="F289" s="67">
        <f>ROUND(单位属性!F289,0)</f>
        <v>64</v>
      </c>
      <c r="G289" s="67">
        <f>ROUND(单位属性!G289,0)</f>
        <v>48</v>
      </c>
      <c r="H289" s="67">
        <f>ROUND(单位属性!H289,0)</f>
        <v>24000000</v>
      </c>
      <c r="I289" s="67">
        <f>ROUND(单位属性!I289,0)</f>
        <v>0</v>
      </c>
      <c r="J289" s="67">
        <f>ROUND(单位属性!J289,0)</f>
        <v>0</v>
      </c>
      <c r="K289" s="67">
        <f>ROUND(单位属性!K289,0)</f>
        <v>0</v>
      </c>
      <c r="L289" s="67">
        <f>ROUND(单位属性!L289,0)</f>
        <v>0</v>
      </c>
      <c r="M289" s="67">
        <f>ROUND(单位属性!M289,0)</f>
        <v>0</v>
      </c>
      <c r="N289" s="67" t="str">
        <f t="shared" si="83"/>
        <v>InitTypeState1('uf13',17322,0,64,48,24000000,0,0,0,0,0)</v>
      </c>
      <c r="O289" s="67">
        <f>ROUND(单位属性!N289,0)</f>
        <v>0</v>
      </c>
      <c r="P289" s="67">
        <f>ROUND(单位属性!O289,0)</f>
        <v>0</v>
      </c>
      <c r="Q289" s="67">
        <f>ROUND(单位属性!P289,0)</f>
        <v>0</v>
      </c>
      <c r="R289" s="67">
        <f>ROUND(单位属性!Q289,0)</f>
        <v>0</v>
      </c>
      <c r="S289" s="67">
        <f>ROUND(单位属性!R289,0)</f>
        <v>0</v>
      </c>
      <c r="T289" s="67">
        <f>ROUND(单位属性!S289,0)</f>
        <v>0</v>
      </c>
      <c r="U289" s="67">
        <f>ROUND(单位属性!T289,0)</f>
        <v>0</v>
      </c>
      <c r="V289" s="67">
        <f>ROUND(单位属性!U289,0)</f>
        <v>0</v>
      </c>
      <c r="W289" s="67">
        <f>ROUND(单位属性!V289,0)</f>
        <v>0</v>
      </c>
      <c r="X289" s="67">
        <f>ROUND(单位属性!W289,0)</f>
        <v>0</v>
      </c>
      <c r="Y289" s="67" t="str">
        <f t="shared" si="84"/>
        <v>InitTypeState2('uf13',0,0,0,0,0,0,0,0,0,0)</v>
      </c>
      <c r="Z289" s="67">
        <f>ROUND(单位属性!X289,0)</f>
        <v>0</v>
      </c>
      <c r="AA289" s="67">
        <f>ROUND(单位属性!Y289,0)</f>
        <v>0</v>
      </c>
      <c r="AB289" s="67">
        <f>ROUND(单位属性!Z289,0)</f>
        <v>0</v>
      </c>
      <c r="AC289" s="67">
        <f>ROUND(单位属性!AA289,0)</f>
        <v>0</v>
      </c>
      <c r="AD289" s="67">
        <f>ROUND(单位属性!AB289,0)</f>
        <v>0</v>
      </c>
      <c r="AE289" s="67">
        <f>ROUND(单位属性!AC289,0)</f>
        <v>0</v>
      </c>
      <c r="AF289" s="67">
        <f>ROUND(单位属性!AD289,0)</f>
        <v>0</v>
      </c>
      <c r="AG289" s="67">
        <f>ROUND(单位属性!AE289,0)</f>
        <v>0</v>
      </c>
      <c r="AH289" s="67">
        <f>ROUND(单位属性!AF289,0)</f>
        <v>0</v>
      </c>
      <c r="AI289" s="67">
        <f>ROUND(单位属性!AG289,0)</f>
        <v>0</v>
      </c>
      <c r="AJ289" s="67" t="str">
        <f t="shared" si="85"/>
        <v>InitTypeState3('uf13',0,0,0,0,0,0,0,0,0,0)</v>
      </c>
      <c r="AK289" s="67">
        <f>ROUND(单位属性!AH289,0)</f>
        <v>0</v>
      </c>
      <c r="AL289" s="67">
        <f>ROUND(单位属性!AI289,0)</f>
        <v>0</v>
      </c>
      <c r="AM289" s="67">
        <f>ROUND(单位属性!AJ289,0)</f>
        <v>0</v>
      </c>
      <c r="AN289" s="67">
        <f>ROUND(单位属性!AK289,0)</f>
        <v>0</v>
      </c>
      <c r="AO289" s="67">
        <f>ROUND(单位属性!AL289,0)</f>
        <v>0</v>
      </c>
      <c r="AP289" s="67">
        <f>ROUND(单位属性!AM289,0)</f>
        <v>0</v>
      </c>
      <c r="AQ289" s="67">
        <f>ROUND(单位属性!AN289,0)</f>
        <v>0</v>
      </c>
      <c r="AR289" s="67">
        <f>ROUND(单位属性!AO289,0)</f>
        <v>0</v>
      </c>
      <c r="AS289" s="67">
        <f>ROUND(单位属性!AP289,0)</f>
        <v>0</v>
      </c>
      <c r="AT289" s="67">
        <f>ROUND(单位属性!AQ289,0)</f>
        <v>0</v>
      </c>
      <c r="AU289" s="67" t="str">
        <f t="shared" si="86"/>
        <v>InitTypeState4('uf13',0,0,0,0,0,0,0,0,0,0)</v>
      </c>
      <c r="AV289" s="67">
        <f>单位属性!AR289</f>
        <v>0</v>
      </c>
      <c r="AW289" s="67">
        <f>单位属性!AS289</f>
        <v>0</v>
      </c>
      <c r="AX289" s="67">
        <f>单位属性!AT289</f>
        <v>0</v>
      </c>
      <c r="AY289" s="67">
        <f>单位属性!AU289</f>
        <v>0</v>
      </c>
      <c r="AZ289" s="67">
        <f>单位属性!AV289</f>
        <v>0</v>
      </c>
      <c r="BA289" s="67">
        <f>单位属性!AW289</f>
        <v>0</v>
      </c>
      <c r="BB289" s="67">
        <f>单位属性!AX289</f>
        <v>0</v>
      </c>
      <c r="BC289" s="67">
        <f>单位属性!AY289</f>
        <v>0</v>
      </c>
      <c r="BD289" s="67">
        <f>单位属性!AZ289</f>
        <v>0</v>
      </c>
      <c r="BE289" s="67">
        <f>单位属性!BA289</f>
        <v>0</v>
      </c>
      <c r="BF289" s="67" t="str">
        <f t="shared" si="87"/>
        <v>InitTypeState5('uf13',0,0,0,0,0,0,0,0,0,0)</v>
      </c>
      <c r="BG289" s="67">
        <f>单位属性!BB289</f>
        <v>0</v>
      </c>
      <c r="BH289" s="67">
        <f>单位属性!BC289</f>
        <v>0</v>
      </c>
      <c r="BI289" s="67">
        <f>单位属性!BD289</f>
        <v>0</v>
      </c>
      <c r="BJ289" s="67">
        <f>单位属性!BE289</f>
        <v>0</v>
      </c>
      <c r="BK289" s="67">
        <f>单位属性!BF289</f>
        <v>0</v>
      </c>
      <c r="BL289" s="67">
        <f>单位属性!BG289</f>
        <v>0</v>
      </c>
      <c r="BM289" s="67">
        <f>单位属性!BH289</f>
        <v>0</v>
      </c>
      <c r="BN289" s="67">
        <f>单位属性!BI289</f>
        <v>0</v>
      </c>
      <c r="BO289" s="67">
        <f>单位属性!BJ289</f>
        <v>0</v>
      </c>
      <c r="BP289" s="67">
        <f>单位属性!BK289</f>
        <v>0</v>
      </c>
      <c r="BQ289" s="67" t="str">
        <f t="shared" si="88"/>
        <v>InitTypeState6('uf13',0,0,0,0,0,0,0,0,0,0)</v>
      </c>
      <c r="BR289" s="67">
        <f>单位属性!BL289</f>
        <v>0</v>
      </c>
      <c r="BS289" s="67">
        <f>单位属性!BM289</f>
        <v>0</v>
      </c>
      <c r="BT289" s="67">
        <f>单位属性!BN289</f>
        <v>0</v>
      </c>
      <c r="BU289" s="67">
        <f>单位属性!BO289</f>
        <v>0</v>
      </c>
      <c r="BV289" s="67">
        <f>单位属性!BP289</f>
        <v>0</v>
      </c>
      <c r="BW289" s="67">
        <f>单位属性!BQ289</f>
        <v>0</v>
      </c>
      <c r="BX289" s="67">
        <f>单位属性!BR289</f>
        <v>0</v>
      </c>
      <c r="BY289" s="67">
        <f>单位属性!BS289</f>
        <v>0</v>
      </c>
      <c r="BZ289" s="67">
        <f>单位属性!BT289</f>
        <v>0</v>
      </c>
      <c r="CA289" s="67">
        <f>单位属性!BU289</f>
        <v>0</v>
      </c>
      <c r="CB289" s="67" t="str">
        <f t="shared" si="89"/>
        <v>InitTypeState7('uf13',0,0,0,0,0,0,0,0,0,0)</v>
      </c>
      <c r="CC289" s="67" t="str">
        <f t="shared" si="90"/>
        <v>InitTypeState1('uf13',17322,0,64,48,24000000,0,0,0,0,0)</v>
      </c>
      <c r="CD289" s="67" t="str">
        <f t="shared" si="91"/>
        <v/>
      </c>
      <c r="CE289" s="67" t="str">
        <f t="shared" si="92"/>
        <v/>
      </c>
      <c r="CF289" s="67" t="str">
        <f t="shared" si="93"/>
        <v/>
      </c>
      <c r="CG289" s="67" t="str">
        <f t="shared" si="94"/>
        <v/>
      </c>
      <c r="CH289" s="67" t="str">
        <f t="shared" si="95"/>
        <v/>
      </c>
      <c r="CI289" s="67" t="str">
        <f t="shared" si="96"/>
        <v/>
      </c>
    </row>
    <row r="290" spans="1:87" s="67" customFormat="1" ht="15.95" customHeight="1">
      <c r="A290" s="67" t="str">
        <f>单位属性!A290</f>
        <v>uf14</v>
      </c>
      <c r="B290" s="67" t="str">
        <f t="shared" si="82"/>
        <v>'uf14'</v>
      </c>
      <c r="C290" s="67" t="str">
        <f>单位属性!B290</f>
        <v>时渊-雷开</v>
      </c>
      <c r="D290" s="67">
        <f>ROUND(单位属性!D290,0)</f>
        <v>17322</v>
      </c>
      <c r="E290" s="67">
        <f>ROUND(单位属性!E290,0)</f>
        <v>0</v>
      </c>
      <c r="F290" s="67">
        <f>ROUND(单位属性!F290,0)</f>
        <v>64</v>
      </c>
      <c r="G290" s="67">
        <f>ROUND(单位属性!G290,0)</f>
        <v>48</v>
      </c>
      <c r="H290" s="67">
        <f>ROUND(单位属性!H290,0)</f>
        <v>24000000</v>
      </c>
      <c r="I290" s="67">
        <f>ROUND(单位属性!I290,0)</f>
        <v>0</v>
      </c>
      <c r="J290" s="67">
        <f>ROUND(单位属性!J290,0)</f>
        <v>0</v>
      </c>
      <c r="K290" s="67">
        <f>ROUND(单位属性!K290,0)</f>
        <v>0</v>
      </c>
      <c r="L290" s="67">
        <f>ROUND(单位属性!L290,0)</f>
        <v>0</v>
      </c>
      <c r="M290" s="67">
        <f>ROUND(单位属性!M290,0)</f>
        <v>0</v>
      </c>
      <c r="N290" s="67" t="str">
        <f t="shared" si="83"/>
        <v>InitTypeState1('uf14',17322,0,64,48,24000000,0,0,0,0,0)</v>
      </c>
      <c r="O290" s="67">
        <f>ROUND(单位属性!N290,0)</f>
        <v>0</v>
      </c>
      <c r="P290" s="67">
        <f>ROUND(单位属性!O290,0)</f>
        <v>0</v>
      </c>
      <c r="Q290" s="67">
        <f>ROUND(单位属性!P290,0)</f>
        <v>0</v>
      </c>
      <c r="R290" s="67">
        <f>ROUND(单位属性!Q290,0)</f>
        <v>0</v>
      </c>
      <c r="S290" s="67">
        <f>ROUND(单位属性!R290,0)</f>
        <v>0</v>
      </c>
      <c r="T290" s="67">
        <f>ROUND(单位属性!S290,0)</f>
        <v>0</v>
      </c>
      <c r="U290" s="67">
        <f>ROUND(单位属性!T290,0)</f>
        <v>0</v>
      </c>
      <c r="V290" s="67">
        <f>ROUND(单位属性!U290,0)</f>
        <v>0</v>
      </c>
      <c r="W290" s="67">
        <f>ROUND(单位属性!V290,0)</f>
        <v>0</v>
      </c>
      <c r="X290" s="67">
        <f>ROUND(单位属性!W290,0)</f>
        <v>0</v>
      </c>
      <c r="Y290" s="67" t="str">
        <f t="shared" si="84"/>
        <v>InitTypeState2('uf14',0,0,0,0,0,0,0,0,0,0)</v>
      </c>
      <c r="Z290" s="67">
        <f>ROUND(单位属性!X290,0)</f>
        <v>0</v>
      </c>
      <c r="AA290" s="67">
        <f>ROUND(单位属性!Y290,0)</f>
        <v>0</v>
      </c>
      <c r="AB290" s="67">
        <f>ROUND(单位属性!Z290,0)</f>
        <v>0</v>
      </c>
      <c r="AC290" s="67">
        <f>ROUND(单位属性!AA290,0)</f>
        <v>0</v>
      </c>
      <c r="AD290" s="67">
        <f>ROUND(单位属性!AB290,0)</f>
        <v>0</v>
      </c>
      <c r="AE290" s="67">
        <f>ROUND(单位属性!AC290,0)</f>
        <v>0</v>
      </c>
      <c r="AF290" s="67">
        <f>ROUND(单位属性!AD290,0)</f>
        <v>0</v>
      </c>
      <c r="AG290" s="67">
        <f>ROUND(单位属性!AE290,0)</f>
        <v>0</v>
      </c>
      <c r="AH290" s="67">
        <f>ROUND(单位属性!AF290,0)</f>
        <v>0</v>
      </c>
      <c r="AI290" s="67">
        <f>ROUND(单位属性!AG290,0)</f>
        <v>0</v>
      </c>
      <c r="AJ290" s="67" t="str">
        <f t="shared" si="85"/>
        <v>InitTypeState3('uf14',0,0,0,0,0,0,0,0,0,0)</v>
      </c>
      <c r="AK290" s="67">
        <f>ROUND(单位属性!AH290,0)</f>
        <v>0</v>
      </c>
      <c r="AL290" s="67">
        <f>ROUND(单位属性!AI290,0)</f>
        <v>0</v>
      </c>
      <c r="AM290" s="67">
        <f>ROUND(单位属性!AJ290,0)</f>
        <v>0</v>
      </c>
      <c r="AN290" s="67">
        <f>ROUND(单位属性!AK290,0)</f>
        <v>0</v>
      </c>
      <c r="AO290" s="67">
        <f>ROUND(单位属性!AL290,0)</f>
        <v>0</v>
      </c>
      <c r="AP290" s="67">
        <f>ROUND(单位属性!AM290,0)</f>
        <v>0</v>
      </c>
      <c r="AQ290" s="67">
        <f>ROUND(单位属性!AN290,0)</f>
        <v>0</v>
      </c>
      <c r="AR290" s="67">
        <f>ROUND(单位属性!AO290,0)</f>
        <v>0</v>
      </c>
      <c r="AS290" s="67">
        <f>ROUND(单位属性!AP290,0)</f>
        <v>0</v>
      </c>
      <c r="AT290" s="67">
        <f>ROUND(单位属性!AQ290,0)</f>
        <v>0</v>
      </c>
      <c r="AU290" s="67" t="str">
        <f t="shared" si="86"/>
        <v>InitTypeState4('uf14',0,0,0,0,0,0,0,0,0,0)</v>
      </c>
      <c r="AV290" s="67">
        <f>单位属性!AR290</f>
        <v>0</v>
      </c>
      <c r="AW290" s="67">
        <f>单位属性!AS290</f>
        <v>0</v>
      </c>
      <c r="AX290" s="67">
        <f>单位属性!AT290</f>
        <v>0</v>
      </c>
      <c r="AY290" s="67">
        <f>单位属性!AU290</f>
        <v>0</v>
      </c>
      <c r="AZ290" s="67">
        <f>单位属性!AV290</f>
        <v>0</v>
      </c>
      <c r="BA290" s="67">
        <f>单位属性!AW290</f>
        <v>0</v>
      </c>
      <c r="BB290" s="67">
        <f>单位属性!AX290</f>
        <v>0</v>
      </c>
      <c r="BC290" s="67">
        <f>单位属性!AY290</f>
        <v>0</v>
      </c>
      <c r="BD290" s="67">
        <f>单位属性!AZ290</f>
        <v>0</v>
      </c>
      <c r="BE290" s="67">
        <f>单位属性!BA290</f>
        <v>0</v>
      </c>
      <c r="BF290" s="67" t="str">
        <f t="shared" si="87"/>
        <v>InitTypeState5('uf14',0,0,0,0,0,0,0,0,0,0)</v>
      </c>
      <c r="BG290" s="67">
        <f>单位属性!BB290</f>
        <v>0</v>
      </c>
      <c r="BH290" s="67">
        <f>单位属性!BC290</f>
        <v>0</v>
      </c>
      <c r="BI290" s="67">
        <f>单位属性!BD290</f>
        <v>0</v>
      </c>
      <c r="BJ290" s="67">
        <f>单位属性!BE290</f>
        <v>0</v>
      </c>
      <c r="BK290" s="67">
        <f>单位属性!BF290</f>
        <v>0</v>
      </c>
      <c r="BL290" s="67">
        <f>单位属性!BG290</f>
        <v>0</v>
      </c>
      <c r="BM290" s="67">
        <f>单位属性!BH290</f>
        <v>0</v>
      </c>
      <c r="BN290" s="67">
        <f>单位属性!BI290</f>
        <v>0</v>
      </c>
      <c r="BO290" s="67">
        <f>单位属性!BJ290</f>
        <v>0</v>
      </c>
      <c r="BP290" s="67">
        <f>单位属性!BK290</f>
        <v>0</v>
      </c>
      <c r="BQ290" s="67" t="str">
        <f t="shared" si="88"/>
        <v>InitTypeState6('uf14',0,0,0,0,0,0,0,0,0,0)</v>
      </c>
      <c r="BR290" s="67">
        <f>单位属性!BL290</f>
        <v>0</v>
      </c>
      <c r="BS290" s="67">
        <f>单位属性!BM290</f>
        <v>0</v>
      </c>
      <c r="BT290" s="67">
        <f>单位属性!BN290</f>
        <v>0</v>
      </c>
      <c r="BU290" s="67">
        <f>单位属性!BO290</f>
        <v>0</v>
      </c>
      <c r="BV290" s="67">
        <f>单位属性!BP290</f>
        <v>0</v>
      </c>
      <c r="BW290" s="67">
        <f>单位属性!BQ290</f>
        <v>0</v>
      </c>
      <c r="BX290" s="67">
        <f>单位属性!BR290</f>
        <v>0</v>
      </c>
      <c r="BY290" s="67">
        <f>单位属性!BS290</f>
        <v>0</v>
      </c>
      <c r="BZ290" s="67">
        <f>单位属性!BT290</f>
        <v>0</v>
      </c>
      <c r="CA290" s="67">
        <f>单位属性!BU290</f>
        <v>0</v>
      </c>
      <c r="CB290" s="67" t="str">
        <f t="shared" si="89"/>
        <v>InitTypeState7('uf14',0,0,0,0,0,0,0,0,0,0)</v>
      </c>
      <c r="CC290" s="67" t="str">
        <f t="shared" si="90"/>
        <v>InitTypeState1('uf14',17322,0,64,48,24000000,0,0,0,0,0)</v>
      </c>
      <c r="CD290" s="67" t="str">
        <f t="shared" si="91"/>
        <v/>
      </c>
      <c r="CE290" s="67" t="str">
        <f t="shared" si="92"/>
        <v/>
      </c>
      <c r="CF290" s="67" t="str">
        <f t="shared" si="93"/>
        <v/>
      </c>
      <c r="CG290" s="67" t="str">
        <f t="shared" si="94"/>
        <v/>
      </c>
      <c r="CH290" s="67" t="str">
        <f t="shared" si="95"/>
        <v/>
      </c>
      <c r="CI290" s="67" t="str">
        <f t="shared" si="96"/>
        <v/>
      </c>
    </row>
    <row r="291" spans="1:87" s="67" customFormat="1" ht="15.95" customHeight="1">
      <c r="A291" s="67" t="str">
        <f>单位属性!A291</f>
        <v>uf20</v>
      </c>
      <c r="B291" s="67" t="str">
        <f t="shared" si="82"/>
        <v>'uf20'</v>
      </c>
      <c r="C291" s="67" t="str">
        <f>单位属性!B291</f>
        <v>巡海夜叉</v>
      </c>
      <c r="D291" s="67">
        <f>ROUND(单位属性!D291,0)</f>
        <v>545</v>
      </c>
      <c r="E291" s="67">
        <f>ROUND(单位属性!E291,0)</f>
        <v>0</v>
      </c>
      <c r="F291" s="67">
        <f>ROUND(单位属性!F291,0)</f>
        <v>12</v>
      </c>
      <c r="G291" s="67">
        <f>ROUND(单位属性!G291,0)</f>
        <v>9</v>
      </c>
      <c r="H291" s="67">
        <f>ROUND(单位属性!H291,0)</f>
        <v>266976</v>
      </c>
      <c r="I291" s="67">
        <f>ROUND(单位属性!I291,0)</f>
        <v>0</v>
      </c>
      <c r="J291" s="67">
        <f>ROUND(单位属性!J291,0)</f>
        <v>0</v>
      </c>
      <c r="K291" s="67">
        <f>ROUND(单位属性!K291,0)</f>
        <v>0</v>
      </c>
      <c r="L291" s="67">
        <f>ROUND(单位属性!L291,0)</f>
        <v>0</v>
      </c>
      <c r="M291" s="67">
        <f>ROUND(单位属性!M291,0)</f>
        <v>0</v>
      </c>
      <c r="N291" s="67" t="str">
        <f t="shared" si="83"/>
        <v>InitTypeState1('uf20',545,0,12,9,266976,0,0,0,0,0)</v>
      </c>
      <c r="O291" s="67">
        <f>ROUND(单位属性!N291,0)</f>
        <v>0</v>
      </c>
      <c r="P291" s="67">
        <f>ROUND(单位属性!O291,0)</f>
        <v>0</v>
      </c>
      <c r="Q291" s="67">
        <f>ROUND(单位属性!P291,0)</f>
        <v>0</v>
      </c>
      <c r="R291" s="67">
        <f>ROUND(单位属性!Q291,0)</f>
        <v>0</v>
      </c>
      <c r="S291" s="67">
        <f>ROUND(单位属性!R291,0)</f>
        <v>0</v>
      </c>
      <c r="T291" s="67">
        <f>ROUND(单位属性!S291,0)</f>
        <v>0</v>
      </c>
      <c r="U291" s="67">
        <f>ROUND(单位属性!T291,0)</f>
        <v>0</v>
      </c>
      <c r="V291" s="67">
        <f>ROUND(单位属性!U291,0)</f>
        <v>0</v>
      </c>
      <c r="W291" s="67">
        <f>ROUND(单位属性!V291,0)</f>
        <v>0</v>
      </c>
      <c r="X291" s="67">
        <f>ROUND(单位属性!W291,0)</f>
        <v>0</v>
      </c>
      <c r="Y291" s="67" t="str">
        <f t="shared" si="84"/>
        <v>InitTypeState2('uf20',0,0,0,0,0,0,0,0,0,0)</v>
      </c>
      <c r="Z291" s="67">
        <f>ROUND(单位属性!X291,0)</f>
        <v>0</v>
      </c>
      <c r="AA291" s="67">
        <f>ROUND(单位属性!Y291,0)</f>
        <v>0</v>
      </c>
      <c r="AB291" s="67">
        <f>ROUND(单位属性!Z291,0)</f>
        <v>0</v>
      </c>
      <c r="AC291" s="67">
        <f>ROUND(单位属性!AA291,0)</f>
        <v>0</v>
      </c>
      <c r="AD291" s="67">
        <f>ROUND(单位属性!AB291,0)</f>
        <v>0</v>
      </c>
      <c r="AE291" s="67">
        <f>ROUND(单位属性!AC291,0)</f>
        <v>0</v>
      </c>
      <c r="AF291" s="67">
        <f>ROUND(单位属性!AD291,0)</f>
        <v>0</v>
      </c>
      <c r="AG291" s="67">
        <f>ROUND(单位属性!AE291,0)</f>
        <v>0</v>
      </c>
      <c r="AH291" s="67">
        <f>ROUND(单位属性!AF291,0)</f>
        <v>0</v>
      </c>
      <c r="AI291" s="67">
        <f>ROUND(单位属性!AG291,0)</f>
        <v>0</v>
      </c>
      <c r="AJ291" s="67" t="str">
        <f t="shared" si="85"/>
        <v>InitTypeState3('uf20',0,0,0,0,0,0,0,0,0,0)</v>
      </c>
      <c r="AK291" s="67">
        <f>ROUND(单位属性!AH291,0)</f>
        <v>0</v>
      </c>
      <c r="AL291" s="67">
        <f>ROUND(单位属性!AI291,0)</f>
        <v>0</v>
      </c>
      <c r="AM291" s="67">
        <f>ROUND(单位属性!AJ291,0)</f>
        <v>0</v>
      </c>
      <c r="AN291" s="67">
        <f>ROUND(单位属性!AK291,0)</f>
        <v>0</v>
      </c>
      <c r="AO291" s="67">
        <f>ROUND(单位属性!AL291,0)</f>
        <v>0</v>
      </c>
      <c r="AP291" s="67">
        <f>ROUND(单位属性!AM291,0)</f>
        <v>0</v>
      </c>
      <c r="AQ291" s="67">
        <f>ROUND(单位属性!AN291,0)</f>
        <v>0</v>
      </c>
      <c r="AR291" s="67">
        <f>ROUND(单位属性!AO291,0)</f>
        <v>0</v>
      </c>
      <c r="AS291" s="67">
        <f>ROUND(单位属性!AP291,0)</f>
        <v>0</v>
      </c>
      <c r="AT291" s="67">
        <f>ROUND(单位属性!AQ291,0)</f>
        <v>0</v>
      </c>
      <c r="AU291" s="67" t="str">
        <f t="shared" si="86"/>
        <v>InitTypeState4('uf20',0,0,0,0,0,0,0,0,0,0)</v>
      </c>
      <c r="AV291" s="67">
        <f>单位属性!AR291</f>
        <v>0</v>
      </c>
      <c r="AW291" s="67">
        <f>单位属性!AS291</f>
        <v>0</v>
      </c>
      <c r="AX291" s="67">
        <f>单位属性!AT291</f>
        <v>0</v>
      </c>
      <c r="AY291" s="67">
        <f>单位属性!AU291</f>
        <v>0</v>
      </c>
      <c r="AZ291" s="67">
        <f>单位属性!AV291</f>
        <v>0</v>
      </c>
      <c r="BA291" s="67">
        <f>单位属性!AW291</f>
        <v>0</v>
      </c>
      <c r="BB291" s="67">
        <f>单位属性!AX291</f>
        <v>0</v>
      </c>
      <c r="BC291" s="67">
        <f>单位属性!AY291</f>
        <v>0</v>
      </c>
      <c r="BD291" s="67">
        <f>单位属性!AZ291</f>
        <v>0</v>
      </c>
      <c r="BE291" s="67">
        <f>单位属性!BA291</f>
        <v>0</v>
      </c>
      <c r="BF291" s="67" t="str">
        <f t="shared" si="87"/>
        <v>InitTypeState5('uf20',0,0,0,0,0,0,0,0,0,0)</v>
      </c>
      <c r="BG291" s="67">
        <f>单位属性!BB291</f>
        <v>0</v>
      </c>
      <c r="BH291" s="67">
        <f>单位属性!BC291</f>
        <v>0</v>
      </c>
      <c r="BI291" s="67">
        <f>单位属性!BD291</f>
        <v>0</v>
      </c>
      <c r="BJ291" s="67">
        <f>单位属性!BE291</f>
        <v>0</v>
      </c>
      <c r="BK291" s="67">
        <f>单位属性!BF291</f>
        <v>0</v>
      </c>
      <c r="BL291" s="67">
        <f>单位属性!BG291</f>
        <v>0</v>
      </c>
      <c r="BM291" s="67">
        <f>单位属性!BH291</f>
        <v>0</v>
      </c>
      <c r="BN291" s="67">
        <f>单位属性!BI291</f>
        <v>0</v>
      </c>
      <c r="BO291" s="67">
        <f>单位属性!BJ291</f>
        <v>0</v>
      </c>
      <c r="BP291" s="67">
        <f>单位属性!BK291</f>
        <v>0</v>
      </c>
      <c r="BQ291" s="67" t="str">
        <f t="shared" si="88"/>
        <v>InitTypeState6('uf20',0,0,0,0,0,0,0,0,0,0)</v>
      </c>
      <c r="BR291" s="67">
        <f>单位属性!BL291</f>
        <v>0</v>
      </c>
      <c r="BS291" s="67">
        <f>单位属性!BM291</f>
        <v>0</v>
      </c>
      <c r="BT291" s="67">
        <f>单位属性!BN291</f>
        <v>0</v>
      </c>
      <c r="BU291" s="67">
        <f>单位属性!BO291</f>
        <v>0</v>
      </c>
      <c r="BV291" s="67">
        <f>单位属性!BP291</f>
        <v>0</v>
      </c>
      <c r="BW291" s="67">
        <f>单位属性!BQ291</f>
        <v>0</v>
      </c>
      <c r="BX291" s="67">
        <f>单位属性!BR291</f>
        <v>0</v>
      </c>
      <c r="BY291" s="67">
        <f>单位属性!BS291</f>
        <v>0</v>
      </c>
      <c r="BZ291" s="67">
        <f>单位属性!BT291</f>
        <v>0</v>
      </c>
      <c r="CA291" s="67">
        <f>单位属性!BU291</f>
        <v>0</v>
      </c>
      <c r="CB291" s="67" t="str">
        <f t="shared" si="89"/>
        <v>InitTypeState7('uf20',0,0,0,0,0,0,0,0,0,0)</v>
      </c>
      <c r="CC291" s="67" t="str">
        <f t="shared" si="90"/>
        <v>InitTypeState1('uf20',545,0,12,9,266976,0,0,0,0,0)</v>
      </c>
      <c r="CD291" s="67" t="str">
        <f t="shared" si="91"/>
        <v/>
      </c>
      <c r="CE291" s="67" t="str">
        <f t="shared" si="92"/>
        <v/>
      </c>
      <c r="CF291" s="67" t="str">
        <f t="shared" si="93"/>
        <v/>
      </c>
      <c r="CG291" s="67" t="str">
        <f t="shared" si="94"/>
        <v/>
      </c>
      <c r="CH291" s="67" t="str">
        <f t="shared" si="95"/>
        <v/>
      </c>
      <c r="CI291" s="67" t="str">
        <f t="shared" si="96"/>
        <v/>
      </c>
    </row>
    <row r="292" spans="1:87" s="67" customFormat="1" ht="15.95" customHeight="1">
      <c r="A292" s="67" t="str">
        <f>单位属性!A292</f>
        <v>uf21</v>
      </c>
      <c r="B292" s="67" t="str">
        <f t="shared" si="82"/>
        <v>'uf21'</v>
      </c>
      <c r="C292" s="67" t="str">
        <f>单位属性!B292</f>
        <v>龙王三太子</v>
      </c>
      <c r="D292" s="67">
        <f>ROUND(单位属性!D292,0)</f>
        <v>909</v>
      </c>
      <c r="E292" s="67">
        <f>ROUND(单位属性!E292,0)</f>
        <v>0</v>
      </c>
      <c r="F292" s="67">
        <f>ROUND(单位属性!F292,0)</f>
        <v>12</v>
      </c>
      <c r="G292" s="67">
        <f>ROUND(单位属性!G292,0)</f>
        <v>9</v>
      </c>
      <c r="H292" s="67">
        <f>ROUND(单位属性!H292,0)</f>
        <v>533952</v>
      </c>
      <c r="I292" s="67">
        <f>ROUND(单位属性!I292,0)</f>
        <v>0</v>
      </c>
      <c r="J292" s="67">
        <f>ROUND(单位属性!J292,0)</f>
        <v>0</v>
      </c>
      <c r="K292" s="67">
        <f>ROUND(单位属性!K292,0)</f>
        <v>0</v>
      </c>
      <c r="L292" s="67">
        <f>ROUND(单位属性!L292,0)</f>
        <v>0</v>
      </c>
      <c r="M292" s="67">
        <f>ROUND(单位属性!M292,0)</f>
        <v>0</v>
      </c>
      <c r="N292" s="67" t="str">
        <f t="shared" si="83"/>
        <v>InitTypeState1('uf21',909,0,12,9,533952,0,0,0,0,0)</v>
      </c>
      <c r="O292" s="67">
        <f>ROUND(单位属性!N292,0)</f>
        <v>0</v>
      </c>
      <c r="P292" s="67">
        <f>ROUND(单位属性!O292,0)</f>
        <v>0</v>
      </c>
      <c r="Q292" s="67">
        <f>ROUND(单位属性!P292,0)</f>
        <v>0</v>
      </c>
      <c r="R292" s="67">
        <f>ROUND(单位属性!Q292,0)</f>
        <v>0</v>
      </c>
      <c r="S292" s="67">
        <f>ROUND(单位属性!R292,0)</f>
        <v>0</v>
      </c>
      <c r="T292" s="67">
        <f>ROUND(单位属性!S292,0)</f>
        <v>0</v>
      </c>
      <c r="U292" s="67">
        <f>ROUND(单位属性!T292,0)</f>
        <v>0</v>
      </c>
      <c r="V292" s="67">
        <f>ROUND(单位属性!U292,0)</f>
        <v>0</v>
      </c>
      <c r="W292" s="67">
        <f>ROUND(单位属性!V292,0)</f>
        <v>0</v>
      </c>
      <c r="X292" s="67">
        <f>ROUND(单位属性!W292,0)</f>
        <v>0</v>
      </c>
      <c r="Y292" s="67" t="str">
        <f t="shared" si="84"/>
        <v>InitTypeState2('uf21',0,0,0,0,0,0,0,0,0,0)</v>
      </c>
      <c r="Z292" s="67">
        <f>ROUND(单位属性!X292,0)</f>
        <v>0</v>
      </c>
      <c r="AA292" s="67">
        <f>ROUND(单位属性!Y292,0)</f>
        <v>0</v>
      </c>
      <c r="AB292" s="67">
        <f>ROUND(单位属性!Z292,0)</f>
        <v>0</v>
      </c>
      <c r="AC292" s="67">
        <f>ROUND(单位属性!AA292,0)</f>
        <v>0</v>
      </c>
      <c r="AD292" s="67">
        <f>ROUND(单位属性!AB292,0)</f>
        <v>0</v>
      </c>
      <c r="AE292" s="67">
        <f>ROUND(单位属性!AC292,0)</f>
        <v>0</v>
      </c>
      <c r="AF292" s="67">
        <f>ROUND(单位属性!AD292,0)</f>
        <v>0</v>
      </c>
      <c r="AG292" s="67">
        <f>ROUND(单位属性!AE292,0)</f>
        <v>0</v>
      </c>
      <c r="AH292" s="67">
        <f>ROUND(单位属性!AF292,0)</f>
        <v>0</v>
      </c>
      <c r="AI292" s="67">
        <f>ROUND(单位属性!AG292,0)</f>
        <v>0</v>
      </c>
      <c r="AJ292" s="67" t="str">
        <f t="shared" si="85"/>
        <v>InitTypeState3('uf21',0,0,0,0,0,0,0,0,0,0)</v>
      </c>
      <c r="AK292" s="67">
        <f>ROUND(单位属性!AH292,0)</f>
        <v>0</v>
      </c>
      <c r="AL292" s="67">
        <f>ROUND(单位属性!AI292,0)</f>
        <v>0</v>
      </c>
      <c r="AM292" s="67">
        <f>ROUND(单位属性!AJ292,0)</f>
        <v>0</v>
      </c>
      <c r="AN292" s="67">
        <f>ROUND(单位属性!AK292,0)</f>
        <v>0</v>
      </c>
      <c r="AO292" s="67">
        <f>ROUND(单位属性!AL292,0)</f>
        <v>0</v>
      </c>
      <c r="AP292" s="67">
        <f>ROUND(单位属性!AM292,0)</f>
        <v>0</v>
      </c>
      <c r="AQ292" s="67">
        <f>ROUND(单位属性!AN292,0)</f>
        <v>0</v>
      </c>
      <c r="AR292" s="67">
        <f>ROUND(单位属性!AO292,0)</f>
        <v>0</v>
      </c>
      <c r="AS292" s="67">
        <f>ROUND(单位属性!AP292,0)</f>
        <v>0</v>
      </c>
      <c r="AT292" s="67">
        <f>ROUND(单位属性!AQ292,0)</f>
        <v>0</v>
      </c>
      <c r="AU292" s="67" t="str">
        <f t="shared" si="86"/>
        <v>InitTypeState4('uf21',0,0,0,0,0,0,0,0,0,0)</v>
      </c>
      <c r="AV292" s="67">
        <f>单位属性!AR292</f>
        <v>0</v>
      </c>
      <c r="AW292" s="67">
        <f>单位属性!AS292</f>
        <v>0</v>
      </c>
      <c r="AX292" s="67">
        <f>单位属性!AT292</f>
        <v>0</v>
      </c>
      <c r="AY292" s="67">
        <f>单位属性!AU292</f>
        <v>0</v>
      </c>
      <c r="AZ292" s="67">
        <f>单位属性!AV292</f>
        <v>0</v>
      </c>
      <c r="BA292" s="67">
        <f>单位属性!AW292</f>
        <v>0</v>
      </c>
      <c r="BB292" s="67">
        <f>单位属性!AX292</f>
        <v>0</v>
      </c>
      <c r="BC292" s="67">
        <f>单位属性!AY292</f>
        <v>0</v>
      </c>
      <c r="BD292" s="67">
        <f>单位属性!AZ292</f>
        <v>0</v>
      </c>
      <c r="BE292" s="67">
        <f>单位属性!BA292</f>
        <v>0</v>
      </c>
      <c r="BF292" s="67" t="str">
        <f t="shared" si="87"/>
        <v>InitTypeState5('uf21',0,0,0,0,0,0,0,0,0,0)</v>
      </c>
      <c r="BG292" s="67">
        <f>单位属性!BB292</f>
        <v>0</v>
      </c>
      <c r="BH292" s="67">
        <f>单位属性!BC292</f>
        <v>0</v>
      </c>
      <c r="BI292" s="67">
        <f>单位属性!BD292</f>
        <v>0</v>
      </c>
      <c r="BJ292" s="67">
        <f>单位属性!BE292</f>
        <v>0</v>
      </c>
      <c r="BK292" s="67">
        <f>单位属性!BF292</f>
        <v>0</v>
      </c>
      <c r="BL292" s="67">
        <f>单位属性!BG292</f>
        <v>0</v>
      </c>
      <c r="BM292" s="67">
        <f>单位属性!BH292</f>
        <v>0</v>
      </c>
      <c r="BN292" s="67">
        <f>单位属性!BI292</f>
        <v>0</v>
      </c>
      <c r="BO292" s="67">
        <f>单位属性!BJ292</f>
        <v>0</v>
      </c>
      <c r="BP292" s="67">
        <f>单位属性!BK292</f>
        <v>0</v>
      </c>
      <c r="BQ292" s="67" t="str">
        <f t="shared" si="88"/>
        <v>InitTypeState6('uf21',0,0,0,0,0,0,0,0,0,0)</v>
      </c>
      <c r="BR292" s="67">
        <f>单位属性!BL292</f>
        <v>0</v>
      </c>
      <c r="BS292" s="67">
        <f>单位属性!BM292</f>
        <v>0</v>
      </c>
      <c r="BT292" s="67">
        <f>单位属性!BN292</f>
        <v>0</v>
      </c>
      <c r="BU292" s="67">
        <f>单位属性!BO292</f>
        <v>0</v>
      </c>
      <c r="BV292" s="67">
        <f>单位属性!BP292</f>
        <v>0</v>
      </c>
      <c r="BW292" s="67">
        <f>单位属性!BQ292</f>
        <v>0</v>
      </c>
      <c r="BX292" s="67">
        <f>单位属性!BR292</f>
        <v>0</v>
      </c>
      <c r="BY292" s="67">
        <f>单位属性!BS292</f>
        <v>0</v>
      </c>
      <c r="BZ292" s="67">
        <f>单位属性!BT292</f>
        <v>0</v>
      </c>
      <c r="CA292" s="67">
        <f>单位属性!BU292</f>
        <v>0</v>
      </c>
      <c r="CB292" s="67" t="str">
        <f t="shared" si="89"/>
        <v>InitTypeState7('uf21',0,0,0,0,0,0,0,0,0,0)</v>
      </c>
      <c r="CC292" s="67" t="str">
        <f t="shared" si="90"/>
        <v>InitTypeState1('uf21',909,0,12,9,533952,0,0,0,0,0)</v>
      </c>
      <c r="CD292" s="67" t="str">
        <f t="shared" si="91"/>
        <v/>
      </c>
      <c r="CE292" s="67" t="str">
        <f t="shared" si="92"/>
        <v/>
      </c>
      <c r="CF292" s="67" t="str">
        <f t="shared" si="93"/>
        <v/>
      </c>
      <c r="CG292" s="67" t="str">
        <f t="shared" si="94"/>
        <v/>
      </c>
      <c r="CH292" s="67" t="str">
        <f t="shared" si="95"/>
        <v/>
      </c>
      <c r="CI292" s="67" t="str">
        <f t="shared" si="96"/>
        <v/>
      </c>
    </row>
    <row r="293" spans="1:87" s="67" customFormat="1" ht="15.95" customHeight="1">
      <c r="A293" s="67" t="str">
        <f>单位属性!A293</f>
        <v>uf22</v>
      </c>
      <c r="B293" s="67" t="str">
        <f t="shared" si="82"/>
        <v>'uf22'</v>
      </c>
      <c r="C293" s="67" t="str">
        <f>单位属性!B293</f>
        <v>时渊-东海龙王</v>
      </c>
      <c r="D293" s="67">
        <f>ROUND(单位属性!D293,0)</f>
        <v>17322</v>
      </c>
      <c r="E293" s="67">
        <f>ROUND(单位属性!E293,0)</f>
        <v>0</v>
      </c>
      <c r="F293" s="67">
        <f>ROUND(单位属性!F293,0)</f>
        <v>64</v>
      </c>
      <c r="G293" s="67">
        <f>ROUND(单位属性!G293,0)</f>
        <v>48</v>
      </c>
      <c r="H293" s="67">
        <f>ROUND(单位属性!H293,0)</f>
        <v>24000000</v>
      </c>
      <c r="I293" s="67">
        <f>ROUND(单位属性!I293,0)</f>
        <v>0</v>
      </c>
      <c r="J293" s="67">
        <f>ROUND(单位属性!J293,0)</f>
        <v>0</v>
      </c>
      <c r="K293" s="67">
        <f>ROUND(单位属性!K293,0)</f>
        <v>0</v>
      </c>
      <c r="L293" s="67">
        <f>ROUND(单位属性!L293,0)</f>
        <v>0</v>
      </c>
      <c r="M293" s="67">
        <f>ROUND(单位属性!M293,0)</f>
        <v>0</v>
      </c>
      <c r="N293" s="67" t="str">
        <f t="shared" si="83"/>
        <v>InitTypeState1('uf22',17322,0,64,48,24000000,0,0,0,0,0)</v>
      </c>
      <c r="O293" s="67">
        <f>ROUND(单位属性!N293,0)</f>
        <v>0</v>
      </c>
      <c r="P293" s="67">
        <f>ROUND(单位属性!O293,0)</f>
        <v>0</v>
      </c>
      <c r="Q293" s="67">
        <f>ROUND(单位属性!P293,0)</f>
        <v>0</v>
      </c>
      <c r="R293" s="67">
        <f>ROUND(单位属性!Q293,0)</f>
        <v>0</v>
      </c>
      <c r="S293" s="67">
        <f>ROUND(单位属性!R293,0)</f>
        <v>0</v>
      </c>
      <c r="T293" s="67">
        <f>ROUND(单位属性!S293,0)</f>
        <v>0</v>
      </c>
      <c r="U293" s="67">
        <f>ROUND(单位属性!T293,0)</f>
        <v>0</v>
      </c>
      <c r="V293" s="67">
        <f>ROUND(单位属性!U293,0)</f>
        <v>0</v>
      </c>
      <c r="W293" s="67">
        <f>ROUND(单位属性!V293,0)</f>
        <v>0</v>
      </c>
      <c r="X293" s="67">
        <f>ROUND(单位属性!W293,0)</f>
        <v>0</v>
      </c>
      <c r="Y293" s="67" t="str">
        <f t="shared" si="84"/>
        <v>InitTypeState2('uf22',0,0,0,0,0,0,0,0,0,0)</v>
      </c>
      <c r="Z293" s="67">
        <f>ROUND(单位属性!X293,0)</f>
        <v>0</v>
      </c>
      <c r="AA293" s="67">
        <f>ROUND(单位属性!Y293,0)</f>
        <v>0</v>
      </c>
      <c r="AB293" s="67">
        <f>ROUND(单位属性!Z293,0)</f>
        <v>0</v>
      </c>
      <c r="AC293" s="67">
        <f>ROUND(单位属性!AA293,0)</f>
        <v>0</v>
      </c>
      <c r="AD293" s="67">
        <f>ROUND(单位属性!AB293,0)</f>
        <v>0</v>
      </c>
      <c r="AE293" s="67">
        <f>ROUND(单位属性!AC293,0)</f>
        <v>0</v>
      </c>
      <c r="AF293" s="67">
        <f>ROUND(单位属性!AD293,0)</f>
        <v>0</v>
      </c>
      <c r="AG293" s="67">
        <f>ROUND(单位属性!AE293,0)</f>
        <v>0</v>
      </c>
      <c r="AH293" s="67">
        <f>ROUND(单位属性!AF293,0)</f>
        <v>0</v>
      </c>
      <c r="AI293" s="67">
        <f>ROUND(单位属性!AG293,0)</f>
        <v>0</v>
      </c>
      <c r="AJ293" s="67" t="str">
        <f t="shared" si="85"/>
        <v>InitTypeState3('uf22',0,0,0,0,0,0,0,0,0,0)</v>
      </c>
      <c r="AK293" s="67">
        <f>ROUND(单位属性!AH293,0)</f>
        <v>0</v>
      </c>
      <c r="AL293" s="67">
        <f>ROUND(单位属性!AI293,0)</f>
        <v>0</v>
      </c>
      <c r="AM293" s="67">
        <f>ROUND(单位属性!AJ293,0)</f>
        <v>0</v>
      </c>
      <c r="AN293" s="67">
        <f>ROUND(单位属性!AK293,0)</f>
        <v>0</v>
      </c>
      <c r="AO293" s="67">
        <f>ROUND(单位属性!AL293,0)</f>
        <v>0</v>
      </c>
      <c r="AP293" s="67">
        <f>ROUND(单位属性!AM293,0)</f>
        <v>0</v>
      </c>
      <c r="AQ293" s="67">
        <f>ROUND(单位属性!AN293,0)</f>
        <v>0</v>
      </c>
      <c r="AR293" s="67">
        <f>ROUND(单位属性!AO293,0)</f>
        <v>0</v>
      </c>
      <c r="AS293" s="67">
        <f>ROUND(单位属性!AP293,0)</f>
        <v>0</v>
      </c>
      <c r="AT293" s="67">
        <f>ROUND(单位属性!AQ293,0)</f>
        <v>0</v>
      </c>
      <c r="AU293" s="67" t="str">
        <f t="shared" si="86"/>
        <v>InitTypeState4('uf22',0,0,0,0,0,0,0,0,0,0)</v>
      </c>
      <c r="AV293" s="67">
        <f>单位属性!AR293</f>
        <v>0</v>
      </c>
      <c r="AW293" s="67">
        <f>单位属性!AS293</f>
        <v>0</v>
      </c>
      <c r="AX293" s="67">
        <f>单位属性!AT293</f>
        <v>0</v>
      </c>
      <c r="AY293" s="67">
        <f>单位属性!AU293</f>
        <v>0</v>
      </c>
      <c r="AZ293" s="67">
        <f>单位属性!AV293</f>
        <v>0</v>
      </c>
      <c r="BA293" s="67">
        <f>单位属性!AW293</f>
        <v>0</v>
      </c>
      <c r="BB293" s="67">
        <f>单位属性!AX293</f>
        <v>0</v>
      </c>
      <c r="BC293" s="67">
        <f>单位属性!AY293</f>
        <v>0</v>
      </c>
      <c r="BD293" s="67">
        <f>单位属性!AZ293</f>
        <v>0</v>
      </c>
      <c r="BE293" s="67">
        <f>单位属性!BA293</f>
        <v>0</v>
      </c>
      <c r="BF293" s="67" t="str">
        <f t="shared" si="87"/>
        <v>InitTypeState5('uf22',0,0,0,0,0,0,0,0,0,0)</v>
      </c>
      <c r="BG293" s="67">
        <f>单位属性!BB293</f>
        <v>0</v>
      </c>
      <c r="BH293" s="67">
        <f>单位属性!BC293</f>
        <v>0</v>
      </c>
      <c r="BI293" s="67">
        <f>单位属性!BD293</f>
        <v>0</v>
      </c>
      <c r="BJ293" s="67">
        <f>单位属性!BE293</f>
        <v>0</v>
      </c>
      <c r="BK293" s="67">
        <f>单位属性!BF293</f>
        <v>0</v>
      </c>
      <c r="BL293" s="67">
        <f>单位属性!BG293</f>
        <v>0</v>
      </c>
      <c r="BM293" s="67">
        <f>单位属性!BH293</f>
        <v>0</v>
      </c>
      <c r="BN293" s="67">
        <f>单位属性!BI293</f>
        <v>0</v>
      </c>
      <c r="BO293" s="67">
        <f>单位属性!BJ293</f>
        <v>0</v>
      </c>
      <c r="BP293" s="67">
        <f>单位属性!BK293</f>
        <v>0</v>
      </c>
      <c r="BQ293" s="67" t="str">
        <f t="shared" si="88"/>
        <v>InitTypeState6('uf22',0,0,0,0,0,0,0,0,0,0)</v>
      </c>
      <c r="BR293" s="67">
        <f>单位属性!BL293</f>
        <v>0</v>
      </c>
      <c r="BS293" s="67">
        <f>单位属性!BM293</f>
        <v>0</v>
      </c>
      <c r="BT293" s="67">
        <f>单位属性!BN293</f>
        <v>0</v>
      </c>
      <c r="BU293" s="67">
        <f>单位属性!BO293</f>
        <v>0</v>
      </c>
      <c r="BV293" s="67">
        <f>单位属性!BP293</f>
        <v>0</v>
      </c>
      <c r="BW293" s="67">
        <f>单位属性!BQ293</f>
        <v>0</v>
      </c>
      <c r="BX293" s="67">
        <f>单位属性!BR293</f>
        <v>0</v>
      </c>
      <c r="BY293" s="67">
        <f>单位属性!BS293</f>
        <v>0</v>
      </c>
      <c r="BZ293" s="67">
        <f>单位属性!BT293</f>
        <v>0</v>
      </c>
      <c r="CA293" s="67">
        <f>单位属性!BU293</f>
        <v>0</v>
      </c>
      <c r="CB293" s="67" t="str">
        <f t="shared" si="89"/>
        <v>InitTypeState7('uf22',0,0,0,0,0,0,0,0,0,0)</v>
      </c>
      <c r="CC293" s="67" t="str">
        <f t="shared" si="90"/>
        <v>InitTypeState1('uf22',17322,0,64,48,24000000,0,0,0,0,0)</v>
      </c>
      <c r="CD293" s="67" t="str">
        <f t="shared" si="91"/>
        <v/>
      </c>
      <c r="CE293" s="67" t="str">
        <f t="shared" si="92"/>
        <v/>
      </c>
      <c r="CF293" s="67" t="str">
        <f t="shared" si="93"/>
        <v/>
      </c>
      <c r="CG293" s="67" t="str">
        <f t="shared" si="94"/>
        <v/>
      </c>
      <c r="CH293" s="67" t="str">
        <f t="shared" si="95"/>
        <v/>
      </c>
      <c r="CI293" s="67" t="str">
        <f t="shared" si="96"/>
        <v/>
      </c>
    </row>
    <row r="294" spans="1:87" s="67" customFormat="1" ht="15.95" customHeight="1">
      <c r="A294" s="67" t="str">
        <f>单位属性!A294</f>
        <v>uf30</v>
      </c>
      <c r="B294" s="67" t="str">
        <f t="shared" si="82"/>
        <v>'uf30'</v>
      </c>
      <c r="C294" s="67" t="str">
        <f>单位属性!B294</f>
        <v>魔礼青</v>
      </c>
      <c r="D294" s="67">
        <f>ROUND(单位属性!D294,0)</f>
        <v>1309</v>
      </c>
      <c r="E294" s="67">
        <f>ROUND(单位属性!E294,0)</f>
        <v>0</v>
      </c>
      <c r="F294" s="67">
        <f>ROUND(单位属性!F294,0)</f>
        <v>18</v>
      </c>
      <c r="G294" s="67">
        <f>ROUND(单位属性!G294,0)</f>
        <v>14</v>
      </c>
      <c r="H294" s="67">
        <f>ROUND(单位属性!H294,0)</f>
        <v>1234080</v>
      </c>
      <c r="I294" s="67">
        <f>ROUND(单位属性!I294,0)</f>
        <v>0</v>
      </c>
      <c r="J294" s="67">
        <f>ROUND(单位属性!J294,0)</f>
        <v>0</v>
      </c>
      <c r="K294" s="67">
        <f>ROUND(单位属性!K294,0)</f>
        <v>0</v>
      </c>
      <c r="L294" s="67">
        <f>ROUND(单位属性!L294,0)</f>
        <v>0</v>
      </c>
      <c r="M294" s="67">
        <f>ROUND(单位属性!M294,0)</f>
        <v>0</v>
      </c>
      <c r="N294" s="67" t="str">
        <f t="shared" si="83"/>
        <v>InitTypeState1('uf30',1309,0,18,14,1234080,0,0,0,0,0)</v>
      </c>
      <c r="O294" s="67">
        <f>ROUND(单位属性!N294,0)</f>
        <v>0</v>
      </c>
      <c r="P294" s="67">
        <f>ROUND(单位属性!O294,0)</f>
        <v>0</v>
      </c>
      <c r="Q294" s="67">
        <f>ROUND(单位属性!P294,0)</f>
        <v>0</v>
      </c>
      <c r="R294" s="67">
        <f>ROUND(单位属性!Q294,0)</f>
        <v>0</v>
      </c>
      <c r="S294" s="67">
        <f>ROUND(单位属性!R294,0)</f>
        <v>0</v>
      </c>
      <c r="T294" s="67">
        <f>ROUND(单位属性!S294,0)</f>
        <v>0</v>
      </c>
      <c r="U294" s="67">
        <f>ROUND(单位属性!T294,0)</f>
        <v>0</v>
      </c>
      <c r="V294" s="67">
        <f>ROUND(单位属性!U294,0)</f>
        <v>0</v>
      </c>
      <c r="W294" s="67">
        <f>ROUND(单位属性!V294,0)</f>
        <v>0</v>
      </c>
      <c r="X294" s="67">
        <f>ROUND(单位属性!W294,0)</f>
        <v>0</v>
      </c>
      <c r="Y294" s="67" t="str">
        <f t="shared" si="84"/>
        <v>InitTypeState2('uf30',0,0,0,0,0,0,0,0,0,0)</v>
      </c>
      <c r="Z294" s="67">
        <f>ROUND(单位属性!X294,0)</f>
        <v>0</v>
      </c>
      <c r="AA294" s="67">
        <f>ROUND(单位属性!Y294,0)</f>
        <v>0</v>
      </c>
      <c r="AB294" s="67">
        <f>ROUND(单位属性!Z294,0)</f>
        <v>0</v>
      </c>
      <c r="AC294" s="67">
        <f>ROUND(单位属性!AA294,0)</f>
        <v>0</v>
      </c>
      <c r="AD294" s="67">
        <f>ROUND(单位属性!AB294,0)</f>
        <v>0</v>
      </c>
      <c r="AE294" s="67">
        <f>ROUND(单位属性!AC294,0)</f>
        <v>0</v>
      </c>
      <c r="AF294" s="67">
        <f>ROUND(单位属性!AD294,0)</f>
        <v>0</v>
      </c>
      <c r="AG294" s="67">
        <f>ROUND(单位属性!AE294,0)</f>
        <v>0</v>
      </c>
      <c r="AH294" s="67">
        <f>ROUND(单位属性!AF294,0)</f>
        <v>0</v>
      </c>
      <c r="AI294" s="67">
        <f>ROUND(单位属性!AG294,0)</f>
        <v>0</v>
      </c>
      <c r="AJ294" s="67" t="str">
        <f t="shared" si="85"/>
        <v>InitTypeState3('uf30',0,0,0,0,0,0,0,0,0,0)</v>
      </c>
      <c r="AK294" s="67">
        <f>ROUND(单位属性!AH294,0)</f>
        <v>0</v>
      </c>
      <c r="AL294" s="67">
        <f>ROUND(单位属性!AI294,0)</f>
        <v>0</v>
      </c>
      <c r="AM294" s="67">
        <f>ROUND(单位属性!AJ294,0)</f>
        <v>0</v>
      </c>
      <c r="AN294" s="67">
        <f>ROUND(单位属性!AK294,0)</f>
        <v>0</v>
      </c>
      <c r="AO294" s="67">
        <f>ROUND(单位属性!AL294,0)</f>
        <v>0</v>
      </c>
      <c r="AP294" s="67">
        <f>ROUND(单位属性!AM294,0)</f>
        <v>0</v>
      </c>
      <c r="AQ294" s="67">
        <f>ROUND(单位属性!AN294,0)</f>
        <v>0</v>
      </c>
      <c r="AR294" s="67">
        <f>ROUND(单位属性!AO294,0)</f>
        <v>0</v>
      </c>
      <c r="AS294" s="67">
        <f>ROUND(单位属性!AP294,0)</f>
        <v>0</v>
      </c>
      <c r="AT294" s="67">
        <f>ROUND(单位属性!AQ294,0)</f>
        <v>0</v>
      </c>
      <c r="AU294" s="67" t="str">
        <f t="shared" si="86"/>
        <v>InitTypeState4('uf30',0,0,0,0,0,0,0,0,0,0)</v>
      </c>
      <c r="AV294" s="67">
        <f>单位属性!AR294</f>
        <v>0</v>
      </c>
      <c r="AW294" s="67">
        <f>单位属性!AS294</f>
        <v>0</v>
      </c>
      <c r="AX294" s="67">
        <f>单位属性!AT294</f>
        <v>0</v>
      </c>
      <c r="AY294" s="67">
        <f>单位属性!AU294</f>
        <v>0</v>
      </c>
      <c r="AZ294" s="67">
        <f>单位属性!AV294</f>
        <v>0</v>
      </c>
      <c r="BA294" s="67">
        <f>单位属性!AW294</f>
        <v>0</v>
      </c>
      <c r="BB294" s="67">
        <f>单位属性!AX294</f>
        <v>0</v>
      </c>
      <c r="BC294" s="67">
        <f>单位属性!AY294</f>
        <v>0</v>
      </c>
      <c r="BD294" s="67">
        <f>单位属性!AZ294</f>
        <v>0</v>
      </c>
      <c r="BE294" s="67">
        <f>单位属性!BA294</f>
        <v>0</v>
      </c>
      <c r="BF294" s="67" t="str">
        <f t="shared" si="87"/>
        <v>InitTypeState5('uf30',0,0,0,0,0,0,0,0,0,0)</v>
      </c>
      <c r="BG294" s="67">
        <f>单位属性!BB294</f>
        <v>0</v>
      </c>
      <c r="BH294" s="67">
        <f>单位属性!BC294</f>
        <v>0</v>
      </c>
      <c r="BI294" s="67">
        <f>单位属性!BD294</f>
        <v>0</v>
      </c>
      <c r="BJ294" s="67">
        <f>单位属性!BE294</f>
        <v>0</v>
      </c>
      <c r="BK294" s="67">
        <f>单位属性!BF294</f>
        <v>0</v>
      </c>
      <c r="BL294" s="67">
        <f>单位属性!BG294</f>
        <v>0</v>
      </c>
      <c r="BM294" s="67">
        <f>单位属性!BH294</f>
        <v>0</v>
      </c>
      <c r="BN294" s="67">
        <f>单位属性!BI294</f>
        <v>0</v>
      </c>
      <c r="BO294" s="67">
        <f>单位属性!BJ294</f>
        <v>0</v>
      </c>
      <c r="BP294" s="67">
        <f>单位属性!BK294</f>
        <v>0</v>
      </c>
      <c r="BQ294" s="67" t="str">
        <f t="shared" si="88"/>
        <v>InitTypeState6('uf30',0,0,0,0,0,0,0,0,0,0)</v>
      </c>
      <c r="BR294" s="67">
        <f>单位属性!BL294</f>
        <v>0</v>
      </c>
      <c r="BS294" s="67">
        <f>单位属性!BM294</f>
        <v>0</v>
      </c>
      <c r="BT294" s="67">
        <f>单位属性!BN294</f>
        <v>0</v>
      </c>
      <c r="BU294" s="67">
        <f>单位属性!BO294</f>
        <v>0</v>
      </c>
      <c r="BV294" s="67">
        <f>单位属性!BP294</f>
        <v>0</v>
      </c>
      <c r="BW294" s="67">
        <f>单位属性!BQ294</f>
        <v>0</v>
      </c>
      <c r="BX294" s="67">
        <f>单位属性!BR294</f>
        <v>0</v>
      </c>
      <c r="BY294" s="67">
        <f>单位属性!BS294</f>
        <v>0</v>
      </c>
      <c r="BZ294" s="67">
        <f>单位属性!BT294</f>
        <v>0</v>
      </c>
      <c r="CA294" s="67">
        <f>单位属性!BU294</f>
        <v>0</v>
      </c>
      <c r="CB294" s="67" t="str">
        <f t="shared" si="89"/>
        <v>InitTypeState7('uf30',0,0,0,0,0,0,0,0,0,0)</v>
      </c>
      <c r="CC294" s="67" t="str">
        <f t="shared" si="90"/>
        <v>InitTypeState1('uf30',1309,0,18,14,1234080,0,0,0,0,0)</v>
      </c>
      <c r="CD294" s="67" t="str">
        <f t="shared" si="91"/>
        <v/>
      </c>
      <c r="CE294" s="67" t="str">
        <f t="shared" si="92"/>
        <v/>
      </c>
      <c r="CF294" s="67" t="str">
        <f t="shared" si="93"/>
        <v/>
      </c>
      <c r="CG294" s="67" t="str">
        <f t="shared" si="94"/>
        <v/>
      </c>
      <c r="CH294" s="67" t="str">
        <f t="shared" si="95"/>
        <v/>
      </c>
      <c r="CI294" s="67" t="str">
        <f t="shared" si="96"/>
        <v/>
      </c>
    </row>
    <row r="295" spans="1:87" s="67" customFormat="1" ht="15.95" customHeight="1">
      <c r="A295" s="67" t="str">
        <f>单位属性!A295</f>
        <v>uf31</v>
      </c>
      <c r="B295" s="67" t="str">
        <f t="shared" si="82"/>
        <v>'uf31'</v>
      </c>
      <c r="C295" s="67" t="str">
        <f>单位属性!B295</f>
        <v>时渊-增长天王</v>
      </c>
      <c r="D295" s="67">
        <f>ROUND(单位属性!D295,0)</f>
        <v>5543</v>
      </c>
      <c r="E295" s="67">
        <f>ROUND(单位属性!E295,0)</f>
        <v>0</v>
      </c>
      <c r="F295" s="67">
        <f>ROUND(单位属性!F295,0)</f>
        <v>64</v>
      </c>
      <c r="G295" s="67">
        <f>ROUND(单位属性!G295,0)</f>
        <v>48</v>
      </c>
      <c r="H295" s="67">
        <f>ROUND(单位属性!H295,0)</f>
        <v>12000000</v>
      </c>
      <c r="I295" s="67">
        <f>ROUND(单位属性!I295,0)</f>
        <v>0</v>
      </c>
      <c r="J295" s="67">
        <f>ROUND(单位属性!J295,0)</f>
        <v>0</v>
      </c>
      <c r="K295" s="67">
        <f>ROUND(单位属性!K295,0)</f>
        <v>0</v>
      </c>
      <c r="L295" s="67">
        <f>ROUND(单位属性!L295,0)</f>
        <v>0</v>
      </c>
      <c r="M295" s="67">
        <f>ROUND(单位属性!M295,0)</f>
        <v>0</v>
      </c>
      <c r="N295" s="67" t="str">
        <f t="shared" si="83"/>
        <v>InitTypeState1('uf31',5543,0,64,48,12000000,0,0,0,0,0)</v>
      </c>
      <c r="O295" s="67">
        <f>ROUND(单位属性!N295,0)</f>
        <v>0</v>
      </c>
      <c r="P295" s="67">
        <f>ROUND(单位属性!O295,0)</f>
        <v>0</v>
      </c>
      <c r="Q295" s="67">
        <f>ROUND(单位属性!P295,0)</f>
        <v>0</v>
      </c>
      <c r="R295" s="67">
        <f>ROUND(单位属性!Q295,0)</f>
        <v>0</v>
      </c>
      <c r="S295" s="67">
        <f>ROUND(单位属性!R295,0)</f>
        <v>0</v>
      </c>
      <c r="T295" s="67">
        <f>ROUND(单位属性!S295,0)</f>
        <v>0</v>
      </c>
      <c r="U295" s="67">
        <f>ROUND(单位属性!T295,0)</f>
        <v>0</v>
      </c>
      <c r="V295" s="67">
        <f>ROUND(单位属性!U295,0)</f>
        <v>0</v>
      </c>
      <c r="W295" s="67">
        <f>ROUND(单位属性!V295,0)</f>
        <v>0</v>
      </c>
      <c r="X295" s="67">
        <f>ROUND(单位属性!W295,0)</f>
        <v>0</v>
      </c>
      <c r="Y295" s="67" t="str">
        <f t="shared" si="84"/>
        <v>InitTypeState2('uf31',0,0,0,0,0,0,0,0,0,0)</v>
      </c>
      <c r="Z295" s="67">
        <f>ROUND(单位属性!X295,0)</f>
        <v>0</v>
      </c>
      <c r="AA295" s="67">
        <f>ROUND(单位属性!Y295,0)</f>
        <v>0</v>
      </c>
      <c r="AB295" s="67">
        <f>ROUND(单位属性!Z295,0)</f>
        <v>0</v>
      </c>
      <c r="AC295" s="67">
        <f>ROUND(单位属性!AA295,0)</f>
        <v>0</v>
      </c>
      <c r="AD295" s="67">
        <f>ROUND(单位属性!AB295,0)</f>
        <v>0</v>
      </c>
      <c r="AE295" s="67">
        <f>ROUND(单位属性!AC295,0)</f>
        <v>0</v>
      </c>
      <c r="AF295" s="67">
        <f>ROUND(单位属性!AD295,0)</f>
        <v>0</v>
      </c>
      <c r="AG295" s="67">
        <f>ROUND(单位属性!AE295,0)</f>
        <v>0</v>
      </c>
      <c r="AH295" s="67">
        <f>ROUND(单位属性!AF295,0)</f>
        <v>0</v>
      </c>
      <c r="AI295" s="67">
        <f>ROUND(单位属性!AG295,0)</f>
        <v>0</v>
      </c>
      <c r="AJ295" s="67" t="str">
        <f t="shared" si="85"/>
        <v>InitTypeState3('uf31',0,0,0,0,0,0,0,0,0,0)</v>
      </c>
      <c r="AK295" s="67">
        <f>ROUND(单位属性!AH295,0)</f>
        <v>0</v>
      </c>
      <c r="AL295" s="67">
        <f>ROUND(单位属性!AI295,0)</f>
        <v>0</v>
      </c>
      <c r="AM295" s="67">
        <f>ROUND(单位属性!AJ295,0)</f>
        <v>0</v>
      </c>
      <c r="AN295" s="67">
        <f>ROUND(单位属性!AK295,0)</f>
        <v>0</v>
      </c>
      <c r="AO295" s="67">
        <f>ROUND(单位属性!AL295,0)</f>
        <v>0</v>
      </c>
      <c r="AP295" s="67">
        <f>ROUND(单位属性!AM295,0)</f>
        <v>0</v>
      </c>
      <c r="AQ295" s="67">
        <f>ROUND(单位属性!AN295,0)</f>
        <v>0</v>
      </c>
      <c r="AR295" s="67">
        <f>ROUND(单位属性!AO295,0)</f>
        <v>0</v>
      </c>
      <c r="AS295" s="67">
        <f>ROUND(单位属性!AP295,0)</f>
        <v>0</v>
      </c>
      <c r="AT295" s="67">
        <f>ROUND(单位属性!AQ295,0)</f>
        <v>0</v>
      </c>
      <c r="AU295" s="67" t="str">
        <f t="shared" si="86"/>
        <v>InitTypeState4('uf31',0,0,0,0,0,0,0,0,0,0)</v>
      </c>
      <c r="AV295" s="67">
        <f>单位属性!AR295</f>
        <v>0</v>
      </c>
      <c r="AW295" s="67">
        <f>单位属性!AS295</f>
        <v>0</v>
      </c>
      <c r="AX295" s="67">
        <f>单位属性!AT295</f>
        <v>0</v>
      </c>
      <c r="AY295" s="67">
        <f>单位属性!AU295</f>
        <v>0</v>
      </c>
      <c r="AZ295" s="67">
        <f>单位属性!AV295</f>
        <v>0</v>
      </c>
      <c r="BA295" s="67">
        <f>单位属性!AW295</f>
        <v>0</v>
      </c>
      <c r="BB295" s="67">
        <f>单位属性!AX295</f>
        <v>0</v>
      </c>
      <c r="BC295" s="67">
        <f>单位属性!AY295</f>
        <v>0</v>
      </c>
      <c r="BD295" s="67">
        <f>单位属性!AZ295</f>
        <v>0</v>
      </c>
      <c r="BE295" s="67">
        <f>单位属性!BA295</f>
        <v>0</v>
      </c>
      <c r="BF295" s="67" t="str">
        <f t="shared" si="87"/>
        <v>InitTypeState5('uf31',0,0,0,0,0,0,0,0,0,0)</v>
      </c>
      <c r="BG295" s="67">
        <f>单位属性!BB295</f>
        <v>0</v>
      </c>
      <c r="BH295" s="67">
        <f>单位属性!BC295</f>
        <v>0</v>
      </c>
      <c r="BI295" s="67">
        <f>单位属性!BD295</f>
        <v>0</v>
      </c>
      <c r="BJ295" s="67">
        <f>单位属性!BE295</f>
        <v>0</v>
      </c>
      <c r="BK295" s="67">
        <f>单位属性!BF295</f>
        <v>0</v>
      </c>
      <c r="BL295" s="67">
        <f>单位属性!BG295</f>
        <v>0</v>
      </c>
      <c r="BM295" s="67">
        <f>单位属性!BH295</f>
        <v>0</v>
      </c>
      <c r="BN295" s="67">
        <f>单位属性!BI295</f>
        <v>0</v>
      </c>
      <c r="BO295" s="67">
        <f>单位属性!BJ295</f>
        <v>0</v>
      </c>
      <c r="BP295" s="67">
        <f>单位属性!BK295</f>
        <v>0</v>
      </c>
      <c r="BQ295" s="67" t="str">
        <f t="shared" si="88"/>
        <v>InitTypeState6('uf31',0,0,0,0,0,0,0,0,0,0)</v>
      </c>
      <c r="BR295" s="67">
        <f>单位属性!BL295</f>
        <v>0</v>
      </c>
      <c r="BS295" s="67">
        <f>单位属性!BM295</f>
        <v>0</v>
      </c>
      <c r="BT295" s="67">
        <f>单位属性!BN295</f>
        <v>0</v>
      </c>
      <c r="BU295" s="67">
        <f>单位属性!BO295</f>
        <v>0</v>
      </c>
      <c r="BV295" s="67">
        <f>单位属性!BP295</f>
        <v>0</v>
      </c>
      <c r="BW295" s="67">
        <f>单位属性!BQ295</f>
        <v>0</v>
      </c>
      <c r="BX295" s="67">
        <f>单位属性!BR295</f>
        <v>0</v>
      </c>
      <c r="BY295" s="67">
        <f>单位属性!BS295</f>
        <v>0</v>
      </c>
      <c r="BZ295" s="67">
        <f>单位属性!BT295</f>
        <v>0</v>
      </c>
      <c r="CA295" s="67">
        <f>单位属性!BU295</f>
        <v>0</v>
      </c>
      <c r="CB295" s="67" t="str">
        <f t="shared" si="89"/>
        <v>InitTypeState7('uf31',0,0,0,0,0,0,0,0,0,0)</v>
      </c>
      <c r="CC295" s="67" t="str">
        <f t="shared" si="90"/>
        <v>InitTypeState1('uf31',5543,0,64,48,12000000,0,0,0,0,0)</v>
      </c>
      <c r="CD295" s="67" t="str">
        <f t="shared" si="91"/>
        <v/>
      </c>
      <c r="CE295" s="67" t="str">
        <f t="shared" si="92"/>
        <v/>
      </c>
      <c r="CF295" s="67" t="str">
        <f t="shared" si="93"/>
        <v/>
      </c>
      <c r="CG295" s="67" t="str">
        <f t="shared" si="94"/>
        <v/>
      </c>
      <c r="CH295" s="67" t="str">
        <f t="shared" si="95"/>
        <v/>
      </c>
      <c r="CI295" s="67" t="str">
        <f t="shared" si="96"/>
        <v/>
      </c>
    </row>
    <row r="296" spans="1:87" s="67" customFormat="1" ht="15.95" customHeight="1">
      <c r="A296" s="67" t="str">
        <f>单位属性!A296</f>
        <v>uf32</v>
      </c>
      <c r="B296" s="67" t="str">
        <f t="shared" si="82"/>
        <v>'uf32'</v>
      </c>
      <c r="C296" s="67" t="str">
        <f>单位属性!B296</f>
        <v>时渊-多闻天王</v>
      </c>
      <c r="D296" s="67">
        <f>ROUND(单位属性!D296,0)</f>
        <v>5543</v>
      </c>
      <c r="E296" s="67">
        <f>ROUND(单位属性!E296,0)</f>
        <v>0</v>
      </c>
      <c r="F296" s="67">
        <f>ROUND(单位属性!F296,0)</f>
        <v>64</v>
      </c>
      <c r="G296" s="67">
        <f>ROUND(单位属性!G296,0)</f>
        <v>48</v>
      </c>
      <c r="H296" s="67">
        <f>ROUND(单位属性!H296,0)</f>
        <v>12000000</v>
      </c>
      <c r="I296" s="67">
        <f>ROUND(单位属性!I296,0)</f>
        <v>0</v>
      </c>
      <c r="J296" s="67">
        <f>ROUND(单位属性!J296,0)</f>
        <v>0</v>
      </c>
      <c r="K296" s="67">
        <f>ROUND(单位属性!K296,0)</f>
        <v>0</v>
      </c>
      <c r="L296" s="67">
        <f>ROUND(单位属性!L296,0)</f>
        <v>0</v>
      </c>
      <c r="M296" s="67">
        <f>ROUND(单位属性!M296,0)</f>
        <v>0</v>
      </c>
      <c r="N296" s="67" t="str">
        <f t="shared" si="83"/>
        <v>InitTypeState1('uf32',5543,0,64,48,12000000,0,0,0,0,0)</v>
      </c>
      <c r="O296" s="67">
        <f>ROUND(单位属性!N296,0)</f>
        <v>0</v>
      </c>
      <c r="P296" s="67">
        <f>ROUND(单位属性!O296,0)</f>
        <v>0</v>
      </c>
      <c r="Q296" s="67">
        <f>ROUND(单位属性!P296,0)</f>
        <v>0</v>
      </c>
      <c r="R296" s="67">
        <f>ROUND(单位属性!Q296,0)</f>
        <v>0</v>
      </c>
      <c r="S296" s="67">
        <f>ROUND(单位属性!R296,0)</f>
        <v>0</v>
      </c>
      <c r="T296" s="67">
        <f>ROUND(单位属性!S296,0)</f>
        <v>0</v>
      </c>
      <c r="U296" s="67">
        <f>ROUND(单位属性!T296,0)</f>
        <v>0</v>
      </c>
      <c r="V296" s="67">
        <f>ROUND(单位属性!U296,0)</f>
        <v>0</v>
      </c>
      <c r="W296" s="67">
        <f>ROUND(单位属性!V296,0)</f>
        <v>0</v>
      </c>
      <c r="X296" s="67">
        <f>ROUND(单位属性!W296,0)</f>
        <v>0</v>
      </c>
      <c r="Y296" s="67" t="str">
        <f t="shared" si="84"/>
        <v>InitTypeState2('uf32',0,0,0,0,0,0,0,0,0,0)</v>
      </c>
      <c r="Z296" s="67">
        <f>ROUND(单位属性!X296,0)</f>
        <v>0</v>
      </c>
      <c r="AA296" s="67">
        <f>ROUND(单位属性!Y296,0)</f>
        <v>0</v>
      </c>
      <c r="AB296" s="67">
        <f>ROUND(单位属性!Z296,0)</f>
        <v>0</v>
      </c>
      <c r="AC296" s="67">
        <f>ROUND(单位属性!AA296,0)</f>
        <v>0</v>
      </c>
      <c r="AD296" s="67">
        <f>ROUND(单位属性!AB296,0)</f>
        <v>0</v>
      </c>
      <c r="AE296" s="67">
        <f>ROUND(单位属性!AC296,0)</f>
        <v>0</v>
      </c>
      <c r="AF296" s="67">
        <f>ROUND(单位属性!AD296,0)</f>
        <v>0</v>
      </c>
      <c r="AG296" s="67">
        <f>ROUND(单位属性!AE296,0)</f>
        <v>0</v>
      </c>
      <c r="AH296" s="67">
        <f>ROUND(单位属性!AF296,0)</f>
        <v>0</v>
      </c>
      <c r="AI296" s="67">
        <f>ROUND(单位属性!AG296,0)</f>
        <v>0</v>
      </c>
      <c r="AJ296" s="67" t="str">
        <f t="shared" si="85"/>
        <v>InitTypeState3('uf32',0,0,0,0,0,0,0,0,0,0)</v>
      </c>
      <c r="AK296" s="67">
        <f>ROUND(单位属性!AH296,0)</f>
        <v>0</v>
      </c>
      <c r="AL296" s="67">
        <f>ROUND(单位属性!AI296,0)</f>
        <v>0</v>
      </c>
      <c r="AM296" s="67">
        <f>ROUND(单位属性!AJ296,0)</f>
        <v>0</v>
      </c>
      <c r="AN296" s="67">
        <f>ROUND(单位属性!AK296,0)</f>
        <v>0</v>
      </c>
      <c r="AO296" s="67">
        <f>ROUND(单位属性!AL296,0)</f>
        <v>0</v>
      </c>
      <c r="AP296" s="67">
        <f>ROUND(单位属性!AM296,0)</f>
        <v>0</v>
      </c>
      <c r="AQ296" s="67">
        <f>ROUND(单位属性!AN296,0)</f>
        <v>0</v>
      </c>
      <c r="AR296" s="67">
        <f>ROUND(单位属性!AO296,0)</f>
        <v>0</v>
      </c>
      <c r="AS296" s="67">
        <f>ROUND(单位属性!AP296,0)</f>
        <v>0</v>
      </c>
      <c r="AT296" s="67">
        <f>ROUND(单位属性!AQ296,0)</f>
        <v>0</v>
      </c>
      <c r="AU296" s="67" t="str">
        <f t="shared" si="86"/>
        <v>InitTypeState4('uf32',0,0,0,0,0,0,0,0,0,0)</v>
      </c>
      <c r="AV296" s="67">
        <f>单位属性!AR296</f>
        <v>0</v>
      </c>
      <c r="AW296" s="67">
        <f>单位属性!AS296</f>
        <v>0</v>
      </c>
      <c r="AX296" s="67">
        <f>单位属性!AT296</f>
        <v>0</v>
      </c>
      <c r="AY296" s="67">
        <f>单位属性!AU296</f>
        <v>0</v>
      </c>
      <c r="AZ296" s="67">
        <f>单位属性!AV296</f>
        <v>0</v>
      </c>
      <c r="BA296" s="67">
        <f>单位属性!AW296</f>
        <v>0</v>
      </c>
      <c r="BB296" s="67">
        <f>单位属性!AX296</f>
        <v>0</v>
      </c>
      <c r="BC296" s="67">
        <f>单位属性!AY296</f>
        <v>0</v>
      </c>
      <c r="BD296" s="67">
        <f>单位属性!AZ296</f>
        <v>0</v>
      </c>
      <c r="BE296" s="67">
        <f>单位属性!BA296</f>
        <v>0</v>
      </c>
      <c r="BF296" s="67" t="str">
        <f t="shared" si="87"/>
        <v>InitTypeState5('uf32',0,0,0,0,0,0,0,0,0,0)</v>
      </c>
      <c r="BG296" s="67">
        <f>单位属性!BB296</f>
        <v>0</v>
      </c>
      <c r="BH296" s="67">
        <f>单位属性!BC296</f>
        <v>0</v>
      </c>
      <c r="BI296" s="67">
        <f>单位属性!BD296</f>
        <v>0</v>
      </c>
      <c r="BJ296" s="67">
        <f>单位属性!BE296</f>
        <v>0</v>
      </c>
      <c r="BK296" s="67">
        <f>单位属性!BF296</f>
        <v>0</v>
      </c>
      <c r="BL296" s="67">
        <f>单位属性!BG296</f>
        <v>0</v>
      </c>
      <c r="BM296" s="67">
        <f>单位属性!BH296</f>
        <v>0</v>
      </c>
      <c r="BN296" s="67">
        <f>单位属性!BI296</f>
        <v>0</v>
      </c>
      <c r="BO296" s="67">
        <f>单位属性!BJ296</f>
        <v>0</v>
      </c>
      <c r="BP296" s="67">
        <f>单位属性!BK296</f>
        <v>0</v>
      </c>
      <c r="BQ296" s="67" t="str">
        <f t="shared" si="88"/>
        <v>InitTypeState6('uf32',0,0,0,0,0,0,0,0,0,0)</v>
      </c>
      <c r="BR296" s="67">
        <f>单位属性!BL296</f>
        <v>0</v>
      </c>
      <c r="BS296" s="67">
        <f>单位属性!BM296</f>
        <v>0</v>
      </c>
      <c r="BT296" s="67">
        <f>单位属性!BN296</f>
        <v>0</v>
      </c>
      <c r="BU296" s="67">
        <f>单位属性!BO296</f>
        <v>0</v>
      </c>
      <c r="BV296" s="67">
        <f>单位属性!BP296</f>
        <v>0</v>
      </c>
      <c r="BW296" s="67">
        <f>单位属性!BQ296</f>
        <v>0</v>
      </c>
      <c r="BX296" s="67">
        <f>单位属性!BR296</f>
        <v>0</v>
      </c>
      <c r="BY296" s="67">
        <f>单位属性!BS296</f>
        <v>0</v>
      </c>
      <c r="BZ296" s="67">
        <f>单位属性!BT296</f>
        <v>0</v>
      </c>
      <c r="CA296" s="67">
        <f>单位属性!BU296</f>
        <v>0</v>
      </c>
      <c r="CB296" s="67" t="str">
        <f t="shared" si="89"/>
        <v>InitTypeState7('uf32',0,0,0,0,0,0,0,0,0,0)</v>
      </c>
      <c r="CC296" s="67" t="str">
        <f t="shared" si="90"/>
        <v>InitTypeState1('uf32',5543,0,64,48,12000000,0,0,0,0,0)</v>
      </c>
      <c r="CD296" s="67" t="str">
        <f t="shared" si="91"/>
        <v/>
      </c>
      <c r="CE296" s="67" t="str">
        <f t="shared" si="92"/>
        <v/>
      </c>
      <c r="CF296" s="67" t="str">
        <f t="shared" si="93"/>
        <v/>
      </c>
      <c r="CG296" s="67" t="str">
        <f t="shared" si="94"/>
        <v/>
      </c>
      <c r="CH296" s="67" t="str">
        <f t="shared" si="95"/>
        <v/>
      </c>
      <c r="CI296" s="67" t="str">
        <f t="shared" si="96"/>
        <v/>
      </c>
    </row>
    <row r="297" spans="1:87" s="67" customFormat="1" ht="15.95" customHeight="1">
      <c r="A297" s="67" t="str">
        <f>单位属性!A297</f>
        <v>uf33</v>
      </c>
      <c r="B297" s="67" t="str">
        <f t="shared" si="82"/>
        <v>'uf33'</v>
      </c>
      <c r="C297" s="67" t="str">
        <f>单位属性!B297</f>
        <v>时渊-持国天王</v>
      </c>
      <c r="D297" s="67">
        <f>ROUND(单位属性!D297,0)</f>
        <v>5543</v>
      </c>
      <c r="E297" s="67">
        <f>ROUND(单位属性!E297,0)</f>
        <v>0</v>
      </c>
      <c r="F297" s="67">
        <f>ROUND(单位属性!F297,0)</f>
        <v>64</v>
      </c>
      <c r="G297" s="67">
        <f>ROUND(单位属性!G297,0)</f>
        <v>48</v>
      </c>
      <c r="H297" s="67">
        <f>ROUND(单位属性!H297,0)</f>
        <v>12000000</v>
      </c>
      <c r="I297" s="67">
        <f>ROUND(单位属性!I297,0)</f>
        <v>0</v>
      </c>
      <c r="J297" s="67">
        <f>ROUND(单位属性!J297,0)</f>
        <v>0</v>
      </c>
      <c r="K297" s="67">
        <f>ROUND(单位属性!K297,0)</f>
        <v>0</v>
      </c>
      <c r="L297" s="67">
        <f>ROUND(单位属性!L297,0)</f>
        <v>0</v>
      </c>
      <c r="M297" s="67">
        <f>ROUND(单位属性!M297,0)</f>
        <v>0</v>
      </c>
      <c r="N297" s="67" t="str">
        <f t="shared" si="83"/>
        <v>InitTypeState1('uf33',5543,0,64,48,12000000,0,0,0,0,0)</v>
      </c>
      <c r="O297" s="67">
        <f>ROUND(单位属性!N297,0)</f>
        <v>0</v>
      </c>
      <c r="P297" s="67">
        <f>ROUND(单位属性!O297,0)</f>
        <v>0</v>
      </c>
      <c r="Q297" s="67">
        <f>ROUND(单位属性!P297,0)</f>
        <v>0</v>
      </c>
      <c r="R297" s="67">
        <f>ROUND(单位属性!Q297,0)</f>
        <v>0</v>
      </c>
      <c r="S297" s="67">
        <f>ROUND(单位属性!R297,0)</f>
        <v>0</v>
      </c>
      <c r="T297" s="67">
        <f>ROUND(单位属性!S297,0)</f>
        <v>0</v>
      </c>
      <c r="U297" s="67">
        <f>ROUND(单位属性!T297,0)</f>
        <v>0</v>
      </c>
      <c r="V297" s="67">
        <f>ROUND(单位属性!U297,0)</f>
        <v>0</v>
      </c>
      <c r="W297" s="67">
        <f>ROUND(单位属性!V297,0)</f>
        <v>0</v>
      </c>
      <c r="X297" s="67">
        <f>ROUND(单位属性!W297,0)</f>
        <v>0</v>
      </c>
      <c r="Y297" s="67" t="str">
        <f t="shared" si="84"/>
        <v>InitTypeState2('uf33',0,0,0,0,0,0,0,0,0,0)</v>
      </c>
      <c r="Z297" s="67">
        <f>ROUND(单位属性!X297,0)</f>
        <v>0</v>
      </c>
      <c r="AA297" s="67">
        <f>ROUND(单位属性!Y297,0)</f>
        <v>0</v>
      </c>
      <c r="AB297" s="67">
        <f>ROUND(单位属性!Z297,0)</f>
        <v>0</v>
      </c>
      <c r="AC297" s="67">
        <f>ROUND(单位属性!AA297,0)</f>
        <v>0</v>
      </c>
      <c r="AD297" s="67">
        <f>ROUND(单位属性!AB297,0)</f>
        <v>0</v>
      </c>
      <c r="AE297" s="67">
        <f>ROUND(单位属性!AC297,0)</f>
        <v>0</v>
      </c>
      <c r="AF297" s="67">
        <f>ROUND(单位属性!AD297,0)</f>
        <v>0</v>
      </c>
      <c r="AG297" s="67">
        <f>ROUND(单位属性!AE297,0)</f>
        <v>0</v>
      </c>
      <c r="AH297" s="67">
        <f>ROUND(单位属性!AF297,0)</f>
        <v>0</v>
      </c>
      <c r="AI297" s="67">
        <f>ROUND(单位属性!AG297,0)</f>
        <v>0</v>
      </c>
      <c r="AJ297" s="67" t="str">
        <f t="shared" si="85"/>
        <v>InitTypeState3('uf33',0,0,0,0,0,0,0,0,0,0)</v>
      </c>
      <c r="AK297" s="67">
        <f>ROUND(单位属性!AH297,0)</f>
        <v>0</v>
      </c>
      <c r="AL297" s="67">
        <f>ROUND(单位属性!AI297,0)</f>
        <v>0</v>
      </c>
      <c r="AM297" s="67">
        <f>ROUND(单位属性!AJ297,0)</f>
        <v>0</v>
      </c>
      <c r="AN297" s="67">
        <f>ROUND(单位属性!AK297,0)</f>
        <v>0</v>
      </c>
      <c r="AO297" s="67">
        <f>ROUND(单位属性!AL297,0)</f>
        <v>0</v>
      </c>
      <c r="AP297" s="67">
        <f>ROUND(单位属性!AM297,0)</f>
        <v>0</v>
      </c>
      <c r="AQ297" s="67">
        <f>ROUND(单位属性!AN297,0)</f>
        <v>0</v>
      </c>
      <c r="AR297" s="67">
        <f>ROUND(单位属性!AO297,0)</f>
        <v>0</v>
      </c>
      <c r="AS297" s="67">
        <f>ROUND(单位属性!AP297,0)</f>
        <v>0</v>
      </c>
      <c r="AT297" s="67">
        <f>ROUND(单位属性!AQ297,0)</f>
        <v>0</v>
      </c>
      <c r="AU297" s="67" t="str">
        <f t="shared" si="86"/>
        <v>InitTypeState4('uf33',0,0,0,0,0,0,0,0,0,0)</v>
      </c>
      <c r="AV297" s="67">
        <f>单位属性!AR297</f>
        <v>0</v>
      </c>
      <c r="AW297" s="67">
        <f>单位属性!AS297</f>
        <v>0</v>
      </c>
      <c r="AX297" s="67">
        <f>单位属性!AT297</f>
        <v>0</v>
      </c>
      <c r="AY297" s="67">
        <f>单位属性!AU297</f>
        <v>0</v>
      </c>
      <c r="AZ297" s="67">
        <f>单位属性!AV297</f>
        <v>0</v>
      </c>
      <c r="BA297" s="67">
        <f>单位属性!AW297</f>
        <v>0</v>
      </c>
      <c r="BB297" s="67">
        <f>单位属性!AX297</f>
        <v>0</v>
      </c>
      <c r="BC297" s="67">
        <f>单位属性!AY297</f>
        <v>0</v>
      </c>
      <c r="BD297" s="67">
        <f>单位属性!AZ297</f>
        <v>0</v>
      </c>
      <c r="BE297" s="67">
        <f>单位属性!BA297</f>
        <v>0</v>
      </c>
      <c r="BF297" s="67" t="str">
        <f t="shared" si="87"/>
        <v>InitTypeState5('uf33',0,0,0,0,0,0,0,0,0,0)</v>
      </c>
      <c r="BG297" s="67">
        <f>单位属性!BB297</f>
        <v>0</v>
      </c>
      <c r="BH297" s="67">
        <f>单位属性!BC297</f>
        <v>0</v>
      </c>
      <c r="BI297" s="67">
        <f>单位属性!BD297</f>
        <v>0</v>
      </c>
      <c r="BJ297" s="67">
        <f>单位属性!BE297</f>
        <v>0</v>
      </c>
      <c r="BK297" s="67">
        <f>单位属性!BF297</f>
        <v>0</v>
      </c>
      <c r="BL297" s="67">
        <f>单位属性!BG297</f>
        <v>0</v>
      </c>
      <c r="BM297" s="67">
        <f>单位属性!BH297</f>
        <v>0</v>
      </c>
      <c r="BN297" s="67">
        <f>单位属性!BI297</f>
        <v>0</v>
      </c>
      <c r="BO297" s="67">
        <f>单位属性!BJ297</f>
        <v>0</v>
      </c>
      <c r="BP297" s="67">
        <f>单位属性!BK297</f>
        <v>0</v>
      </c>
      <c r="BQ297" s="67" t="str">
        <f t="shared" si="88"/>
        <v>InitTypeState6('uf33',0,0,0,0,0,0,0,0,0,0)</v>
      </c>
      <c r="BR297" s="67">
        <f>单位属性!BL297</f>
        <v>0</v>
      </c>
      <c r="BS297" s="67">
        <f>单位属性!BM297</f>
        <v>0</v>
      </c>
      <c r="BT297" s="67">
        <f>单位属性!BN297</f>
        <v>0</v>
      </c>
      <c r="BU297" s="67">
        <f>单位属性!BO297</f>
        <v>0</v>
      </c>
      <c r="BV297" s="67">
        <f>单位属性!BP297</f>
        <v>0</v>
      </c>
      <c r="BW297" s="67">
        <f>单位属性!BQ297</f>
        <v>0</v>
      </c>
      <c r="BX297" s="67">
        <f>单位属性!BR297</f>
        <v>0</v>
      </c>
      <c r="BY297" s="67">
        <f>单位属性!BS297</f>
        <v>0</v>
      </c>
      <c r="BZ297" s="67">
        <f>单位属性!BT297</f>
        <v>0</v>
      </c>
      <c r="CA297" s="67">
        <f>单位属性!BU297</f>
        <v>0</v>
      </c>
      <c r="CB297" s="67" t="str">
        <f t="shared" si="89"/>
        <v>InitTypeState7('uf33',0,0,0,0,0,0,0,0,0,0)</v>
      </c>
      <c r="CC297" s="67" t="str">
        <f t="shared" si="90"/>
        <v>InitTypeState1('uf33',5543,0,64,48,12000000,0,0,0,0,0)</v>
      </c>
      <c r="CD297" s="67" t="str">
        <f t="shared" si="91"/>
        <v/>
      </c>
      <c r="CE297" s="67" t="str">
        <f t="shared" si="92"/>
        <v/>
      </c>
      <c r="CF297" s="67" t="str">
        <f t="shared" si="93"/>
        <v/>
      </c>
      <c r="CG297" s="67" t="str">
        <f t="shared" si="94"/>
        <v/>
      </c>
      <c r="CH297" s="67" t="str">
        <f t="shared" si="95"/>
        <v/>
      </c>
      <c r="CI297" s="67" t="str">
        <f t="shared" si="96"/>
        <v/>
      </c>
    </row>
    <row r="298" spans="1:87" s="67" customFormat="1" ht="15.95" customHeight="1">
      <c r="A298" s="67" t="str">
        <f>单位属性!A298</f>
        <v>uf34</v>
      </c>
      <c r="B298" s="67" t="str">
        <f t="shared" si="82"/>
        <v>'uf34'</v>
      </c>
      <c r="C298" s="67" t="str">
        <f>单位属性!B298</f>
        <v>时渊-广目天王</v>
      </c>
      <c r="D298" s="67">
        <f>ROUND(单位属性!D298,0)</f>
        <v>5543</v>
      </c>
      <c r="E298" s="67">
        <f>ROUND(单位属性!E298,0)</f>
        <v>0</v>
      </c>
      <c r="F298" s="67">
        <f>ROUND(单位属性!F298,0)</f>
        <v>64</v>
      </c>
      <c r="G298" s="67">
        <f>ROUND(单位属性!G298,0)</f>
        <v>48</v>
      </c>
      <c r="H298" s="67">
        <f>ROUND(单位属性!H298,0)</f>
        <v>12000000</v>
      </c>
      <c r="I298" s="67">
        <f>ROUND(单位属性!I298,0)</f>
        <v>0</v>
      </c>
      <c r="J298" s="67">
        <f>ROUND(单位属性!J298,0)</f>
        <v>0</v>
      </c>
      <c r="K298" s="67">
        <f>ROUND(单位属性!K298,0)</f>
        <v>0</v>
      </c>
      <c r="L298" s="67">
        <f>ROUND(单位属性!L298,0)</f>
        <v>0</v>
      </c>
      <c r="M298" s="67">
        <f>ROUND(单位属性!M298,0)</f>
        <v>0</v>
      </c>
      <c r="N298" s="67" t="str">
        <f t="shared" si="83"/>
        <v>InitTypeState1('uf34',5543,0,64,48,12000000,0,0,0,0,0)</v>
      </c>
      <c r="O298" s="67">
        <f>ROUND(单位属性!N298,0)</f>
        <v>0</v>
      </c>
      <c r="P298" s="67">
        <f>ROUND(单位属性!O298,0)</f>
        <v>0</v>
      </c>
      <c r="Q298" s="67">
        <f>ROUND(单位属性!P298,0)</f>
        <v>0</v>
      </c>
      <c r="R298" s="67">
        <f>ROUND(单位属性!Q298,0)</f>
        <v>0</v>
      </c>
      <c r="S298" s="67">
        <f>ROUND(单位属性!R298,0)</f>
        <v>0</v>
      </c>
      <c r="T298" s="67">
        <f>ROUND(单位属性!S298,0)</f>
        <v>0</v>
      </c>
      <c r="U298" s="67">
        <f>ROUND(单位属性!T298,0)</f>
        <v>0</v>
      </c>
      <c r="V298" s="67">
        <f>ROUND(单位属性!U298,0)</f>
        <v>0</v>
      </c>
      <c r="W298" s="67">
        <f>ROUND(单位属性!V298,0)</f>
        <v>0</v>
      </c>
      <c r="X298" s="67">
        <f>ROUND(单位属性!W298,0)</f>
        <v>0</v>
      </c>
      <c r="Y298" s="67" t="str">
        <f t="shared" si="84"/>
        <v>InitTypeState2('uf34',0,0,0,0,0,0,0,0,0,0)</v>
      </c>
      <c r="Z298" s="67">
        <f>ROUND(单位属性!X298,0)</f>
        <v>0</v>
      </c>
      <c r="AA298" s="67">
        <f>ROUND(单位属性!Y298,0)</f>
        <v>0</v>
      </c>
      <c r="AB298" s="67">
        <f>ROUND(单位属性!Z298,0)</f>
        <v>0</v>
      </c>
      <c r="AC298" s="67">
        <f>ROUND(单位属性!AA298,0)</f>
        <v>0</v>
      </c>
      <c r="AD298" s="67">
        <f>ROUND(单位属性!AB298,0)</f>
        <v>0</v>
      </c>
      <c r="AE298" s="67">
        <f>ROUND(单位属性!AC298,0)</f>
        <v>0</v>
      </c>
      <c r="AF298" s="67">
        <f>ROUND(单位属性!AD298,0)</f>
        <v>0</v>
      </c>
      <c r="AG298" s="67">
        <f>ROUND(单位属性!AE298,0)</f>
        <v>0</v>
      </c>
      <c r="AH298" s="67">
        <f>ROUND(单位属性!AF298,0)</f>
        <v>0</v>
      </c>
      <c r="AI298" s="67">
        <f>ROUND(单位属性!AG298,0)</f>
        <v>0</v>
      </c>
      <c r="AJ298" s="67" t="str">
        <f t="shared" si="85"/>
        <v>InitTypeState3('uf34',0,0,0,0,0,0,0,0,0,0)</v>
      </c>
      <c r="AK298" s="67">
        <f>ROUND(单位属性!AH298,0)</f>
        <v>0</v>
      </c>
      <c r="AL298" s="67">
        <f>ROUND(单位属性!AI298,0)</f>
        <v>0</v>
      </c>
      <c r="AM298" s="67">
        <f>ROUND(单位属性!AJ298,0)</f>
        <v>0</v>
      </c>
      <c r="AN298" s="67">
        <f>ROUND(单位属性!AK298,0)</f>
        <v>0</v>
      </c>
      <c r="AO298" s="67">
        <f>ROUND(单位属性!AL298,0)</f>
        <v>0</v>
      </c>
      <c r="AP298" s="67">
        <f>ROUND(单位属性!AM298,0)</f>
        <v>0</v>
      </c>
      <c r="AQ298" s="67">
        <f>ROUND(单位属性!AN298,0)</f>
        <v>0</v>
      </c>
      <c r="AR298" s="67">
        <f>ROUND(单位属性!AO298,0)</f>
        <v>0</v>
      </c>
      <c r="AS298" s="67">
        <f>ROUND(单位属性!AP298,0)</f>
        <v>0</v>
      </c>
      <c r="AT298" s="67">
        <f>ROUND(单位属性!AQ298,0)</f>
        <v>0</v>
      </c>
      <c r="AU298" s="67" t="str">
        <f t="shared" si="86"/>
        <v>InitTypeState4('uf34',0,0,0,0,0,0,0,0,0,0)</v>
      </c>
      <c r="AV298" s="67">
        <f>单位属性!AR298</f>
        <v>0</v>
      </c>
      <c r="AW298" s="67">
        <f>单位属性!AS298</f>
        <v>0</v>
      </c>
      <c r="AX298" s="67">
        <f>单位属性!AT298</f>
        <v>0</v>
      </c>
      <c r="AY298" s="67">
        <f>单位属性!AU298</f>
        <v>0</v>
      </c>
      <c r="AZ298" s="67">
        <f>单位属性!AV298</f>
        <v>0</v>
      </c>
      <c r="BA298" s="67">
        <f>单位属性!AW298</f>
        <v>0</v>
      </c>
      <c r="BB298" s="67">
        <f>单位属性!AX298</f>
        <v>0</v>
      </c>
      <c r="BC298" s="67">
        <f>单位属性!AY298</f>
        <v>0</v>
      </c>
      <c r="BD298" s="67">
        <f>单位属性!AZ298</f>
        <v>0</v>
      </c>
      <c r="BE298" s="67">
        <f>单位属性!BA298</f>
        <v>0</v>
      </c>
      <c r="BF298" s="67" t="str">
        <f t="shared" si="87"/>
        <v>InitTypeState5('uf34',0,0,0,0,0,0,0,0,0,0)</v>
      </c>
      <c r="BG298" s="67">
        <f>单位属性!BB298</f>
        <v>0</v>
      </c>
      <c r="BH298" s="67">
        <f>单位属性!BC298</f>
        <v>0</v>
      </c>
      <c r="BI298" s="67">
        <f>单位属性!BD298</f>
        <v>0</v>
      </c>
      <c r="BJ298" s="67">
        <f>单位属性!BE298</f>
        <v>0</v>
      </c>
      <c r="BK298" s="67">
        <f>单位属性!BF298</f>
        <v>0</v>
      </c>
      <c r="BL298" s="67">
        <f>单位属性!BG298</f>
        <v>0</v>
      </c>
      <c r="BM298" s="67">
        <f>单位属性!BH298</f>
        <v>0</v>
      </c>
      <c r="BN298" s="67">
        <f>单位属性!BI298</f>
        <v>0</v>
      </c>
      <c r="BO298" s="67">
        <f>单位属性!BJ298</f>
        <v>0</v>
      </c>
      <c r="BP298" s="67">
        <f>单位属性!BK298</f>
        <v>0</v>
      </c>
      <c r="BQ298" s="67" t="str">
        <f t="shared" si="88"/>
        <v>InitTypeState6('uf34',0,0,0,0,0,0,0,0,0,0)</v>
      </c>
      <c r="BR298" s="67">
        <f>单位属性!BL298</f>
        <v>0</v>
      </c>
      <c r="BS298" s="67">
        <f>单位属性!BM298</f>
        <v>0</v>
      </c>
      <c r="BT298" s="67">
        <f>单位属性!BN298</f>
        <v>0</v>
      </c>
      <c r="BU298" s="67">
        <f>单位属性!BO298</f>
        <v>0</v>
      </c>
      <c r="BV298" s="67">
        <f>单位属性!BP298</f>
        <v>0</v>
      </c>
      <c r="BW298" s="67">
        <f>单位属性!BQ298</f>
        <v>0</v>
      </c>
      <c r="BX298" s="67">
        <f>单位属性!BR298</f>
        <v>0</v>
      </c>
      <c r="BY298" s="67">
        <f>单位属性!BS298</f>
        <v>0</v>
      </c>
      <c r="BZ298" s="67">
        <f>单位属性!BT298</f>
        <v>0</v>
      </c>
      <c r="CA298" s="67">
        <f>单位属性!BU298</f>
        <v>0</v>
      </c>
      <c r="CB298" s="67" t="str">
        <f t="shared" si="89"/>
        <v>InitTypeState7('uf34',0,0,0,0,0,0,0,0,0,0)</v>
      </c>
      <c r="CC298" s="67" t="str">
        <f t="shared" si="90"/>
        <v>InitTypeState1('uf34',5543,0,64,48,12000000,0,0,0,0,0)</v>
      </c>
      <c r="CD298" s="67" t="str">
        <f t="shared" si="91"/>
        <v/>
      </c>
      <c r="CE298" s="67" t="str">
        <f t="shared" si="92"/>
        <v/>
      </c>
      <c r="CF298" s="67" t="str">
        <f t="shared" si="93"/>
        <v/>
      </c>
      <c r="CG298" s="67" t="str">
        <f t="shared" si="94"/>
        <v/>
      </c>
      <c r="CH298" s="67" t="str">
        <f t="shared" si="95"/>
        <v/>
      </c>
      <c r="CI298" s="67" t="str">
        <f t="shared" si="96"/>
        <v/>
      </c>
    </row>
    <row r="299" spans="1:87" s="67" customFormat="1" ht="15.95" customHeight="1">
      <c r="A299" s="67" t="str">
        <f>单位属性!A299</f>
        <v>uf40</v>
      </c>
      <c r="B299" s="67" t="str">
        <f t="shared" si="82"/>
        <v>'uf40'</v>
      </c>
      <c r="C299" s="67" t="str">
        <f>单位属性!B299</f>
        <v>陈九公</v>
      </c>
      <c r="D299" s="67">
        <f>ROUND(单位属性!D299,0)</f>
        <v>3718</v>
      </c>
      <c r="E299" s="67">
        <f>ROUND(单位属性!E299,0)</f>
        <v>0</v>
      </c>
      <c r="F299" s="67">
        <f>ROUND(单位属性!F299,0)</f>
        <v>24</v>
      </c>
      <c r="G299" s="67">
        <f>ROUND(单位属性!G299,0)</f>
        <v>18</v>
      </c>
      <c r="H299" s="67">
        <f>ROUND(单位属性!H299,0)</f>
        <v>2791008</v>
      </c>
      <c r="I299" s="67">
        <f>ROUND(单位属性!I299,0)</f>
        <v>0</v>
      </c>
      <c r="J299" s="67">
        <f>ROUND(单位属性!J299,0)</f>
        <v>0</v>
      </c>
      <c r="K299" s="67">
        <f>ROUND(单位属性!K299,0)</f>
        <v>0</v>
      </c>
      <c r="L299" s="67">
        <f>ROUND(单位属性!L299,0)</f>
        <v>0</v>
      </c>
      <c r="M299" s="67">
        <f>ROUND(单位属性!M299,0)</f>
        <v>0</v>
      </c>
      <c r="N299" s="67" t="str">
        <f t="shared" si="83"/>
        <v>InitTypeState1('uf40',3718,0,24,18,2791008,0,0,0,0,0)</v>
      </c>
      <c r="O299" s="67">
        <f>ROUND(单位属性!N299,0)</f>
        <v>0</v>
      </c>
      <c r="P299" s="67">
        <f>ROUND(单位属性!O299,0)</f>
        <v>0</v>
      </c>
      <c r="Q299" s="67">
        <f>ROUND(单位属性!P299,0)</f>
        <v>0</v>
      </c>
      <c r="R299" s="67">
        <f>ROUND(单位属性!Q299,0)</f>
        <v>0</v>
      </c>
      <c r="S299" s="67">
        <f>ROUND(单位属性!R299,0)</f>
        <v>0</v>
      </c>
      <c r="T299" s="67">
        <f>ROUND(单位属性!S299,0)</f>
        <v>0</v>
      </c>
      <c r="U299" s="67">
        <f>ROUND(单位属性!T299,0)</f>
        <v>0</v>
      </c>
      <c r="V299" s="67">
        <f>ROUND(单位属性!U299,0)</f>
        <v>0</v>
      </c>
      <c r="W299" s="67">
        <f>ROUND(单位属性!V299,0)</f>
        <v>0</v>
      </c>
      <c r="X299" s="67">
        <f>ROUND(单位属性!W299,0)</f>
        <v>0</v>
      </c>
      <c r="Y299" s="67" t="str">
        <f t="shared" si="84"/>
        <v>InitTypeState2('uf40',0,0,0,0,0,0,0,0,0,0)</v>
      </c>
      <c r="Z299" s="67">
        <f>ROUND(单位属性!X299,0)</f>
        <v>0</v>
      </c>
      <c r="AA299" s="67">
        <f>ROUND(单位属性!Y299,0)</f>
        <v>0</v>
      </c>
      <c r="AB299" s="67">
        <f>ROUND(单位属性!Z299,0)</f>
        <v>0</v>
      </c>
      <c r="AC299" s="67">
        <f>ROUND(单位属性!AA299,0)</f>
        <v>0</v>
      </c>
      <c r="AD299" s="67">
        <f>ROUND(单位属性!AB299,0)</f>
        <v>0</v>
      </c>
      <c r="AE299" s="67">
        <f>ROUND(单位属性!AC299,0)</f>
        <v>0</v>
      </c>
      <c r="AF299" s="67">
        <f>ROUND(单位属性!AD299,0)</f>
        <v>0</v>
      </c>
      <c r="AG299" s="67">
        <f>ROUND(单位属性!AE299,0)</f>
        <v>0</v>
      </c>
      <c r="AH299" s="67">
        <f>ROUND(单位属性!AF299,0)</f>
        <v>0</v>
      </c>
      <c r="AI299" s="67">
        <f>ROUND(单位属性!AG299,0)</f>
        <v>0</v>
      </c>
      <c r="AJ299" s="67" t="str">
        <f t="shared" si="85"/>
        <v>InitTypeState3('uf40',0,0,0,0,0,0,0,0,0,0)</v>
      </c>
      <c r="AK299" s="67">
        <f>ROUND(单位属性!AH299,0)</f>
        <v>0</v>
      </c>
      <c r="AL299" s="67">
        <f>ROUND(单位属性!AI299,0)</f>
        <v>0</v>
      </c>
      <c r="AM299" s="67">
        <f>ROUND(单位属性!AJ299,0)</f>
        <v>0</v>
      </c>
      <c r="AN299" s="67">
        <f>ROUND(单位属性!AK299,0)</f>
        <v>0</v>
      </c>
      <c r="AO299" s="67">
        <f>ROUND(单位属性!AL299,0)</f>
        <v>0</v>
      </c>
      <c r="AP299" s="67">
        <f>ROUND(单位属性!AM299,0)</f>
        <v>0</v>
      </c>
      <c r="AQ299" s="67">
        <f>ROUND(单位属性!AN299,0)</f>
        <v>0</v>
      </c>
      <c r="AR299" s="67">
        <f>ROUND(单位属性!AO299,0)</f>
        <v>0</v>
      </c>
      <c r="AS299" s="67">
        <f>ROUND(单位属性!AP299,0)</f>
        <v>0</v>
      </c>
      <c r="AT299" s="67">
        <f>ROUND(单位属性!AQ299,0)</f>
        <v>0</v>
      </c>
      <c r="AU299" s="67" t="str">
        <f t="shared" si="86"/>
        <v>InitTypeState4('uf40',0,0,0,0,0,0,0,0,0,0)</v>
      </c>
      <c r="AV299" s="67">
        <f>单位属性!AR299</f>
        <v>0</v>
      </c>
      <c r="AW299" s="67">
        <f>单位属性!AS299</f>
        <v>0</v>
      </c>
      <c r="AX299" s="67">
        <f>单位属性!AT299</f>
        <v>0</v>
      </c>
      <c r="AY299" s="67">
        <f>单位属性!AU299</f>
        <v>0</v>
      </c>
      <c r="AZ299" s="67">
        <f>单位属性!AV299</f>
        <v>0</v>
      </c>
      <c r="BA299" s="67">
        <f>单位属性!AW299</f>
        <v>0</v>
      </c>
      <c r="BB299" s="67">
        <f>单位属性!AX299</f>
        <v>0</v>
      </c>
      <c r="BC299" s="67">
        <f>单位属性!AY299</f>
        <v>0</v>
      </c>
      <c r="BD299" s="67">
        <f>单位属性!AZ299</f>
        <v>0</v>
      </c>
      <c r="BE299" s="67">
        <f>单位属性!BA299</f>
        <v>0</v>
      </c>
      <c r="BF299" s="67" t="str">
        <f t="shared" si="87"/>
        <v>InitTypeState5('uf40',0,0,0,0,0,0,0,0,0,0)</v>
      </c>
      <c r="BG299" s="67">
        <f>单位属性!BB299</f>
        <v>0</v>
      </c>
      <c r="BH299" s="67">
        <f>单位属性!BC299</f>
        <v>0</v>
      </c>
      <c r="BI299" s="67">
        <f>单位属性!BD299</f>
        <v>0</v>
      </c>
      <c r="BJ299" s="67">
        <f>单位属性!BE299</f>
        <v>0</v>
      </c>
      <c r="BK299" s="67">
        <f>单位属性!BF299</f>
        <v>0</v>
      </c>
      <c r="BL299" s="67">
        <f>单位属性!BG299</f>
        <v>0</v>
      </c>
      <c r="BM299" s="67">
        <f>单位属性!BH299</f>
        <v>0</v>
      </c>
      <c r="BN299" s="67">
        <f>单位属性!BI299</f>
        <v>0</v>
      </c>
      <c r="BO299" s="67">
        <f>单位属性!BJ299</f>
        <v>0</v>
      </c>
      <c r="BP299" s="67">
        <f>单位属性!BK299</f>
        <v>0</v>
      </c>
      <c r="BQ299" s="67" t="str">
        <f t="shared" si="88"/>
        <v>InitTypeState6('uf40',0,0,0,0,0,0,0,0,0,0)</v>
      </c>
      <c r="BR299" s="67">
        <f>单位属性!BL299</f>
        <v>0</v>
      </c>
      <c r="BS299" s="67">
        <f>单位属性!BM299</f>
        <v>0</v>
      </c>
      <c r="BT299" s="67">
        <f>单位属性!BN299</f>
        <v>0</v>
      </c>
      <c r="BU299" s="67">
        <f>单位属性!BO299</f>
        <v>0</v>
      </c>
      <c r="BV299" s="67">
        <f>单位属性!BP299</f>
        <v>0</v>
      </c>
      <c r="BW299" s="67">
        <f>单位属性!BQ299</f>
        <v>0</v>
      </c>
      <c r="BX299" s="67">
        <f>单位属性!BR299</f>
        <v>0</v>
      </c>
      <c r="BY299" s="67">
        <f>单位属性!BS299</f>
        <v>0</v>
      </c>
      <c r="BZ299" s="67">
        <f>单位属性!BT299</f>
        <v>0</v>
      </c>
      <c r="CA299" s="67">
        <f>单位属性!BU299</f>
        <v>0</v>
      </c>
      <c r="CB299" s="67" t="str">
        <f t="shared" si="89"/>
        <v>InitTypeState7('uf40',0,0,0,0,0,0,0,0,0,0)</v>
      </c>
      <c r="CC299" s="67" t="str">
        <f t="shared" si="90"/>
        <v>InitTypeState1('uf40',3718,0,24,18,2791008,0,0,0,0,0)</v>
      </c>
      <c r="CD299" s="67" t="str">
        <f t="shared" si="91"/>
        <v/>
      </c>
      <c r="CE299" s="67" t="str">
        <f t="shared" si="92"/>
        <v/>
      </c>
      <c r="CF299" s="67" t="str">
        <f t="shared" si="93"/>
        <v/>
      </c>
      <c r="CG299" s="67" t="str">
        <f t="shared" si="94"/>
        <v/>
      </c>
      <c r="CH299" s="67" t="str">
        <f t="shared" si="95"/>
        <v/>
      </c>
      <c r="CI299" s="67" t="str">
        <f t="shared" si="96"/>
        <v/>
      </c>
    </row>
    <row r="300" spans="1:87" s="67" customFormat="1" ht="15.95" customHeight="1">
      <c r="A300" s="67" t="str">
        <f>单位属性!A300</f>
        <v>uf41</v>
      </c>
      <c r="B300" s="67" t="str">
        <f t="shared" si="82"/>
        <v>'uf41'</v>
      </c>
      <c r="C300" s="67" t="str">
        <f>单位属性!B300</f>
        <v>姚少司</v>
      </c>
      <c r="D300" s="67">
        <f>ROUND(单位属性!D300,0)</f>
        <v>3718</v>
      </c>
      <c r="E300" s="67">
        <f>ROUND(单位属性!E300,0)</f>
        <v>0</v>
      </c>
      <c r="F300" s="67">
        <f>ROUND(单位属性!F300,0)</f>
        <v>24</v>
      </c>
      <c r="G300" s="67">
        <f>ROUND(单位属性!G300,0)</f>
        <v>18</v>
      </c>
      <c r="H300" s="67">
        <f>ROUND(单位属性!H300,0)</f>
        <v>2791008</v>
      </c>
      <c r="I300" s="67">
        <f>ROUND(单位属性!I300,0)</f>
        <v>0</v>
      </c>
      <c r="J300" s="67">
        <f>ROUND(单位属性!J300,0)</f>
        <v>0</v>
      </c>
      <c r="K300" s="67">
        <f>ROUND(单位属性!K300,0)</f>
        <v>0</v>
      </c>
      <c r="L300" s="67">
        <f>ROUND(单位属性!L300,0)</f>
        <v>0</v>
      </c>
      <c r="M300" s="67">
        <f>ROUND(单位属性!M300,0)</f>
        <v>0</v>
      </c>
      <c r="N300" s="67" t="str">
        <f t="shared" si="83"/>
        <v>InitTypeState1('uf41',3718,0,24,18,2791008,0,0,0,0,0)</v>
      </c>
      <c r="O300" s="67">
        <f>ROUND(单位属性!N300,0)</f>
        <v>0</v>
      </c>
      <c r="P300" s="67">
        <f>ROUND(单位属性!O300,0)</f>
        <v>0</v>
      </c>
      <c r="Q300" s="67">
        <f>ROUND(单位属性!P300,0)</f>
        <v>0</v>
      </c>
      <c r="R300" s="67">
        <f>ROUND(单位属性!Q300,0)</f>
        <v>0</v>
      </c>
      <c r="S300" s="67">
        <f>ROUND(单位属性!R300,0)</f>
        <v>0</v>
      </c>
      <c r="T300" s="67">
        <f>ROUND(单位属性!S300,0)</f>
        <v>0</v>
      </c>
      <c r="U300" s="67">
        <f>ROUND(单位属性!T300,0)</f>
        <v>0</v>
      </c>
      <c r="V300" s="67">
        <f>ROUND(单位属性!U300,0)</f>
        <v>0</v>
      </c>
      <c r="W300" s="67">
        <f>ROUND(单位属性!V300,0)</f>
        <v>0</v>
      </c>
      <c r="X300" s="67">
        <f>ROUND(单位属性!W300,0)</f>
        <v>0</v>
      </c>
      <c r="Y300" s="67" t="str">
        <f t="shared" si="84"/>
        <v>InitTypeState2('uf41',0,0,0,0,0,0,0,0,0,0)</v>
      </c>
      <c r="Z300" s="67">
        <f>ROUND(单位属性!X300,0)</f>
        <v>0</v>
      </c>
      <c r="AA300" s="67">
        <f>ROUND(单位属性!Y300,0)</f>
        <v>0</v>
      </c>
      <c r="AB300" s="67">
        <f>ROUND(单位属性!Z300,0)</f>
        <v>0</v>
      </c>
      <c r="AC300" s="67">
        <f>ROUND(单位属性!AA300,0)</f>
        <v>0</v>
      </c>
      <c r="AD300" s="67">
        <f>ROUND(单位属性!AB300,0)</f>
        <v>0</v>
      </c>
      <c r="AE300" s="67">
        <f>ROUND(单位属性!AC300,0)</f>
        <v>0</v>
      </c>
      <c r="AF300" s="67">
        <f>ROUND(单位属性!AD300,0)</f>
        <v>0</v>
      </c>
      <c r="AG300" s="67">
        <f>ROUND(单位属性!AE300,0)</f>
        <v>0</v>
      </c>
      <c r="AH300" s="67">
        <f>ROUND(单位属性!AF300,0)</f>
        <v>0</v>
      </c>
      <c r="AI300" s="67">
        <f>ROUND(单位属性!AG300,0)</f>
        <v>0</v>
      </c>
      <c r="AJ300" s="67" t="str">
        <f t="shared" si="85"/>
        <v>InitTypeState3('uf41',0,0,0,0,0,0,0,0,0,0)</v>
      </c>
      <c r="AK300" s="67">
        <f>ROUND(单位属性!AH300,0)</f>
        <v>0</v>
      </c>
      <c r="AL300" s="67">
        <f>ROUND(单位属性!AI300,0)</f>
        <v>0</v>
      </c>
      <c r="AM300" s="67">
        <f>ROUND(单位属性!AJ300,0)</f>
        <v>0</v>
      </c>
      <c r="AN300" s="67">
        <f>ROUND(单位属性!AK300,0)</f>
        <v>0</v>
      </c>
      <c r="AO300" s="67">
        <f>ROUND(单位属性!AL300,0)</f>
        <v>0</v>
      </c>
      <c r="AP300" s="67">
        <f>ROUND(单位属性!AM300,0)</f>
        <v>0</v>
      </c>
      <c r="AQ300" s="67">
        <f>ROUND(单位属性!AN300,0)</f>
        <v>0</v>
      </c>
      <c r="AR300" s="67">
        <f>ROUND(单位属性!AO300,0)</f>
        <v>0</v>
      </c>
      <c r="AS300" s="67">
        <f>ROUND(单位属性!AP300,0)</f>
        <v>0</v>
      </c>
      <c r="AT300" s="67">
        <f>ROUND(单位属性!AQ300,0)</f>
        <v>0</v>
      </c>
      <c r="AU300" s="67" t="str">
        <f t="shared" si="86"/>
        <v>InitTypeState4('uf41',0,0,0,0,0,0,0,0,0,0)</v>
      </c>
      <c r="AV300" s="67">
        <f>单位属性!AR300</f>
        <v>0</v>
      </c>
      <c r="AW300" s="67">
        <f>单位属性!AS300</f>
        <v>0</v>
      </c>
      <c r="AX300" s="67">
        <f>单位属性!AT300</f>
        <v>0</v>
      </c>
      <c r="AY300" s="67">
        <f>单位属性!AU300</f>
        <v>0</v>
      </c>
      <c r="AZ300" s="67">
        <f>单位属性!AV300</f>
        <v>0</v>
      </c>
      <c r="BA300" s="67">
        <f>单位属性!AW300</f>
        <v>0</v>
      </c>
      <c r="BB300" s="67">
        <f>单位属性!AX300</f>
        <v>0</v>
      </c>
      <c r="BC300" s="67">
        <f>单位属性!AY300</f>
        <v>0</v>
      </c>
      <c r="BD300" s="67">
        <f>单位属性!AZ300</f>
        <v>0</v>
      </c>
      <c r="BE300" s="67">
        <f>单位属性!BA300</f>
        <v>0</v>
      </c>
      <c r="BF300" s="67" t="str">
        <f t="shared" si="87"/>
        <v>InitTypeState5('uf41',0,0,0,0,0,0,0,0,0,0)</v>
      </c>
      <c r="BG300" s="67">
        <f>单位属性!BB300</f>
        <v>0</v>
      </c>
      <c r="BH300" s="67">
        <f>单位属性!BC300</f>
        <v>0</v>
      </c>
      <c r="BI300" s="67">
        <f>单位属性!BD300</f>
        <v>0</v>
      </c>
      <c r="BJ300" s="67">
        <f>单位属性!BE300</f>
        <v>0</v>
      </c>
      <c r="BK300" s="67">
        <f>单位属性!BF300</f>
        <v>0</v>
      </c>
      <c r="BL300" s="67">
        <f>单位属性!BG300</f>
        <v>0</v>
      </c>
      <c r="BM300" s="67">
        <f>单位属性!BH300</f>
        <v>0</v>
      </c>
      <c r="BN300" s="67">
        <f>单位属性!BI300</f>
        <v>0</v>
      </c>
      <c r="BO300" s="67">
        <f>单位属性!BJ300</f>
        <v>0</v>
      </c>
      <c r="BP300" s="67">
        <f>单位属性!BK300</f>
        <v>0</v>
      </c>
      <c r="BQ300" s="67" t="str">
        <f t="shared" si="88"/>
        <v>InitTypeState6('uf41',0,0,0,0,0,0,0,0,0,0)</v>
      </c>
      <c r="BR300" s="67">
        <f>单位属性!BL300</f>
        <v>0</v>
      </c>
      <c r="BS300" s="67">
        <f>单位属性!BM300</f>
        <v>0</v>
      </c>
      <c r="BT300" s="67">
        <f>单位属性!BN300</f>
        <v>0</v>
      </c>
      <c r="BU300" s="67">
        <f>单位属性!BO300</f>
        <v>0</v>
      </c>
      <c r="BV300" s="67">
        <f>单位属性!BP300</f>
        <v>0</v>
      </c>
      <c r="BW300" s="67">
        <f>单位属性!BQ300</f>
        <v>0</v>
      </c>
      <c r="BX300" s="67">
        <f>单位属性!BR300</f>
        <v>0</v>
      </c>
      <c r="BY300" s="67">
        <f>单位属性!BS300</f>
        <v>0</v>
      </c>
      <c r="BZ300" s="67">
        <f>单位属性!BT300</f>
        <v>0</v>
      </c>
      <c r="CA300" s="67">
        <f>单位属性!BU300</f>
        <v>0</v>
      </c>
      <c r="CB300" s="67" t="str">
        <f t="shared" si="89"/>
        <v>InitTypeState7('uf41',0,0,0,0,0,0,0,0,0,0)</v>
      </c>
      <c r="CC300" s="67" t="str">
        <f t="shared" si="90"/>
        <v>InitTypeState1('uf41',3718,0,24,18,2791008,0,0,0,0,0)</v>
      </c>
      <c r="CD300" s="67" t="str">
        <f t="shared" si="91"/>
        <v/>
      </c>
      <c r="CE300" s="67" t="str">
        <f t="shared" si="92"/>
        <v/>
      </c>
      <c r="CF300" s="67" t="str">
        <f t="shared" si="93"/>
        <v/>
      </c>
      <c r="CG300" s="67" t="str">
        <f t="shared" si="94"/>
        <v/>
      </c>
      <c r="CH300" s="67" t="str">
        <f t="shared" si="95"/>
        <v/>
      </c>
      <c r="CI300" s="67" t="str">
        <f t="shared" si="96"/>
        <v/>
      </c>
    </row>
    <row r="301" spans="1:87" s="67" customFormat="1" ht="15.95" customHeight="1">
      <c r="A301" s="67" t="str">
        <f>单位属性!A301</f>
        <v>uf42</v>
      </c>
      <c r="B301" s="67" t="str">
        <f t="shared" si="82"/>
        <v>'uf42'</v>
      </c>
      <c r="C301" s="67" t="str">
        <f>单位属性!B301</f>
        <v>护阵灵体</v>
      </c>
      <c r="D301" s="67">
        <f>ROUND(单位属性!D301,0)</f>
        <v>554</v>
      </c>
      <c r="E301" s="67">
        <f>ROUND(单位属性!E301,0)</f>
        <v>0</v>
      </c>
      <c r="F301" s="67">
        <f>ROUND(单位属性!F301,0)</f>
        <v>0</v>
      </c>
      <c r="G301" s="67">
        <f>ROUND(单位属性!G301,0)</f>
        <v>0</v>
      </c>
      <c r="H301" s="67">
        <f>ROUND(单位属性!H301,0)</f>
        <v>320000</v>
      </c>
      <c r="I301" s="67">
        <f>ROUND(单位属性!I301,0)</f>
        <v>0</v>
      </c>
      <c r="J301" s="67">
        <f>ROUND(单位属性!J301,0)</f>
        <v>0</v>
      </c>
      <c r="K301" s="67">
        <f>ROUND(单位属性!K301,0)</f>
        <v>0</v>
      </c>
      <c r="L301" s="67">
        <f>ROUND(单位属性!L301,0)</f>
        <v>0</v>
      </c>
      <c r="M301" s="67">
        <f>ROUND(单位属性!M301,0)</f>
        <v>0</v>
      </c>
      <c r="N301" s="67" t="str">
        <f t="shared" si="83"/>
        <v>InitTypeState1('uf42',554,0,0,0,320000,0,0,0,0,0)</v>
      </c>
      <c r="O301" s="67">
        <f>ROUND(单位属性!N301,0)</f>
        <v>0</v>
      </c>
      <c r="P301" s="67">
        <f>ROUND(单位属性!O301,0)</f>
        <v>0</v>
      </c>
      <c r="Q301" s="67">
        <f>ROUND(单位属性!P301,0)</f>
        <v>0</v>
      </c>
      <c r="R301" s="67">
        <f>ROUND(单位属性!Q301,0)</f>
        <v>0</v>
      </c>
      <c r="S301" s="67">
        <f>ROUND(单位属性!R301,0)</f>
        <v>0</v>
      </c>
      <c r="T301" s="67">
        <f>ROUND(单位属性!S301,0)</f>
        <v>0</v>
      </c>
      <c r="U301" s="67">
        <f>ROUND(单位属性!T301,0)</f>
        <v>0</v>
      </c>
      <c r="V301" s="67">
        <f>ROUND(单位属性!U301,0)</f>
        <v>0</v>
      </c>
      <c r="W301" s="67">
        <f>ROUND(单位属性!V301,0)</f>
        <v>0</v>
      </c>
      <c r="X301" s="67">
        <f>ROUND(单位属性!W301,0)</f>
        <v>0</v>
      </c>
      <c r="Y301" s="67" t="str">
        <f t="shared" si="84"/>
        <v>InitTypeState2('uf42',0,0,0,0,0,0,0,0,0,0)</v>
      </c>
      <c r="Z301" s="67">
        <f>ROUND(单位属性!X301,0)</f>
        <v>0</v>
      </c>
      <c r="AA301" s="67">
        <f>ROUND(单位属性!Y301,0)</f>
        <v>0</v>
      </c>
      <c r="AB301" s="67">
        <f>ROUND(单位属性!Z301,0)</f>
        <v>0</v>
      </c>
      <c r="AC301" s="67">
        <f>ROUND(单位属性!AA301,0)</f>
        <v>0</v>
      </c>
      <c r="AD301" s="67">
        <f>ROUND(单位属性!AB301,0)</f>
        <v>0</v>
      </c>
      <c r="AE301" s="67">
        <f>ROUND(单位属性!AC301,0)</f>
        <v>0</v>
      </c>
      <c r="AF301" s="67">
        <f>ROUND(单位属性!AD301,0)</f>
        <v>0</v>
      </c>
      <c r="AG301" s="67">
        <f>ROUND(单位属性!AE301,0)</f>
        <v>0</v>
      </c>
      <c r="AH301" s="67">
        <f>ROUND(单位属性!AF301,0)</f>
        <v>0</v>
      </c>
      <c r="AI301" s="67">
        <f>ROUND(单位属性!AG301,0)</f>
        <v>0</v>
      </c>
      <c r="AJ301" s="67" t="str">
        <f t="shared" si="85"/>
        <v>InitTypeState3('uf42',0,0,0,0,0,0,0,0,0,0)</v>
      </c>
      <c r="AK301" s="67">
        <f>ROUND(单位属性!AH301,0)</f>
        <v>0</v>
      </c>
      <c r="AL301" s="67">
        <f>ROUND(单位属性!AI301,0)</f>
        <v>0</v>
      </c>
      <c r="AM301" s="67">
        <f>ROUND(单位属性!AJ301,0)</f>
        <v>0</v>
      </c>
      <c r="AN301" s="67">
        <f>ROUND(单位属性!AK301,0)</f>
        <v>0</v>
      </c>
      <c r="AO301" s="67">
        <f>ROUND(单位属性!AL301,0)</f>
        <v>0</v>
      </c>
      <c r="AP301" s="67">
        <f>ROUND(单位属性!AM301,0)</f>
        <v>0</v>
      </c>
      <c r="AQ301" s="67">
        <f>ROUND(单位属性!AN301,0)</f>
        <v>0</v>
      </c>
      <c r="AR301" s="67">
        <f>ROUND(单位属性!AO301,0)</f>
        <v>0</v>
      </c>
      <c r="AS301" s="67">
        <f>ROUND(单位属性!AP301,0)</f>
        <v>0</v>
      </c>
      <c r="AT301" s="67">
        <f>ROUND(单位属性!AQ301,0)</f>
        <v>0</v>
      </c>
      <c r="AU301" s="67" t="str">
        <f t="shared" si="86"/>
        <v>InitTypeState4('uf42',0,0,0,0,0,0,0,0,0,0)</v>
      </c>
      <c r="AV301" s="67">
        <f>单位属性!AR301</f>
        <v>0</v>
      </c>
      <c r="AW301" s="67">
        <f>单位属性!AS301</f>
        <v>0</v>
      </c>
      <c r="AX301" s="67">
        <f>单位属性!AT301</f>
        <v>0</v>
      </c>
      <c r="AY301" s="67">
        <f>单位属性!AU301</f>
        <v>0</v>
      </c>
      <c r="AZ301" s="67">
        <f>单位属性!AV301</f>
        <v>0</v>
      </c>
      <c r="BA301" s="67">
        <f>单位属性!AW301</f>
        <v>0</v>
      </c>
      <c r="BB301" s="67">
        <f>单位属性!AX301</f>
        <v>0</v>
      </c>
      <c r="BC301" s="67">
        <f>单位属性!AY301</f>
        <v>0</v>
      </c>
      <c r="BD301" s="67">
        <f>单位属性!AZ301</f>
        <v>0</v>
      </c>
      <c r="BE301" s="67">
        <f>单位属性!BA301</f>
        <v>0</v>
      </c>
      <c r="BF301" s="67" t="str">
        <f t="shared" si="87"/>
        <v>InitTypeState5('uf42',0,0,0,0,0,0,0,0,0,0)</v>
      </c>
      <c r="BG301" s="67">
        <f>单位属性!BB301</f>
        <v>0</v>
      </c>
      <c r="BH301" s="67">
        <f>单位属性!BC301</f>
        <v>0</v>
      </c>
      <c r="BI301" s="67">
        <f>单位属性!BD301</f>
        <v>0</v>
      </c>
      <c r="BJ301" s="67">
        <f>单位属性!BE301</f>
        <v>0</v>
      </c>
      <c r="BK301" s="67">
        <f>单位属性!BF301</f>
        <v>0</v>
      </c>
      <c r="BL301" s="67">
        <f>单位属性!BG301</f>
        <v>0</v>
      </c>
      <c r="BM301" s="67">
        <f>单位属性!BH301</f>
        <v>0</v>
      </c>
      <c r="BN301" s="67">
        <f>单位属性!BI301</f>
        <v>0</v>
      </c>
      <c r="BO301" s="67">
        <f>单位属性!BJ301</f>
        <v>0</v>
      </c>
      <c r="BP301" s="67">
        <f>单位属性!BK301</f>
        <v>0</v>
      </c>
      <c r="BQ301" s="67" t="str">
        <f t="shared" si="88"/>
        <v>InitTypeState6('uf42',0,0,0,0,0,0,0,0,0,0)</v>
      </c>
      <c r="BR301" s="67">
        <f>单位属性!BL301</f>
        <v>0</v>
      </c>
      <c r="BS301" s="67">
        <f>单位属性!BM301</f>
        <v>0</v>
      </c>
      <c r="BT301" s="67">
        <f>单位属性!BN301</f>
        <v>0</v>
      </c>
      <c r="BU301" s="67">
        <f>单位属性!BO301</f>
        <v>0</v>
      </c>
      <c r="BV301" s="67">
        <f>单位属性!BP301</f>
        <v>0</v>
      </c>
      <c r="BW301" s="67">
        <f>单位属性!BQ301</f>
        <v>0</v>
      </c>
      <c r="BX301" s="67">
        <f>单位属性!BR301</f>
        <v>0</v>
      </c>
      <c r="BY301" s="67">
        <f>单位属性!BS301</f>
        <v>0</v>
      </c>
      <c r="BZ301" s="67">
        <f>单位属性!BT301</f>
        <v>0</v>
      </c>
      <c r="CA301" s="67">
        <f>单位属性!BU301</f>
        <v>0</v>
      </c>
      <c r="CB301" s="67" t="str">
        <f t="shared" si="89"/>
        <v>InitTypeState7('uf42',0,0,0,0,0,0,0,0,0,0)</v>
      </c>
      <c r="CC301" s="67" t="str">
        <f t="shared" si="90"/>
        <v>InitTypeState1('uf42',554,0,0,0,320000,0,0,0,0,0)</v>
      </c>
      <c r="CD301" s="67" t="str">
        <f t="shared" si="91"/>
        <v/>
      </c>
      <c r="CE301" s="67" t="str">
        <f t="shared" si="92"/>
        <v/>
      </c>
      <c r="CF301" s="67" t="str">
        <f t="shared" si="93"/>
        <v/>
      </c>
      <c r="CG301" s="67" t="str">
        <f t="shared" si="94"/>
        <v/>
      </c>
      <c r="CH301" s="67" t="str">
        <f t="shared" si="95"/>
        <v/>
      </c>
      <c r="CI301" s="67" t="str">
        <f t="shared" si="96"/>
        <v/>
      </c>
    </row>
    <row r="302" spans="1:87" s="67" customFormat="1" ht="15.95" customHeight="1">
      <c r="A302" s="67" t="str">
        <f>单位属性!A302</f>
        <v>uf43</v>
      </c>
      <c r="B302" s="67" t="str">
        <f t="shared" si="82"/>
        <v>'uf43'</v>
      </c>
      <c r="C302" s="67" t="str">
        <f>单位属性!B302</f>
        <v>护阵灵体</v>
      </c>
      <c r="D302" s="67">
        <f>ROUND(单位属性!D302,0)</f>
        <v>554</v>
      </c>
      <c r="E302" s="67">
        <f>ROUND(单位属性!E302,0)</f>
        <v>0</v>
      </c>
      <c r="F302" s="67">
        <f>ROUND(单位属性!F302,0)</f>
        <v>0</v>
      </c>
      <c r="G302" s="67">
        <f>ROUND(单位属性!G302,0)</f>
        <v>0</v>
      </c>
      <c r="H302" s="67">
        <f>ROUND(单位属性!H302,0)</f>
        <v>320000</v>
      </c>
      <c r="I302" s="67">
        <f>ROUND(单位属性!I302,0)</f>
        <v>0</v>
      </c>
      <c r="J302" s="67">
        <f>ROUND(单位属性!J302,0)</f>
        <v>0</v>
      </c>
      <c r="K302" s="67">
        <f>ROUND(单位属性!K302,0)</f>
        <v>0</v>
      </c>
      <c r="L302" s="67">
        <f>ROUND(单位属性!L302,0)</f>
        <v>0</v>
      </c>
      <c r="M302" s="67">
        <f>ROUND(单位属性!M302,0)</f>
        <v>0</v>
      </c>
      <c r="N302" s="67" t="str">
        <f t="shared" si="83"/>
        <v>InitTypeState1('uf43',554,0,0,0,320000,0,0,0,0,0)</v>
      </c>
      <c r="O302" s="67">
        <f>ROUND(单位属性!N302,0)</f>
        <v>0</v>
      </c>
      <c r="P302" s="67">
        <f>ROUND(单位属性!O302,0)</f>
        <v>0</v>
      </c>
      <c r="Q302" s="67">
        <f>ROUND(单位属性!P302,0)</f>
        <v>0</v>
      </c>
      <c r="R302" s="67">
        <f>ROUND(单位属性!Q302,0)</f>
        <v>0</v>
      </c>
      <c r="S302" s="67">
        <f>ROUND(单位属性!R302,0)</f>
        <v>0</v>
      </c>
      <c r="T302" s="67">
        <f>ROUND(单位属性!S302,0)</f>
        <v>0</v>
      </c>
      <c r="U302" s="67">
        <f>ROUND(单位属性!T302,0)</f>
        <v>0</v>
      </c>
      <c r="V302" s="67">
        <f>ROUND(单位属性!U302,0)</f>
        <v>0</v>
      </c>
      <c r="W302" s="67">
        <f>ROUND(单位属性!V302,0)</f>
        <v>0</v>
      </c>
      <c r="X302" s="67">
        <f>ROUND(单位属性!W302,0)</f>
        <v>0</v>
      </c>
      <c r="Y302" s="67" t="str">
        <f t="shared" si="84"/>
        <v>InitTypeState2('uf43',0,0,0,0,0,0,0,0,0,0)</v>
      </c>
      <c r="Z302" s="67">
        <f>ROUND(单位属性!X302,0)</f>
        <v>0</v>
      </c>
      <c r="AA302" s="67">
        <f>ROUND(单位属性!Y302,0)</f>
        <v>0</v>
      </c>
      <c r="AB302" s="67">
        <f>ROUND(单位属性!Z302,0)</f>
        <v>0</v>
      </c>
      <c r="AC302" s="67">
        <f>ROUND(单位属性!AA302,0)</f>
        <v>0</v>
      </c>
      <c r="AD302" s="67">
        <f>ROUND(单位属性!AB302,0)</f>
        <v>0</v>
      </c>
      <c r="AE302" s="67">
        <f>ROUND(单位属性!AC302,0)</f>
        <v>0</v>
      </c>
      <c r="AF302" s="67">
        <f>ROUND(单位属性!AD302,0)</f>
        <v>0</v>
      </c>
      <c r="AG302" s="67">
        <f>ROUND(单位属性!AE302,0)</f>
        <v>0</v>
      </c>
      <c r="AH302" s="67">
        <f>ROUND(单位属性!AF302,0)</f>
        <v>0</v>
      </c>
      <c r="AI302" s="67">
        <f>ROUND(单位属性!AG302,0)</f>
        <v>0</v>
      </c>
      <c r="AJ302" s="67" t="str">
        <f t="shared" si="85"/>
        <v>InitTypeState3('uf43',0,0,0,0,0,0,0,0,0,0)</v>
      </c>
      <c r="AK302" s="67">
        <f>ROUND(单位属性!AH302,0)</f>
        <v>0</v>
      </c>
      <c r="AL302" s="67">
        <f>ROUND(单位属性!AI302,0)</f>
        <v>0</v>
      </c>
      <c r="AM302" s="67">
        <f>ROUND(单位属性!AJ302,0)</f>
        <v>0</v>
      </c>
      <c r="AN302" s="67">
        <f>ROUND(单位属性!AK302,0)</f>
        <v>0</v>
      </c>
      <c r="AO302" s="67">
        <f>ROUND(单位属性!AL302,0)</f>
        <v>0</v>
      </c>
      <c r="AP302" s="67">
        <f>ROUND(单位属性!AM302,0)</f>
        <v>0</v>
      </c>
      <c r="AQ302" s="67">
        <f>ROUND(单位属性!AN302,0)</f>
        <v>0</v>
      </c>
      <c r="AR302" s="67">
        <f>ROUND(单位属性!AO302,0)</f>
        <v>0</v>
      </c>
      <c r="AS302" s="67">
        <f>ROUND(单位属性!AP302,0)</f>
        <v>0</v>
      </c>
      <c r="AT302" s="67">
        <f>ROUND(单位属性!AQ302,0)</f>
        <v>0</v>
      </c>
      <c r="AU302" s="67" t="str">
        <f t="shared" si="86"/>
        <v>InitTypeState4('uf43',0,0,0,0,0,0,0,0,0,0)</v>
      </c>
      <c r="AV302" s="67">
        <f>单位属性!AR302</f>
        <v>0</v>
      </c>
      <c r="AW302" s="67">
        <f>单位属性!AS302</f>
        <v>0</v>
      </c>
      <c r="AX302" s="67">
        <f>单位属性!AT302</f>
        <v>0</v>
      </c>
      <c r="AY302" s="67">
        <f>单位属性!AU302</f>
        <v>0</v>
      </c>
      <c r="AZ302" s="67">
        <f>单位属性!AV302</f>
        <v>0</v>
      </c>
      <c r="BA302" s="67">
        <f>单位属性!AW302</f>
        <v>0</v>
      </c>
      <c r="BB302" s="67">
        <f>单位属性!AX302</f>
        <v>0</v>
      </c>
      <c r="BC302" s="67">
        <f>单位属性!AY302</f>
        <v>0</v>
      </c>
      <c r="BD302" s="67">
        <f>单位属性!AZ302</f>
        <v>0</v>
      </c>
      <c r="BE302" s="67">
        <f>单位属性!BA302</f>
        <v>0</v>
      </c>
      <c r="BF302" s="67" t="str">
        <f t="shared" si="87"/>
        <v>InitTypeState5('uf43',0,0,0,0,0,0,0,0,0,0)</v>
      </c>
      <c r="BG302" s="67">
        <f>单位属性!BB302</f>
        <v>0</v>
      </c>
      <c r="BH302" s="67">
        <f>单位属性!BC302</f>
        <v>0</v>
      </c>
      <c r="BI302" s="67">
        <f>单位属性!BD302</f>
        <v>0</v>
      </c>
      <c r="BJ302" s="67">
        <f>单位属性!BE302</f>
        <v>0</v>
      </c>
      <c r="BK302" s="67">
        <f>单位属性!BF302</f>
        <v>0</v>
      </c>
      <c r="BL302" s="67">
        <f>单位属性!BG302</f>
        <v>0</v>
      </c>
      <c r="BM302" s="67">
        <f>单位属性!BH302</f>
        <v>0</v>
      </c>
      <c r="BN302" s="67">
        <f>单位属性!BI302</f>
        <v>0</v>
      </c>
      <c r="BO302" s="67">
        <f>单位属性!BJ302</f>
        <v>0</v>
      </c>
      <c r="BP302" s="67">
        <f>单位属性!BK302</f>
        <v>0</v>
      </c>
      <c r="BQ302" s="67" t="str">
        <f t="shared" si="88"/>
        <v>InitTypeState6('uf43',0,0,0,0,0,0,0,0,0,0)</v>
      </c>
      <c r="BR302" s="67">
        <f>单位属性!BL302</f>
        <v>0</v>
      </c>
      <c r="BS302" s="67">
        <f>单位属性!BM302</f>
        <v>0</v>
      </c>
      <c r="BT302" s="67">
        <f>单位属性!BN302</f>
        <v>0</v>
      </c>
      <c r="BU302" s="67">
        <f>单位属性!BO302</f>
        <v>0</v>
      </c>
      <c r="BV302" s="67">
        <f>单位属性!BP302</f>
        <v>0</v>
      </c>
      <c r="BW302" s="67">
        <f>单位属性!BQ302</f>
        <v>0</v>
      </c>
      <c r="BX302" s="67">
        <f>单位属性!BR302</f>
        <v>0</v>
      </c>
      <c r="BY302" s="67">
        <f>单位属性!BS302</f>
        <v>0</v>
      </c>
      <c r="BZ302" s="67">
        <f>单位属性!BT302</f>
        <v>0</v>
      </c>
      <c r="CA302" s="67">
        <f>单位属性!BU302</f>
        <v>0</v>
      </c>
      <c r="CB302" s="67" t="str">
        <f t="shared" si="89"/>
        <v>InitTypeState7('uf43',0,0,0,0,0,0,0,0,0,0)</v>
      </c>
      <c r="CC302" s="67" t="str">
        <f t="shared" si="90"/>
        <v>InitTypeState1('uf43',554,0,0,0,320000,0,0,0,0,0)</v>
      </c>
      <c r="CD302" s="67" t="str">
        <f t="shared" si="91"/>
        <v/>
      </c>
      <c r="CE302" s="67" t="str">
        <f t="shared" si="92"/>
        <v/>
      </c>
      <c r="CF302" s="67" t="str">
        <f t="shared" si="93"/>
        <v/>
      </c>
      <c r="CG302" s="67" t="str">
        <f t="shared" si="94"/>
        <v/>
      </c>
      <c r="CH302" s="67" t="str">
        <f t="shared" si="95"/>
        <v/>
      </c>
      <c r="CI302" s="67" t="str">
        <f t="shared" si="96"/>
        <v/>
      </c>
    </row>
    <row r="303" spans="1:87" s="67" customFormat="1" ht="15.95" customHeight="1">
      <c r="A303" s="67" t="str">
        <f>单位属性!A303</f>
        <v>uf44</v>
      </c>
      <c r="B303" s="67" t="str">
        <f t="shared" si="82"/>
        <v>'uf44'</v>
      </c>
      <c r="C303" s="67" t="str">
        <f>单位属性!B303</f>
        <v>云霄娘娘</v>
      </c>
      <c r="D303" s="67">
        <f>ROUND(单位属性!D303,0)</f>
        <v>5543</v>
      </c>
      <c r="E303" s="67">
        <f>ROUND(单位属性!E303,0)</f>
        <v>0</v>
      </c>
      <c r="F303" s="67">
        <f>ROUND(单位属性!F303,0)</f>
        <v>64</v>
      </c>
      <c r="G303" s="67">
        <f>ROUND(单位属性!G303,0)</f>
        <v>48</v>
      </c>
      <c r="H303" s="67">
        <f>ROUND(单位属性!H303,0)</f>
        <v>12000000</v>
      </c>
      <c r="I303" s="67">
        <f>ROUND(单位属性!I303,0)</f>
        <v>0</v>
      </c>
      <c r="J303" s="67">
        <f>ROUND(单位属性!J303,0)</f>
        <v>0</v>
      </c>
      <c r="K303" s="67">
        <f>ROUND(单位属性!K303,0)</f>
        <v>0</v>
      </c>
      <c r="L303" s="67">
        <f>ROUND(单位属性!L303,0)</f>
        <v>0</v>
      </c>
      <c r="M303" s="67">
        <f>ROUND(单位属性!M303,0)</f>
        <v>0</v>
      </c>
      <c r="N303" s="67" t="str">
        <f t="shared" si="83"/>
        <v>InitTypeState1('uf44',5543,0,64,48,12000000,0,0,0,0,0)</v>
      </c>
      <c r="O303" s="67">
        <f>ROUND(单位属性!N303,0)</f>
        <v>0</v>
      </c>
      <c r="P303" s="67">
        <f>ROUND(单位属性!O303,0)</f>
        <v>0</v>
      </c>
      <c r="Q303" s="67">
        <f>ROUND(单位属性!P303,0)</f>
        <v>0</v>
      </c>
      <c r="R303" s="67">
        <f>ROUND(单位属性!Q303,0)</f>
        <v>0</v>
      </c>
      <c r="S303" s="67">
        <f>ROUND(单位属性!R303,0)</f>
        <v>0</v>
      </c>
      <c r="T303" s="67">
        <f>ROUND(单位属性!S303,0)</f>
        <v>0</v>
      </c>
      <c r="U303" s="67">
        <f>ROUND(单位属性!T303,0)</f>
        <v>0</v>
      </c>
      <c r="V303" s="67">
        <f>ROUND(单位属性!U303,0)</f>
        <v>0</v>
      </c>
      <c r="W303" s="67">
        <f>ROUND(单位属性!V303,0)</f>
        <v>0</v>
      </c>
      <c r="X303" s="67">
        <f>ROUND(单位属性!W303,0)</f>
        <v>0</v>
      </c>
      <c r="Y303" s="67" t="str">
        <f t="shared" si="84"/>
        <v>InitTypeState2('uf44',0,0,0,0,0,0,0,0,0,0)</v>
      </c>
      <c r="Z303" s="67">
        <f>ROUND(单位属性!X303,0)</f>
        <v>0</v>
      </c>
      <c r="AA303" s="67">
        <f>ROUND(单位属性!Y303,0)</f>
        <v>0</v>
      </c>
      <c r="AB303" s="67">
        <f>ROUND(单位属性!Z303,0)</f>
        <v>0</v>
      </c>
      <c r="AC303" s="67">
        <f>ROUND(单位属性!AA303,0)</f>
        <v>0</v>
      </c>
      <c r="AD303" s="67">
        <f>ROUND(单位属性!AB303,0)</f>
        <v>0</v>
      </c>
      <c r="AE303" s="67">
        <f>ROUND(单位属性!AC303,0)</f>
        <v>0</v>
      </c>
      <c r="AF303" s="67">
        <f>ROUND(单位属性!AD303,0)</f>
        <v>0</v>
      </c>
      <c r="AG303" s="67">
        <f>ROUND(单位属性!AE303,0)</f>
        <v>0</v>
      </c>
      <c r="AH303" s="67">
        <f>ROUND(单位属性!AF303,0)</f>
        <v>0</v>
      </c>
      <c r="AI303" s="67">
        <f>ROUND(单位属性!AG303,0)</f>
        <v>0</v>
      </c>
      <c r="AJ303" s="67" t="str">
        <f t="shared" si="85"/>
        <v>InitTypeState3('uf44',0,0,0,0,0,0,0,0,0,0)</v>
      </c>
      <c r="AK303" s="67">
        <f>ROUND(单位属性!AH303,0)</f>
        <v>0</v>
      </c>
      <c r="AL303" s="67">
        <f>ROUND(单位属性!AI303,0)</f>
        <v>0</v>
      </c>
      <c r="AM303" s="67">
        <f>ROUND(单位属性!AJ303,0)</f>
        <v>0</v>
      </c>
      <c r="AN303" s="67">
        <f>ROUND(单位属性!AK303,0)</f>
        <v>0</v>
      </c>
      <c r="AO303" s="67">
        <f>ROUND(单位属性!AL303,0)</f>
        <v>0</v>
      </c>
      <c r="AP303" s="67">
        <f>ROUND(单位属性!AM303,0)</f>
        <v>0</v>
      </c>
      <c r="AQ303" s="67">
        <f>ROUND(单位属性!AN303,0)</f>
        <v>0</v>
      </c>
      <c r="AR303" s="67">
        <f>ROUND(单位属性!AO303,0)</f>
        <v>0</v>
      </c>
      <c r="AS303" s="67">
        <f>ROUND(单位属性!AP303,0)</f>
        <v>0</v>
      </c>
      <c r="AT303" s="67">
        <f>ROUND(单位属性!AQ303,0)</f>
        <v>0</v>
      </c>
      <c r="AU303" s="67" t="str">
        <f t="shared" si="86"/>
        <v>InitTypeState4('uf44',0,0,0,0,0,0,0,0,0,0)</v>
      </c>
      <c r="AV303" s="67">
        <f>单位属性!AR303</f>
        <v>0</v>
      </c>
      <c r="AW303" s="67">
        <f>单位属性!AS303</f>
        <v>0</v>
      </c>
      <c r="AX303" s="67">
        <f>单位属性!AT303</f>
        <v>0</v>
      </c>
      <c r="AY303" s="67">
        <f>单位属性!AU303</f>
        <v>0</v>
      </c>
      <c r="AZ303" s="67">
        <f>单位属性!AV303</f>
        <v>0</v>
      </c>
      <c r="BA303" s="67">
        <f>单位属性!AW303</f>
        <v>0</v>
      </c>
      <c r="BB303" s="67">
        <f>单位属性!AX303</f>
        <v>0</v>
      </c>
      <c r="BC303" s="67">
        <f>单位属性!AY303</f>
        <v>0</v>
      </c>
      <c r="BD303" s="67">
        <f>单位属性!AZ303</f>
        <v>0</v>
      </c>
      <c r="BE303" s="67">
        <f>单位属性!BA303</f>
        <v>0</v>
      </c>
      <c r="BF303" s="67" t="str">
        <f t="shared" si="87"/>
        <v>InitTypeState5('uf44',0,0,0,0,0,0,0,0,0,0)</v>
      </c>
      <c r="BG303" s="67">
        <f>单位属性!BB303</f>
        <v>0</v>
      </c>
      <c r="BH303" s="67">
        <f>单位属性!BC303</f>
        <v>0</v>
      </c>
      <c r="BI303" s="67">
        <f>单位属性!BD303</f>
        <v>0</v>
      </c>
      <c r="BJ303" s="67">
        <f>单位属性!BE303</f>
        <v>0</v>
      </c>
      <c r="BK303" s="67">
        <f>单位属性!BF303</f>
        <v>0</v>
      </c>
      <c r="BL303" s="67">
        <f>单位属性!BG303</f>
        <v>0</v>
      </c>
      <c r="BM303" s="67">
        <f>单位属性!BH303</f>
        <v>0</v>
      </c>
      <c r="BN303" s="67">
        <f>单位属性!BI303</f>
        <v>0</v>
      </c>
      <c r="BO303" s="67">
        <f>单位属性!BJ303</f>
        <v>0</v>
      </c>
      <c r="BP303" s="67">
        <f>单位属性!BK303</f>
        <v>0</v>
      </c>
      <c r="BQ303" s="67" t="str">
        <f t="shared" si="88"/>
        <v>InitTypeState6('uf44',0,0,0,0,0,0,0,0,0,0)</v>
      </c>
      <c r="BR303" s="67">
        <f>单位属性!BL303</f>
        <v>0</v>
      </c>
      <c r="BS303" s="67">
        <f>单位属性!BM303</f>
        <v>0</v>
      </c>
      <c r="BT303" s="67">
        <f>单位属性!BN303</f>
        <v>0</v>
      </c>
      <c r="BU303" s="67">
        <f>单位属性!BO303</f>
        <v>0</v>
      </c>
      <c r="BV303" s="67">
        <f>单位属性!BP303</f>
        <v>0</v>
      </c>
      <c r="BW303" s="67">
        <f>单位属性!BQ303</f>
        <v>0</v>
      </c>
      <c r="BX303" s="67">
        <f>单位属性!BR303</f>
        <v>0</v>
      </c>
      <c r="BY303" s="67">
        <f>单位属性!BS303</f>
        <v>0</v>
      </c>
      <c r="BZ303" s="67">
        <f>单位属性!BT303</f>
        <v>0</v>
      </c>
      <c r="CA303" s="67">
        <f>单位属性!BU303</f>
        <v>0</v>
      </c>
      <c r="CB303" s="67" t="str">
        <f t="shared" si="89"/>
        <v>InitTypeState7('uf44',0,0,0,0,0,0,0,0,0,0)</v>
      </c>
      <c r="CC303" s="67" t="str">
        <f t="shared" si="90"/>
        <v>InitTypeState1('uf44',5543,0,64,48,12000000,0,0,0,0,0)</v>
      </c>
      <c r="CD303" s="67" t="str">
        <f t="shared" si="91"/>
        <v/>
      </c>
      <c r="CE303" s="67" t="str">
        <f t="shared" si="92"/>
        <v/>
      </c>
      <c r="CF303" s="67" t="str">
        <f t="shared" si="93"/>
        <v/>
      </c>
      <c r="CG303" s="67" t="str">
        <f t="shared" si="94"/>
        <v/>
      </c>
      <c r="CH303" s="67" t="str">
        <f t="shared" si="95"/>
        <v/>
      </c>
      <c r="CI303" s="67" t="str">
        <f t="shared" si="96"/>
        <v/>
      </c>
    </row>
    <row r="304" spans="1:87" s="67" customFormat="1" ht="15.95" customHeight="1">
      <c r="A304" s="67" t="str">
        <f>单位属性!A304</f>
        <v>uf45</v>
      </c>
      <c r="B304" s="67" t="str">
        <f t="shared" si="82"/>
        <v>'uf45'</v>
      </c>
      <c r="C304" s="67" t="str">
        <f>单位属性!B304</f>
        <v>护阵怨灵</v>
      </c>
      <c r="D304" s="67">
        <f>ROUND(单位属性!D304,0)</f>
        <v>831</v>
      </c>
      <c r="E304" s="67">
        <f>ROUND(单位属性!E304,0)</f>
        <v>0</v>
      </c>
      <c r="F304" s="67">
        <f>ROUND(单位属性!F304,0)</f>
        <v>0</v>
      </c>
      <c r="G304" s="67">
        <f>ROUND(单位属性!G304,0)</f>
        <v>0</v>
      </c>
      <c r="H304" s="67">
        <f>ROUND(单位属性!H304,0)</f>
        <v>480000</v>
      </c>
      <c r="I304" s="67">
        <f>ROUND(单位属性!I304,0)</f>
        <v>0</v>
      </c>
      <c r="J304" s="67">
        <f>ROUND(单位属性!J304,0)</f>
        <v>0</v>
      </c>
      <c r="K304" s="67">
        <f>ROUND(单位属性!K304,0)</f>
        <v>0</v>
      </c>
      <c r="L304" s="67">
        <f>ROUND(单位属性!L304,0)</f>
        <v>0</v>
      </c>
      <c r="M304" s="67">
        <f>ROUND(单位属性!M304,0)</f>
        <v>0</v>
      </c>
      <c r="N304" s="67" t="str">
        <f t="shared" si="83"/>
        <v>InitTypeState1('uf45',831,0,0,0,480000,0,0,0,0,0)</v>
      </c>
      <c r="O304" s="67">
        <f>ROUND(单位属性!N304,0)</f>
        <v>0</v>
      </c>
      <c r="P304" s="67">
        <f>ROUND(单位属性!O304,0)</f>
        <v>0</v>
      </c>
      <c r="Q304" s="67">
        <f>ROUND(单位属性!P304,0)</f>
        <v>0</v>
      </c>
      <c r="R304" s="67">
        <f>ROUND(单位属性!Q304,0)</f>
        <v>0</v>
      </c>
      <c r="S304" s="67">
        <f>ROUND(单位属性!R304,0)</f>
        <v>0</v>
      </c>
      <c r="T304" s="67">
        <f>ROUND(单位属性!S304,0)</f>
        <v>0</v>
      </c>
      <c r="U304" s="67">
        <f>ROUND(单位属性!T304,0)</f>
        <v>0</v>
      </c>
      <c r="V304" s="67">
        <f>ROUND(单位属性!U304,0)</f>
        <v>0</v>
      </c>
      <c r="W304" s="67">
        <f>ROUND(单位属性!V304,0)</f>
        <v>0</v>
      </c>
      <c r="X304" s="67">
        <f>ROUND(单位属性!W304,0)</f>
        <v>0</v>
      </c>
      <c r="Y304" s="67" t="str">
        <f t="shared" si="84"/>
        <v>InitTypeState2('uf45',0,0,0,0,0,0,0,0,0,0)</v>
      </c>
      <c r="Z304" s="67">
        <f>ROUND(单位属性!X304,0)</f>
        <v>0</v>
      </c>
      <c r="AA304" s="67">
        <f>ROUND(单位属性!Y304,0)</f>
        <v>0</v>
      </c>
      <c r="AB304" s="67">
        <f>ROUND(单位属性!Z304,0)</f>
        <v>0</v>
      </c>
      <c r="AC304" s="67">
        <f>ROUND(单位属性!AA304,0)</f>
        <v>0</v>
      </c>
      <c r="AD304" s="67">
        <f>ROUND(单位属性!AB304,0)</f>
        <v>0</v>
      </c>
      <c r="AE304" s="67">
        <f>ROUND(单位属性!AC304,0)</f>
        <v>0</v>
      </c>
      <c r="AF304" s="67">
        <f>ROUND(单位属性!AD304,0)</f>
        <v>0</v>
      </c>
      <c r="AG304" s="67">
        <f>ROUND(单位属性!AE304,0)</f>
        <v>0</v>
      </c>
      <c r="AH304" s="67">
        <f>ROUND(单位属性!AF304,0)</f>
        <v>0</v>
      </c>
      <c r="AI304" s="67">
        <f>ROUND(单位属性!AG304,0)</f>
        <v>0</v>
      </c>
      <c r="AJ304" s="67" t="str">
        <f t="shared" si="85"/>
        <v>InitTypeState3('uf45',0,0,0,0,0,0,0,0,0,0)</v>
      </c>
      <c r="AK304" s="67">
        <f>ROUND(单位属性!AH304,0)</f>
        <v>0</v>
      </c>
      <c r="AL304" s="67">
        <f>ROUND(单位属性!AI304,0)</f>
        <v>0</v>
      </c>
      <c r="AM304" s="67">
        <f>ROUND(单位属性!AJ304,0)</f>
        <v>0</v>
      </c>
      <c r="AN304" s="67">
        <f>ROUND(单位属性!AK304,0)</f>
        <v>0</v>
      </c>
      <c r="AO304" s="67">
        <f>ROUND(单位属性!AL304,0)</f>
        <v>0</v>
      </c>
      <c r="AP304" s="67">
        <f>ROUND(单位属性!AM304,0)</f>
        <v>0</v>
      </c>
      <c r="AQ304" s="67">
        <f>ROUND(单位属性!AN304,0)</f>
        <v>0</v>
      </c>
      <c r="AR304" s="67">
        <f>ROUND(单位属性!AO304,0)</f>
        <v>0</v>
      </c>
      <c r="AS304" s="67">
        <f>ROUND(单位属性!AP304,0)</f>
        <v>0</v>
      </c>
      <c r="AT304" s="67">
        <f>ROUND(单位属性!AQ304,0)</f>
        <v>0</v>
      </c>
      <c r="AU304" s="67" t="str">
        <f t="shared" si="86"/>
        <v>InitTypeState4('uf45',0,0,0,0,0,0,0,0,0,0)</v>
      </c>
      <c r="AV304" s="67">
        <f>单位属性!AR304</f>
        <v>0</v>
      </c>
      <c r="AW304" s="67">
        <f>单位属性!AS304</f>
        <v>0</v>
      </c>
      <c r="AX304" s="67">
        <f>单位属性!AT304</f>
        <v>0</v>
      </c>
      <c r="AY304" s="67">
        <f>单位属性!AU304</f>
        <v>0</v>
      </c>
      <c r="AZ304" s="67">
        <f>单位属性!AV304</f>
        <v>0</v>
      </c>
      <c r="BA304" s="67">
        <f>单位属性!AW304</f>
        <v>0</v>
      </c>
      <c r="BB304" s="67">
        <f>单位属性!AX304</f>
        <v>0</v>
      </c>
      <c r="BC304" s="67">
        <f>单位属性!AY304</f>
        <v>0</v>
      </c>
      <c r="BD304" s="67">
        <f>单位属性!AZ304</f>
        <v>0</v>
      </c>
      <c r="BE304" s="67">
        <f>单位属性!BA304</f>
        <v>0</v>
      </c>
      <c r="BF304" s="67" t="str">
        <f t="shared" si="87"/>
        <v>InitTypeState5('uf45',0,0,0,0,0,0,0,0,0,0)</v>
      </c>
      <c r="BG304" s="67">
        <f>单位属性!BB304</f>
        <v>0</v>
      </c>
      <c r="BH304" s="67">
        <f>单位属性!BC304</f>
        <v>0</v>
      </c>
      <c r="BI304" s="67">
        <f>单位属性!BD304</f>
        <v>0</v>
      </c>
      <c r="BJ304" s="67">
        <f>单位属性!BE304</f>
        <v>0</v>
      </c>
      <c r="BK304" s="67">
        <f>单位属性!BF304</f>
        <v>0</v>
      </c>
      <c r="BL304" s="67">
        <f>单位属性!BG304</f>
        <v>0</v>
      </c>
      <c r="BM304" s="67">
        <f>单位属性!BH304</f>
        <v>0</v>
      </c>
      <c r="BN304" s="67">
        <f>单位属性!BI304</f>
        <v>0</v>
      </c>
      <c r="BO304" s="67">
        <f>单位属性!BJ304</f>
        <v>0</v>
      </c>
      <c r="BP304" s="67">
        <f>单位属性!BK304</f>
        <v>0</v>
      </c>
      <c r="BQ304" s="67" t="str">
        <f t="shared" si="88"/>
        <v>InitTypeState6('uf45',0,0,0,0,0,0,0,0,0,0)</v>
      </c>
      <c r="BR304" s="67">
        <f>单位属性!BL304</f>
        <v>0</v>
      </c>
      <c r="BS304" s="67">
        <f>单位属性!BM304</f>
        <v>0</v>
      </c>
      <c r="BT304" s="67">
        <f>单位属性!BN304</f>
        <v>0</v>
      </c>
      <c r="BU304" s="67">
        <f>单位属性!BO304</f>
        <v>0</v>
      </c>
      <c r="BV304" s="67">
        <f>单位属性!BP304</f>
        <v>0</v>
      </c>
      <c r="BW304" s="67">
        <f>单位属性!BQ304</f>
        <v>0</v>
      </c>
      <c r="BX304" s="67">
        <f>单位属性!BR304</f>
        <v>0</v>
      </c>
      <c r="BY304" s="67">
        <f>单位属性!BS304</f>
        <v>0</v>
      </c>
      <c r="BZ304" s="67">
        <f>单位属性!BT304</f>
        <v>0</v>
      </c>
      <c r="CA304" s="67">
        <f>单位属性!BU304</f>
        <v>0</v>
      </c>
      <c r="CB304" s="67" t="str">
        <f t="shared" si="89"/>
        <v>InitTypeState7('uf45',0,0,0,0,0,0,0,0,0,0)</v>
      </c>
      <c r="CC304" s="67" t="str">
        <f t="shared" si="90"/>
        <v>InitTypeState1('uf45',831,0,0,0,480000,0,0,0,0,0)</v>
      </c>
      <c r="CD304" s="67" t="str">
        <f t="shared" si="91"/>
        <v/>
      </c>
      <c r="CE304" s="67" t="str">
        <f t="shared" si="92"/>
        <v/>
      </c>
      <c r="CF304" s="67" t="str">
        <f t="shared" si="93"/>
        <v/>
      </c>
      <c r="CG304" s="67" t="str">
        <f t="shared" si="94"/>
        <v/>
      </c>
      <c r="CH304" s="67" t="str">
        <f t="shared" si="95"/>
        <v/>
      </c>
      <c r="CI304" s="67" t="str">
        <f t="shared" si="96"/>
        <v/>
      </c>
    </row>
    <row r="305" spans="1:87" s="67" customFormat="1" ht="15.95" customHeight="1">
      <c r="A305" s="67" t="str">
        <f>单位属性!A305</f>
        <v>uf46</v>
      </c>
      <c r="B305" s="67" t="str">
        <f t="shared" si="82"/>
        <v>'uf46'</v>
      </c>
      <c r="C305" s="67" t="str">
        <f>单位属性!B305</f>
        <v>碧霄娘娘</v>
      </c>
      <c r="D305" s="67">
        <f>ROUND(单位属性!D305,0)</f>
        <v>5543</v>
      </c>
      <c r="E305" s="67">
        <f>ROUND(单位属性!E305,0)</f>
        <v>0</v>
      </c>
      <c r="F305" s="67">
        <f>ROUND(单位属性!F305,0)</f>
        <v>64</v>
      </c>
      <c r="G305" s="67">
        <f>ROUND(单位属性!G305,0)</f>
        <v>48</v>
      </c>
      <c r="H305" s="67">
        <f>ROUND(单位属性!H305,0)</f>
        <v>12000000</v>
      </c>
      <c r="I305" s="67">
        <f>ROUND(单位属性!I305,0)</f>
        <v>0</v>
      </c>
      <c r="J305" s="67">
        <f>ROUND(单位属性!J305,0)</f>
        <v>0</v>
      </c>
      <c r="K305" s="67">
        <f>ROUND(单位属性!K305,0)</f>
        <v>0</v>
      </c>
      <c r="L305" s="67">
        <f>ROUND(单位属性!L305,0)</f>
        <v>0</v>
      </c>
      <c r="M305" s="67">
        <f>ROUND(单位属性!M305,0)</f>
        <v>0</v>
      </c>
      <c r="N305" s="67" t="str">
        <f t="shared" si="83"/>
        <v>InitTypeState1('uf46',5543,0,64,48,12000000,0,0,0,0,0)</v>
      </c>
      <c r="O305" s="67">
        <f>ROUND(单位属性!N305,0)</f>
        <v>0</v>
      </c>
      <c r="P305" s="67">
        <f>ROUND(单位属性!O305,0)</f>
        <v>0</v>
      </c>
      <c r="Q305" s="67">
        <f>ROUND(单位属性!P305,0)</f>
        <v>0</v>
      </c>
      <c r="R305" s="67">
        <f>ROUND(单位属性!Q305,0)</f>
        <v>0</v>
      </c>
      <c r="S305" s="67">
        <f>ROUND(单位属性!R305,0)</f>
        <v>0</v>
      </c>
      <c r="T305" s="67">
        <f>ROUND(单位属性!S305,0)</f>
        <v>0</v>
      </c>
      <c r="U305" s="67">
        <f>ROUND(单位属性!T305,0)</f>
        <v>0</v>
      </c>
      <c r="V305" s="67">
        <f>ROUND(单位属性!U305,0)</f>
        <v>0</v>
      </c>
      <c r="W305" s="67">
        <f>ROUND(单位属性!V305,0)</f>
        <v>0</v>
      </c>
      <c r="X305" s="67">
        <f>ROUND(单位属性!W305,0)</f>
        <v>0</v>
      </c>
      <c r="Y305" s="67" t="str">
        <f t="shared" si="84"/>
        <v>InitTypeState2('uf46',0,0,0,0,0,0,0,0,0,0)</v>
      </c>
      <c r="Z305" s="67">
        <f>ROUND(单位属性!X305,0)</f>
        <v>0</v>
      </c>
      <c r="AA305" s="67">
        <f>ROUND(单位属性!Y305,0)</f>
        <v>0</v>
      </c>
      <c r="AB305" s="67">
        <f>ROUND(单位属性!Z305,0)</f>
        <v>0</v>
      </c>
      <c r="AC305" s="67">
        <f>ROUND(单位属性!AA305,0)</f>
        <v>0</v>
      </c>
      <c r="AD305" s="67">
        <f>ROUND(单位属性!AB305,0)</f>
        <v>0</v>
      </c>
      <c r="AE305" s="67">
        <f>ROUND(单位属性!AC305,0)</f>
        <v>0</v>
      </c>
      <c r="AF305" s="67">
        <f>ROUND(单位属性!AD305,0)</f>
        <v>0</v>
      </c>
      <c r="AG305" s="67">
        <f>ROUND(单位属性!AE305,0)</f>
        <v>0</v>
      </c>
      <c r="AH305" s="67">
        <f>ROUND(单位属性!AF305,0)</f>
        <v>0</v>
      </c>
      <c r="AI305" s="67">
        <f>ROUND(单位属性!AG305,0)</f>
        <v>0</v>
      </c>
      <c r="AJ305" s="67" t="str">
        <f t="shared" si="85"/>
        <v>InitTypeState3('uf46',0,0,0,0,0,0,0,0,0,0)</v>
      </c>
      <c r="AK305" s="67">
        <f>ROUND(单位属性!AH305,0)</f>
        <v>0</v>
      </c>
      <c r="AL305" s="67">
        <f>ROUND(单位属性!AI305,0)</f>
        <v>0</v>
      </c>
      <c r="AM305" s="67">
        <f>ROUND(单位属性!AJ305,0)</f>
        <v>0</v>
      </c>
      <c r="AN305" s="67">
        <f>ROUND(单位属性!AK305,0)</f>
        <v>0</v>
      </c>
      <c r="AO305" s="67">
        <f>ROUND(单位属性!AL305,0)</f>
        <v>0</v>
      </c>
      <c r="AP305" s="67">
        <f>ROUND(单位属性!AM305,0)</f>
        <v>0</v>
      </c>
      <c r="AQ305" s="67">
        <f>ROUND(单位属性!AN305,0)</f>
        <v>0</v>
      </c>
      <c r="AR305" s="67">
        <f>ROUND(单位属性!AO305,0)</f>
        <v>0</v>
      </c>
      <c r="AS305" s="67">
        <f>ROUND(单位属性!AP305,0)</f>
        <v>0</v>
      </c>
      <c r="AT305" s="67">
        <f>ROUND(单位属性!AQ305,0)</f>
        <v>0</v>
      </c>
      <c r="AU305" s="67" t="str">
        <f t="shared" si="86"/>
        <v>InitTypeState4('uf46',0,0,0,0,0,0,0,0,0,0)</v>
      </c>
      <c r="AV305" s="67">
        <f>单位属性!AR305</f>
        <v>0</v>
      </c>
      <c r="AW305" s="67">
        <f>单位属性!AS305</f>
        <v>0</v>
      </c>
      <c r="AX305" s="67">
        <f>单位属性!AT305</f>
        <v>0</v>
      </c>
      <c r="AY305" s="67">
        <f>单位属性!AU305</f>
        <v>0</v>
      </c>
      <c r="AZ305" s="67">
        <f>单位属性!AV305</f>
        <v>0</v>
      </c>
      <c r="BA305" s="67">
        <f>单位属性!AW305</f>
        <v>0</v>
      </c>
      <c r="BB305" s="67">
        <f>单位属性!AX305</f>
        <v>0</v>
      </c>
      <c r="BC305" s="67">
        <f>单位属性!AY305</f>
        <v>0</v>
      </c>
      <c r="BD305" s="67">
        <f>单位属性!AZ305</f>
        <v>0</v>
      </c>
      <c r="BE305" s="67">
        <f>单位属性!BA305</f>
        <v>0</v>
      </c>
      <c r="BF305" s="67" t="str">
        <f t="shared" si="87"/>
        <v>InitTypeState5('uf46',0,0,0,0,0,0,0,0,0,0)</v>
      </c>
      <c r="BG305" s="67">
        <f>单位属性!BB305</f>
        <v>0</v>
      </c>
      <c r="BH305" s="67">
        <f>单位属性!BC305</f>
        <v>0</v>
      </c>
      <c r="BI305" s="67">
        <f>单位属性!BD305</f>
        <v>0</v>
      </c>
      <c r="BJ305" s="67">
        <f>单位属性!BE305</f>
        <v>0</v>
      </c>
      <c r="BK305" s="67">
        <f>单位属性!BF305</f>
        <v>0</v>
      </c>
      <c r="BL305" s="67">
        <f>单位属性!BG305</f>
        <v>0</v>
      </c>
      <c r="BM305" s="67">
        <f>单位属性!BH305</f>
        <v>0</v>
      </c>
      <c r="BN305" s="67">
        <f>单位属性!BI305</f>
        <v>0</v>
      </c>
      <c r="BO305" s="67">
        <f>单位属性!BJ305</f>
        <v>0</v>
      </c>
      <c r="BP305" s="67">
        <f>单位属性!BK305</f>
        <v>0</v>
      </c>
      <c r="BQ305" s="67" t="str">
        <f t="shared" si="88"/>
        <v>InitTypeState6('uf46',0,0,0,0,0,0,0,0,0,0)</v>
      </c>
      <c r="BR305" s="67">
        <f>单位属性!BL305</f>
        <v>0</v>
      </c>
      <c r="BS305" s="67">
        <f>单位属性!BM305</f>
        <v>0</v>
      </c>
      <c r="BT305" s="67">
        <f>单位属性!BN305</f>
        <v>0</v>
      </c>
      <c r="BU305" s="67">
        <f>单位属性!BO305</f>
        <v>0</v>
      </c>
      <c r="BV305" s="67">
        <f>单位属性!BP305</f>
        <v>0</v>
      </c>
      <c r="BW305" s="67">
        <f>单位属性!BQ305</f>
        <v>0</v>
      </c>
      <c r="BX305" s="67">
        <f>单位属性!BR305</f>
        <v>0</v>
      </c>
      <c r="BY305" s="67">
        <f>单位属性!BS305</f>
        <v>0</v>
      </c>
      <c r="BZ305" s="67">
        <f>单位属性!BT305</f>
        <v>0</v>
      </c>
      <c r="CA305" s="67">
        <f>单位属性!BU305</f>
        <v>0</v>
      </c>
      <c r="CB305" s="67" t="str">
        <f t="shared" si="89"/>
        <v>InitTypeState7('uf46',0,0,0,0,0,0,0,0,0,0)</v>
      </c>
      <c r="CC305" s="67" t="str">
        <f t="shared" si="90"/>
        <v>InitTypeState1('uf46',5543,0,64,48,12000000,0,0,0,0,0)</v>
      </c>
      <c r="CD305" s="67" t="str">
        <f t="shared" si="91"/>
        <v/>
      </c>
      <c r="CE305" s="67" t="str">
        <f t="shared" si="92"/>
        <v/>
      </c>
      <c r="CF305" s="67" t="str">
        <f t="shared" si="93"/>
        <v/>
      </c>
      <c r="CG305" s="67" t="str">
        <f t="shared" si="94"/>
        <v/>
      </c>
      <c r="CH305" s="67" t="str">
        <f t="shared" si="95"/>
        <v/>
      </c>
      <c r="CI305" s="67" t="str">
        <f t="shared" si="96"/>
        <v/>
      </c>
    </row>
    <row r="306" spans="1:87" s="67" customFormat="1" ht="15.95" customHeight="1">
      <c r="A306" s="67" t="str">
        <f>单位属性!A306</f>
        <v>uf47</v>
      </c>
      <c r="B306" s="67" t="str">
        <f t="shared" si="82"/>
        <v>'uf47'</v>
      </c>
      <c r="C306" s="67" t="str">
        <f>单位属性!B306</f>
        <v>护阵恶灵</v>
      </c>
      <c r="D306" s="67">
        <f>ROUND(单位属性!D306,0)</f>
        <v>1109</v>
      </c>
      <c r="E306" s="67">
        <f>ROUND(单位属性!E306,0)</f>
        <v>0</v>
      </c>
      <c r="F306" s="67">
        <f>ROUND(单位属性!F306,0)</f>
        <v>0</v>
      </c>
      <c r="G306" s="67">
        <f>ROUND(单位属性!G306,0)</f>
        <v>0</v>
      </c>
      <c r="H306" s="67">
        <f>ROUND(单位属性!H306,0)</f>
        <v>640000</v>
      </c>
      <c r="I306" s="67">
        <f>ROUND(单位属性!I306,0)</f>
        <v>0</v>
      </c>
      <c r="J306" s="67">
        <f>ROUND(单位属性!J306,0)</f>
        <v>0</v>
      </c>
      <c r="K306" s="67">
        <f>ROUND(单位属性!K306,0)</f>
        <v>0</v>
      </c>
      <c r="L306" s="67">
        <f>ROUND(单位属性!L306,0)</f>
        <v>0</v>
      </c>
      <c r="M306" s="67">
        <f>ROUND(单位属性!M306,0)</f>
        <v>0</v>
      </c>
      <c r="N306" s="67" t="str">
        <f t="shared" si="83"/>
        <v>InitTypeState1('uf47',1109,0,0,0,640000,0,0,0,0,0)</v>
      </c>
      <c r="O306" s="67">
        <f>ROUND(单位属性!N306,0)</f>
        <v>0</v>
      </c>
      <c r="P306" s="67">
        <f>ROUND(单位属性!O306,0)</f>
        <v>0</v>
      </c>
      <c r="Q306" s="67">
        <f>ROUND(单位属性!P306,0)</f>
        <v>0</v>
      </c>
      <c r="R306" s="67">
        <f>ROUND(单位属性!Q306,0)</f>
        <v>0</v>
      </c>
      <c r="S306" s="67">
        <f>ROUND(单位属性!R306,0)</f>
        <v>0</v>
      </c>
      <c r="T306" s="67">
        <f>ROUND(单位属性!S306,0)</f>
        <v>0</v>
      </c>
      <c r="U306" s="67">
        <f>ROUND(单位属性!T306,0)</f>
        <v>0</v>
      </c>
      <c r="V306" s="67">
        <f>ROUND(单位属性!U306,0)</f>
        <v>0</v>
      </c>
      <c r="W306" s="67">
        <f>ROUND(单位属性!V306,0)</f>
        <v>0</v>
      </c>
      <c r="X306" s="67">
        <f>ROUND(单位属性!W306,0)</f>
        <v>0</v>
      </c>
      <c r="Y306" s="67" t="str">
        <f t="shared" si="84"/>
        <v>InitTypeState2('uf47',0,0,0,0,0,0,0,0,0,0)</v>
      </c>
      <c r="Z306" s="67">
        <f>ROUND(单位属性!X306,0)</f>
        <v>0</v>
      </c>
      <c r="AA306" s="67">
        <f>ROUND(单位属性!Y306,0)</f>
        <v>0</v>
      </c>
      <c r="AB306" s="67">
        <f>ROUND(单位属性!Z306,0)</f>
        <v>0</v>
      </c>
      <c r="AC306" s="67">
        <f>ROUND(单位属性!AA306,0)</f>
        <v>0</v>
      </c>
      <c r="AD306" s="67">
        <f>ROUND(单位属性!AB306,0)</f>
        <v>0</v>
      </c>
      <c r="AE306" s="67">
        <f>ROUND(单位属性!AC306,0)</f>
        <v>0</v>
      </c>
      <c r="AF306" s="67">
        <f>ROUND(单位属性!AD306,0)</f>
        <v>0</v>
      </c>
      <c r="AG306" s="67">
        <f>ROUND(单位属性!AE306,0)</f>
        <v>0</v>
      </c>
      <c r="AH306" s="67">
        <f>ROUND(单位属性!AF306,0)</f>
        <v>0</v>
      </c>
      <c r="AI306" s="67">
        <f>ROUND(单位属性!AG306,0)</f>
        <v>0</v>
      </c>
      <c r="AJ306" s="67" t="str">
        <f t="shared" si="85"/>
        <v>InitTypeState3('uf47',0,0,0,0,0,0,0,0,0,0)</v>
      </c>
      <c r="AK306" s="67">
        <f>ROUND(单位属性!AH306,0)</f>
        <v>0</v>
      </c>
      <c r="AL306" s="67">
        <f>ROUND(单位属性!AI306,0)</f>
        <v>0</v>
      </c>
      <c r="AM306" s="67">
        <f>ROUND(单位属性!AJ306,0)</f>
        <v>0</v>
      </c>
      <c r="AN306" s="67">
        <f>ROUND(单位属性!AK306,0)</f>
        <v>0</v>
      </c>
      <c r="AO306" s="67">
        <f>ROUND(单位属性!AL306,0)</f>
        <v>0</v>
      </c>
      <c r="AP306" s="67">
        <f>ROUND(单位属性!AM306,0)</f>
        <v>0</v>
      </c>
      <c r="AQ306" s="67">
        <f>ROUND(单位属性!AN306,0)</f>
        <v>0</v>
      </c>
      <c r="AR306" s="67">
        <f>ROUND(单位属性!AO306,0)</f>
        <v>0</v>
      </c>
      <c r="AS306" s="67">
        <f>ROUND(单位属性!AP306,0)</f>
        <v>0</v>
      </c>
      <c r="AT306" s="67">
        <f>ROUND(单位属性!AQ306,0)</f>
        <v>0</v>
      </c>
      <c r="AU306" s="67" t="str">
        <f t="shared" si="86"/>
        <v>InitTypeState4('uf47',0,0,0,0,0,0,0,0,0,0)</v>
      </c>
      <c r="AV306" s="67">
        <f>单位属性!AR306</f>
        <v>0</v>
      </c>
      <c r="AW306" s="67">
        <f>单位属性!AS306</f>
        <v>0</v>
      </c>
      <c r="AX306" s="67">
        <f>单位属性!AT306</f>
        <v>0</v>
      </c>
      <c r="AY306" s="67">
        <f>单位属性!AU306</f>
        <v>0</v>
      </c>
      <c r="AZ306" s="67">
        <f>单位属性!AV306</f>
        <v>0</v>
      </c>
      <c r="BA306" s="67">
        <f>单位属性!AW306</f>
        <v>0</v>
      </c>
      <c r="BB306" s="67">
        <f>单位属性!AX306</f>
        <v>0</v>
      </c>
      <c r="BC306" s="67">
        <f>单位属性!AY306</f>
        <v>0</v>
      </c>
      <c r="BD306" s="67">
        <f>单位属性!AZ306</f>
        <v>0</v>
      </c>
      <c r="BE306" s="67">
        <f>单位属性!BA306</f>
        <v>0</v>
      </c>
      <c r="BF306" s="67" t="str">
        <f t="shared" si="87"/>
        <v>InitTypeState5('uf47',0,0,0,0,0,0,0,0,0,0)</v>
      </c>
      <c r="BG306" s="67">
        <f>单位属性!BB306</f>
        <v>0</v>
      </c>
      <c r="BH306" s="67">
        <f>单位属性!BC306</f>
        <v>0</v>
      </c>
      <c r="BI306" s="67">
        <f>单位属性!BD306</f>
        <v>0</v>
      </c>
      <c r="BJ306" s="67">
        <f>单位属性!BE306</f>
        <v>0</v>
      </c>
      <c r="BK306" s="67">
        <f>单位属性!BF306</f>
        <v>0</v>
      </c>
      <c r="BL306" s="67">
        <f>单位属性!BG306</f>
        <v>0</v>
      </c>
      <c r="BM306" s="67">
        <f>单位属性!BH306</f>
        <v>0</v>
      </c>
      <c r="BN306" s="67">
        <f>单位属性!BI306</f>
        <v>0</v>
      </c>
      <c r="BO306" s="67">
        <f>单位属性!BJ306</f>
        <v>0</v>
      </c>
      <c r="BP306" s="67">
        <f>单位属性!BK306</f>
        <v>0</v>
      </c>
      <c r="BQ306" s="67" t="str">
        <f t="shared" si="88"/>
        <v>InitTypeState6('uf47',0,0,0,0,0,0,0,0,0,0)</v>
      </c>
      <c r="BR306" s="67">
        <f>单位属性!BL306</f>
        <v>0</v>
      </c>
      <c r="BS306" s="67">
        <f>单位属性!BM306</f>
        <v>0</v>
      </c>
      <c r="BT306" s="67">
        <f>单位属性!BN306</f>
        <v>0</v>
      </c>
      <c r="BU306" s="67">
        <f>单位属性!BO306</f>
        <v>0</v>
      </c>
      <c r="BV306" s="67">
        <f>单位属性!BP306</f>
        <v>0</v>
      </c>
      <c r="BW306" s="67">
        <f>单位属性!BQ306</f>
        <v>0</v>
      </c>
      <c r="BX306" s="67">
        <f>单位属性!BR306</f>
        <v>0</v>
      </c>
      <c r="BY306" s="67">
        <f>单位属性!BS306</f>
        <v>0</v>
      </c>
      <c r="BZ306" s="67">
        <f>单位属性!BT306</f>
        <v>0</v>
      </c>
      <c r="CA306" s="67">
        <f>单位属性!BU306</f>
        <v>0</v>
      </c>
      <c r="CB306" s="67" t="str">
        <f t="shared" si="89"/>
        <v>InitTypeState7('uf47',0,0,0,0,0,0,0,0,0,0)</v>
      </c>
      <c r="CC306" s="67" t="str">
        <f t="shared" si="90"/>
        <v>InitTypeState1('uf47',1109,0,0,0,640000,0,0,0,0,0)</v>
      </c>
      <c r="CD306" s="67" t="str">
        <f t="shared" si="91"/>
        <v/>
      </c>
      <c r="CE306" s="67" t="str">
        <f t="shared" si="92"/>
        <v/>
      </c>
      <c r="CF306" s="67" t="str">
        <f t="shared" si="93"/>
        <v/>
      </c>
      <c r="CG306" s="67" t="str">
        <f t="shared" si="94"/>
        <v/>
      </c>
      <c r="CH306" s="67" t="str">
        <f t="shared" si="95"/>
        <v/>
      </c>
      <c r="CI306" s="67" t="str">
        <f t="shared" si="96"/>
        <v/>
      </c>
    </row>
    <row r="307" spans="1:87" s="67" customFormat="1" ht="15.95" customHeight="1">
      <c r="A307" s="67" t="str">
        <f>单位属性!A307</f>
        <v>uf48</v>
      </c>
      <c r="B307" s="67" t="str">
        <f t="shared" si="82"/>
        <v>'uf48'</v>
      </c>
      <c r="C307" s="67" t="str">
        <f>单位属性!B307</f>
        <v>琼霄娘娘</v>
      </c>
      <c r="D307" s="67">
        <f>ROUND(单位属性!D307,0)</f>
        <v>5543</v>
      </c>
      <c r="E307" s="67">
        <f>ROUND(单位属性!E307,0)</f>
        <v>0</v>
      </c>
      <c r="F307" s="67">
        <f>ROUND(单位属性!F307,0)</f>
        <v>64</v>
      </c>
      <c r="G307" s="67">
        <f>ROUND(单位属性!G307,0)</f>
        <v>48</v>
      </c>
      <c r="H307" s="67">
        <f>ROUND(单位属性!H307,0)</f>
        <v>12000000</v>
      </c>
      <c r="I307" s="67">
        <f>ROUND(单位属性!I307,0)</f>
        <v>0</v>
      </c>
      <c r="J307" s="67">
        <f>ROUND(单位属性!J307,0)</f>
        <v>0</v>
      </c>
      <c r="K307" s="67">
        <f>ROUND(单位属性!K307,0)</f>
        <v>0</v>
      </c>
      <c r="L307" s="67">
        <f>ROUND(单位属性!L307,0)</f>
        <v>0</v>
      </c>
      <c r="M307" s="67">
        <f>ROUND(单位属性!M307,0)</f>
        <v>0</v>
      </c>
      <c r="N307" s="67" t="str">
        <f t="shared" si="83"/>
        <v>InitTypeState1('uf48',5543,0,64,48,12000000,0,0,0,0,0)</v>
      </c>
      <c r="O307" s="67">
        <f>ROUND(单位属性!N307,0)</f>
        <v>0</v>
      </c>
      <c r="P307" s="67">
        <f>ROUND(单位属性!O307,0)</f>
        <v>0</v>
      </c>
      <c r="Q307" s="67">
        <f>ROUND(单位属性!P307,0)</f>
        <v>0</v>
      </c>
      <c r="R307" s="67">
        <f>ROUND(单位属性!Q307,0)</f>
        <v>0</v>
      </c>
      <c r="S307" s="67">
        <f>ROUND(单位属性!R307,0)</f>
        <v>0</v>
      </c>
      <c r="T307" s="67">
        <f>ROUND(单位属性!S307,0)</f>
        <v>0</v>
      </c>
      <c r="U307" s="67">
        <f>ROUND(单位属性!T307,0)</f>
        <v>0</v>
      </c>
      <c r="V307" s="67">
        <f>ROUND(单位属性!U307,0)</f>
        <v>0</v>
      </c>
      <c r="W307" s="67">
        <f>ROUND(单位属性!V307,0)</f>
        <v>0</v>
      </c>
      <c r="X307" s="67">
        <f>ROUND(单位属性!W307,0)</f>
        <v>0</v>
      </c>
      <c r="Y307" s="67" t="str">
        <f t="shared" si="84"/>
        <v>InitTypeState2('uf48',0,0,0,0,0,0,0,0,0,0)</v>
      </c>
      <c r="Z307" s="67">
        <f>ROUND(单位属性!X307,0)</f>
        <v>0</v>
      </c>
      <c r="AA307" s="67">
        <f>ROUND(单位属性!Y307,0)</f>
        <v>0</v>
      </c>
      <c r="AB307" s="67">
        <f>ROUND(单位属性!Z307,0)</f>
        <v>0</v>
      </c>
      <c r="AC307" s="67">
        <f>ROUND(单位属性!AA307,0)</f>
        <v>0</v>
      </c>
      <c r="AD307" s="67">
        <f>ROUND(单位属性!AB307,0)</f>
        <v>0</v>
      </c>
      <c r="AE307" s="67">
        <f>ROUND(单位属性!AC307,0)</f>
        <v>0</v>
      </c>
      <c r="AF307" s="67">
        <f>ROUND(单位属性!AD307,0)</f>
        <v>0</v>
      </c>
      <c r="AG307" s="67">
        <f>ROUND(单位属性!AE307,0)</f>
        <v>0</v>
      </c>
      <c r="AH307" s="67">
        <f>ROUND(单位属性!AF307,0)</f>
        <v>0</v>
      </c>
      <c r="AI307" s="67">
        <f>ROUND(单位属性!AG307,0)</f>
        <v>0</v>
      </c>
      <c r="AJ307" s="67" t="str">
        <f t="shared" si="85"/>
        <v>InitTypeState3('uf48',0,0,0,0,0,0,0,0,0,0)</v>
      </c>
      <c r="AK307" s="67">
        <f>ROUND(单位属性!AH307,0)</f>
        <v>0</v>
      </c>
      <c r="AL307" s="67">
        <f>ROUND(单位属性!AI307,0)</f>
        <v>0</v>
      </c>
      <c r="AM307" s="67">
        <f>ROUND(单位属性!AJ307,0)</f>
        <v>0</v>
      </c>
      <c r="AN307" s="67">
        <f>ROUND(单位属性!AK307,0)</f>
        <v>0</v>
      </c>
      <c r="AO307" s="67">
        <f>ROUND(单位属性!AL307,0)</f>
        <v>0</v>
      </c>
      <c r="AP307" s="67">
        <f>ROUND(单位属性!AM307,0)</f>
        <v>0</v>
      </c>
      <c r="AQ307" s="67">
        <f>ROUND(单位属性!AN307,0)</f>
        <v>0</v>
      </c>
      <c r="AR307" s="67">
        <f>ROUND(单位属性!AO307,0)</f>
        <v>0</v>
      </c>
      <c r="AS307" s="67">
        <f>ROUND(单位属性!AP307,0)</f>
        <v>0</v>
      </c>
      <c r="AT307" s="67">
        <f>ROUND(单位属性!AQ307,0)</f>
        <v>0</v>
      </c>
      <c r="AU307" s="67" t="str">
        <f t="shared" si="86"/>
        <v>InitTypeState4('uf48',0,0,0,0,0,0,0,0,0,0)</v>
      </c>
      <c r="AV307" s="67">
        <f>单位属性!AR307</f>
        <v>0</v>
      </c>
      <c r="AW307" s="67">
        <f>单位属性!AS307</f>
        <v>0</v>
      </c>
      <c r="AX307" s="67">
        <f>单位属性!AT307</f>
        <v>0</v>
      </c>
      <c r="AY307" s="67">
        <f>单位属性!AU307</f>
        <v>0</v>
      </c>
      <c r="AZ307" s="67">
        <f>单位属性!AV307</f>
        <v>0</v>
      </c>
      <c r="BA307" s="67">
        <f>单位属性!AW307</f>
        <v>0</v>
      </c>
      <c r="BB307" s="67">
        <f>单位属性!AX307</f>
        <v>0</v>
      </c>
      <c r="BC307" s="67">
        <f>单位属性!AY307</f>
        <v>0</v>
      </c>
      <c r="BD307" s="67">
        <f>单位属性!AZ307</f>
        <v>0</v>
      </c>
      <c r="BE307" s="67">
        <f>单位属性!BA307</f>
        <v>0</v>
      </c>
      <c r="BF307" s="67" t="str">
        <f t="shared" si="87"/>
        <v>InitTypeState5('uf48',0,0,0,0,0,0,0,0,0,0)</v>
      </c>
      <c r="BG307" s="67">
        <f>单位属性!BB307</f>
        <v>0</v>
      </c>
      <c r="BH307" s="67">
        <f>单位属性!BC307</f>
        <v>0</v>
      </c>
      <c r="BI307" s="67">
        <f>单位属性!BD307</f>
        <v>0</v>
      </c>
      <c r="BJ307" s="67">
        <f>单位属性!BE307</f>
        <v>0</v>
      </c>
      <c r="BK307" s="67">
        <f>单位属性!BF307</f>
        <v>0</v>
      </c>
      <c r="BL307" s="67">
        <f>单位属性!BG307</f>
        <v>0</v>
      </c>
      <c r="BM307" s="67">
        <f>单位属性!BH307</f>
        <v>0</v>
      </c>
      <c r="BN307" s="67">
        <f>单位属性!BI307</f>
        <v>0</v>
      </c>
      <c r="BO307" s="67">
        <f>单位属性!BJ307</f>
        <v>0</v>
      </c>
      <c r="BP307" s="67">
        <f>单位属性!BK307</f>
        <v>0</v>
      </c>
      <c r="BQ307" s="67" t="str">
        <f t="shared" si="88"/>
        <v>InitTypeState6('uf48',0,0,0,0,0,0,0,0,0,0)</v>
      </c>
      <c r="BR307" s="67">
        <f>单位属性!BL307</f>
        <v>0</v>
      </c>
      <c r="BS307" s="67">
        <f>单位属性!BM307</f>
        <v>0</v>
      </c>
      <c r="BT307" s="67">
        <f>单位属性!BN307</f>
        <v>0</v>
      </c>
      <c r="BU307" s="67">
        <f>单位属性!BO307</f>
        <v>0</v>
      </c>
      <c r="BV307" s="67">
        <f>单位属性!BP307</f>
        <v>0</v>
      </c>
      <c r="BW307" s="67">
        <f>单位属性!BQ307</f>
        <v>0</v>
      </c>
      <c r="BX307" s="67">
        <f>单位属性!BR307</f>
        <v>0</v>
      </c>
      <c r="BY307" s="67">
        <f>单位属性!BS307</f>
        <v>0</v>
      </c>
      <c r="BZ307" s="67">
        <f>单位属性!BT307</f>
        <v>0</v>
      </c>
      <c r="CA307" s="67">
        <f>单位属性!BU307</f>
        <v>0</v>
      </c>
      <c r="CB307" s="67" t="str">
        <f t="shared" si="89"/>
        <v>InitTypeState7('uf48',0,0,0,0,0,0,0,0,0,0)</v>
      </c>
      <c r="CC307" s="67" t="str">
        <f t="shared" si="90"/>
        <v>InitTypeState1('uf48',5543,0,64,48,12000000,0,0,0,0,0)</v>
      </c>
      <c r="CD307" s="67" t="str">
        <f t="shared" si="91"/>
        <v/>
      </c>
      <c r="CE307" s="67" t="str">
        <f t="shared" si="92"/>
        <v/>
      </c>
      <c r="CF307" s="67" t="str">
        <f t="shared" si="93"/>
        <v/>
      </c>
      <c r="CG307" s="67" t="str">
        <f t="shared" si="94"/>
        <v/>
      </c>
      <c r="CH307" s="67" t="str">
        <f t="shared" si="95"/>
        <v/>
      </c>
      <c r="CI307" s="67" t="str">
        <f t="shared" si="96"/>
        <v/>
      </c>
    </row>
    <row r="308" spans="1:87" s="67" customFormat="1" ht="15.95" customHeight="1">
      <c r="A308" s="67" t="str">
        <f>单位属性!A308</f>
        <v>uf49</v>
      </c>
      <c r="B308" s="67" t="str">
        <f t="shared" si="82"/>
        <v>'uf49'</v>
      </c>
      <c r="C308" s="67" t="str">
        <f>单位属性!B308</f>
        <v>护阵神灵</v>
      </c>
      <c r="D308" s="67">
        <f>ROUND(单位属性!D308,0)</f>
        <v>1386</v>
      </c>
      <c r="E308" s="67">
        <f>ROUND(单位属性!E308,0)</f>
        <v>0</v>
      </c>
      <c r="F308" s="67">
        <f>ROUND(单位属性!F308,0)</f>
        <v>64</v>
      </c>
      <c r="G308" s="67">
        <f>ROUND(单位属性!G308,0)</f>
        <v>48</v>
      </c>
      <c r="H308" s="67">
        <f>ROUND(单位属性!H308,0)</f>
        <v>800000</v>
      </c>
      <c r="I308" s="67">
        <f>ROUND(单位属性!I308,0)</f>
        <v>0</v>
      </c>
      <c r="J308" s="67">
        <f>ROUND(单位属性!J308,0)</f>
        <v>0</v>
      </c>
      <c r="K308" s="67">
        <f>ROUND(单位属性!K308,0)</f>
        <v>0</v>
      </c>
      <c r="L308" s="67">
        <f>ROUND(单位属性!L308,0)</f>
        <v>0</v>
      </c>
      <c r="M308" s="67">
        <f>ROUND(单位属性!M308,0)</f>
        <v>0</v>
      </c>
      <c r="N308" s="67" t="str">
        <f t="shared" si="83"/>
        <v>InitTypeState1('uf49',1386,0,64,48,800000,0,0,0,0,0)</v>
      </c>
      <c r="O308" s="67">
        <f>ROUND(单位属性!N308,0)</f>
        <v>0</v>
      </c>
      <c r="P308" s="67">
        <f>ROUND(单位属性!O308,0)</f>
        <v>0</v>
      </c>
      <c r="Q308" s="67">
        <f>ROUND(单位属性!P308,0)</f>
        <v>0</v>
      </c>
      <c r="R308" s="67">
        <f>ROUND(单位属性!Q308,0)</f>
        <v>0</v>
      </c>
      <c r="S308" s="67">
        <f>ROUND(单位属性!R308,0)</f>
        <v>0</v>
      </c>
      <c r="T308" s="67">
        <f>ROUND(单位属性!S308,0)</f>
        <v>0</v>
      </c>
      <c r="U308" s="67">
        <f>ROUND(单位属性!T308,0)</f>
        <v>0</v>
      </c>
      <c r="V308" s="67">
        <f>ROUND(单位属性!U308,0)</f>
        <v>0</v>
      </c>
      <c r="W308" s="67">
        <f>ROUND(单位属性!V308,0)</f>
        <v>0</v>
      </c>
      <c r="X308" s="67">
        <f>ROUND(单位属性!W308,0)</f>
        <v>0</v>
      </c>
      <c r="Y308" s="67" t="str">
        <f t="shared" si="84"/>
        <v>InitTypeState2('uf49',0,0,0,0,0,0,0,0,0,0)</v>
      </c>
      <c r="Z308" s="67">
        <f>ROUND(单位属性!X308,0)</f>
        <v>0</v>
      </c>
      <c r="AA308" s="67">
        <f>ROUND(单位属性!Y308,0)</f>
        <v>0</v>
      </c>
      <c r="AB308" s="67">
        <f>ROUND(单位属性!Z308,0)</f>
        <v>0</v>
      </c>
      <c r="AC308" s="67">
        <f>ROUND(单位属性!AA308,0)</f>
        <v>0</v>
      </c>
      <c r="AD308" s="67">
        <f>ROUND(单位属性!AB308,0)</f>
        <v>0</v>
      </c>
      <c r="AE308" s="67">
        <f>ROUND(单位属性!AC308,0)</f>
        <v>0</v>
      </c>
      <c r="AF308" s="67">
        <f>ROUND(单位属性!AD308,0)</f>
        <v>0</v>
      </c>
      <c r="AG308" s="67">
        <f>ROUND(单位属性!AE308,0)</f>
        <v>0</v>
      </c>
      <c r="AH308" s="67">
        <f>ROUND(单位属性!AF308,0)</f>
        <v>0</v>
      </c>
      <c r="AI308" s="67">
        <f>ROUND(单位属性!AG308,0)</f>
        <v>0</v>
      </c>
      <c r="AJ308" s="67" t="str">
        <f t="shared" si="85"/>
        <v>InitTypeState3('uf49',0,0,0,0,0,0,0,0,0,0)</v>
      </c>
      <c r="AK308" s="67">
        <f>ROUND(单位属性!AH308,0)</f>
        <v>0</v>
      </c>
      <c r="AL308" s="67">
        <f>ROUND(单位属性!AI308,0)</f>
        <v>0</v>
      </c>
      <c r="AM308" s="67">
        <f>ROUND(单位属性!AJ308,0)</f>
        <v>0</v>
      </c>
      <c r="AN308" s="67">
        <f>ROUND(单位属性!AK308,0)</f>
        <v>0</v>
      </c>
      <c r="AO308" s="67">
        <f>ROUND(单位属性!AL308,0)</f>
        <v>0</v>
      </c>
      <c r="AP308" s="67">
        <f>ROUND(单位属性!AM308,0)</f>
        <v>0</v>
      </c>
      <c r="AQ308" s="67">
        <f>ROUND(单位属性!AN308,0)</f>
        <v>0</v>
      </c>
      <c r="AR308" s="67">
        <f>ROUND(单位属性!AO308,0)</f>
        <v>0</v>
      </c>
      <c r="AS308" s="67">
        <f>ROUND(单位属性!AP308,0)</f>
        <v>0</v>
      </c>
      <c r="AT308" s="67">
        <f>ROUND(单位属性!AQ308,0)</f>
        <v>0</v>
      </c>
      <c r="AU308" s="67" t="str">
        <f t="shared" si="86"/>
        <v>InitTypeState4('uf49',0,0,0,0,0,0,0,0,0,0)</v>
      </c>
      <c r="AV308" s="67">
        <f>单位属性!AR308</f>
        <v>0</v>
      </c>
      <c r="AW308" s="67">
        <f>单位属性!AS308</f>
        <v>0</v>
      </c>
      <c r="AX308" s="67">
        <f>单位属性!AT308</f>
        <v>0</v>
      </c>
      <c r="AY308" s="67">
        <f>单位属性!AU308</f>
        <v>0</v>
      </c>
      <c r="AZ308" s="67">
        <f>单位属性!AV308</f>
        <v>0</v>
      </c>
      <c r="BA308" s="67">
        <f>单位属性!AW308</f>
        <v>0</v>
      </c>
      <c r="BB308" s="67">
        <f>单位属性!AX308</f>
        <v>0</v>
      </c>
      <c r="BC308" s="67">
        <f>单位属性!AY308</f>
        <v>0</v>
      </c>
      <c r="BD308" s="67">
        <f>单位属性!AZ308</f>
        <v>0</v>
      </c>
      <c r="BE308" s="67">
        <f>单位属性!BA308</f>
        <v>0</v>
      </c>
      <c r="BF308" s="67" t="str">
        <f t="shared" si="87"/>
        <v>InitTypeState5('uf49',0,0,0,0,0,0,0,0,0,0)</v>
      </c>
      <c r="BG308" s="67">
        <f>单位属性!BB308</f>
        <v>0</v>
      </c>
      <c r="BH308" s="67">
        <f>单位属性!BC308</f>
        <v>0</v>
      </c>
      <c r="BI308" s="67">
        <f>单位属性!BD308</f>
        <v>0</v>
      </c>
      <c r="BJ308" s="67">
        <f>单位属性!BE308</f>
        <v>0</v>
      </c>
      <c r="BK308" s="67">
        <f>单位属性!BF308</f>
        <v>0</v>
      </c>
      <c r="BL308" s="67">
        <f>单位属性!BG308</f>
        <v>0</v>
      </c>
      <c r="BM308" s="67">
        <f>单位属性!BH308</f>
        <v>0</v>
      </c>
      <c r="BN308" s="67">
        <f>单位属性!BI308</f>
        <v>0</v>
      </c>
      <c r="BO308" s="67">
        <f>单位属性!BJ308</f>
        <v>0</v>
      </c>
      <c r="BP308" s="67">
        <f>单位属性!BK308</f>
        <v>0</v>
      </c>
      <c r="BQ308" s="67" t="str">
        <f t="shared" si="88"/>
        <v>InitTypeState6('uf49',0,0,0,0,0,0,0,0,0,0)</v>
      </c>
      <c r="BR308" s="67">
        <f>单位属性!BL308</f>
        <v>0</v>
      </c>
      <c r="BS308" s="67">
        <f>单位属性!BM308</f>
        <v>0</v>
      </c>
      <c r="BT308" s="67">
        <f>单位属性!BN308</f>
        <v>0</v>
      </c>
      <c r="BU308" s="67">
        <f>单位属性!BO308</f>
        <v>0</v>
      </c>
      <c r="BV308" s="67">
        <f>单位属性!BP308</f>
        <v>0</v>
      </c>
      <c r="BW308" s="67">
        <f>单位属性!BQ308</f>
        <v>0</v>
      </c>
      <c r="BX308" s="67">
        <f>单位属性!BR308</f>
        <v>0</v>
      </c>
      <c r="BY308" s="67">
        <f>单位属性!BS308</f>
        <v>0</v>
      </c>
      <c r="BZ308" s="67">
        <f>单位属性!BT308</f>
        <v>0</v>
      </c>
      <c r="CA308" s="67">
        <f>单位属性!BU308</f>
        <v>0</v>
      </c>
      <c r="CB308" s="67" t="str">
        <f t="shared" si="89"/>
        <v>InitTypeState7('uf49',0,0,0,0,0,0,0,0,0,0)</v>
      </c>
      <c r="CC308" s="67" t="str">
        <f t="shared" si="90"/>
        <v>InitTypeState1('uf49',1386,0,64,48,800000,0,0,0,0,0)</v>
      </c>
      <c r="CD308" s="67" t="str">
        <f t="shared" si="91"/>
        <v/>
      </c>
      <c r="CE308" s="67" t="str">
        <f t="shared" si="92"/>
        <v/>
      </c>
      <c r="CF308" s="67" t="str">
        <f t="shared" si="93"/>
        <v/>
      </c>
      <c r="CG308" s="67" t="str">
        <f t="shared" si="94"/>
        <v/>
      </c>
      <c r="CH308" s="67" t="str">
        <f t="shared" si="95"/>
        <v/>
      </c>
      <c r="CI308" s="67" t="str">
        <f t="shared" si="96"/>
        <v/>
      </c>
    </row>
    <row r="309" spans="1:87" s="67" customFormat="1" ht="15.95" customHeight="1">
      <c r="A309" s="67" t="str">
        <f>单位属性!A309</f>
        <v>uf50</v>
      </c>
      <c r="B309" s="67" t="str">
        <f t="shared" si="82"/>
        <v>'uf50'</v>
      </c>
      <c r="C309" s="67" t="str">
        <f>单位属性!B309</f>
        <v>魔化杨戬</v>
      </c>
      <c r="D309" s="67">
        <f>ROUND(单位属性!D309,0)</f>
        <v>17322</v>
      </c>
      <c r="E309" s="67">
        <f>ROUND(单位属性!E309,0)</f>
        <v>0</v>
      </c>
      <c r="F309" s="67">
        <f>ROUND(单位属性!F309,0)</f>
        <v>64</v>
      </c>
      <c r="G309" s="67">
        <f>ROUND(单位属性!G309,0)</f>
        <v>48</v>
      </c>
      <c r="H309" s="67">
        <f>ROUND(单位属性!H309,0)</f>
        <v>24000000</v>
      </c>
      <c r="I309" s="67">
        <f>ROUND(单位属性!I309,0)</f>
        <v>0</v>
      </c>
      <c r="J309" s="67">
        <f>ROUND(单位属性!J309,0)</f>
        <v>0</v>
      </c>
      <c r="K309" s="67">
        <f>ROUND(单位属性!K309,0)</f>
        <v>0</v>
      </c>
      <c r="L309" s="67">
        <f>ROUND(单位属性!L309,0)</f>
        <v>0</v>
      </c>
      <c r="M309" s="67">
        <f>ROUND(单位属性!M309,0)</f>
        <v>0</v>
      </c>
      <c r="N309" s="67" t="str">
        <f t="shared" si="83"/>
        <v>InitTypeState1('uf50',17322,0,64,48,24000000,0,0,0,0,0)</v>
      </c>
      <c r="O309" s="67">
        <f>ROUND(单位属性!N309,0)</f>
        <v>0</v>
      </c>
      <c r="P309" s="67">
        <f>ROUND(单位属性!O309,0)</f>
        <v>0</v>
      </c>
      <c r="Q309" s="67">
        <f>ROUND(单位属性!P309,0)</f>
        <v>0</v>
      </c>
      <c r="R309" s="67">
        <f>ROUND(单位属性!Q309,0)</f>
        <v>0</v>
      </c>
      <c r="S309" s="67">
        <f>ROUND(单位属性!R309,0)</f>
        <v>0</v>
      </c>
      <c r="T309" s="67">
        <f>ROUND(单位属性!S309,0)</f>
        <v>0</v>
      </c>
      <c r="U309" s="67">
        <f>ROUND(单位属性!T309,0)</f>
        <v>0</v>
      </c>
      <c r="V309" s="67">
        <f>ROUND(单位属性!U309,0)</f>
        <v>0</v>
      </c>
      <c r="W309" s="67">
        <f>ROUND(单位属性!V309,0)</f>
        <v>0</v>
      </c>
      <c r="X309" s="67">
        <f>ROUND(单位属性!W309,0)</f>
        <v>0</v>
      </c>
      <c r="Y309" s="67" t="str">
        <f t="shared" si="84"/>
        <v>InitTypeState2('uf50',0,0,0,0,0,0,0,0,0,0)</v>
      </c>
      <c r="Z309" s="67">
        <f>ROUND(单位属性!X309,0)</f>
        <v>0</v>
      </c>
      <c r="AA309" s="67">
        <f>ROUND(单位属性!Y309,0)</f>
        <v>0</v>
      </c>
      <c r="AB309" s="67">
        <f>ROUND(单位属性!Z309,0)</f>
        <v>0</v>
      </c>
      <c r="AC309" s="67">
        <f>ROUND(单位属性!AA309,0)</f>
        <v>0</v>
      </c>
      <c r="AD309" s="67">
        <f>ROUND(单位属性!AB309,0)</f>
        <v>0</v>
      </c>
      <c r="AE309" s="67">
        <f>ROUND(单位属性!AC309,0)</f>
        <v>0</v>
      </c>
      <c r="AF309" s="67">
        <f>ROUND(单位属性!AD309,0)</f>
        <v>0</v>
      </c>
      <c r="AG309" s="67">
        <f>ROUND(单位属性!AE309,0)</f>
        <v>0</v>
      </c>
      <c r="AH309" s="67">
        <f>ROUND(单位属性!AF309,0)</f>
        <v>0</v>
      </c>
      <c r="AI309" s="67">
        <f>ROUND(单位属性!AG309,0)</f>
        <v>0</v>
      </c>
      <c r="AJ309" s="67" t="str">
        <f t="shared" si="85"/>
        <v>InitTypeState3('uf50',0,0,0,0,0,0,0,0,0,0)</v>
      </c>
      <c r="AK309" s="67">
        <f>ROUND(单位属性!AH309,0)</f>
        <v>0</v>
      </c>
      <c r="AL309" s="67">
        <f>ROUND(单位属性!AI309,0)</f>
        <v>0</v>
      </c>
      <c r="AM309" s="67">
        <f>ROUND(单位属性!AJ309,0)</f>
        <v>0</v>
      </c>
      <c r="AN309" s="67">
        <f>ROUND(单位属性!AK309,0)</f>
        <v>0</v>
      </c>
      <c r="AO309" s="67">
        <f>ROUND(单位属性!AL309,0)</f>
        <v>0</v>
      </c>
      <c r="AP309" s="67">
        <f>ROUND(单位属性!AM309,0)</f>
        <v>0</v>
      </c>
      <c r="AQ309" s="67">
        <f>ROUND(单位属性!AN309,0)</f>
        <v>0</v>
      </c>
      <c r="AR309" s="67">
        <f>ROUND(单位属性!AO309,0)</f>
        <v>0</v>
      </c>
      <c r="AS309" s="67">
        <f>ROUND(单位属性!AP309,0)</f>
        <v>0</v>
      </c>
      <c r="AT309" s="67">
        <f>ROUND(单位属性!AQ309,0)</f>
        <v>0</v>
      </c>
      <c r="AU309" s="67" t="str">
        <f t="shared" si="86"/>
        <v>InitTypeState4('uf50',0,0,0,0,0,0,0,0,0,0)</v>
      </c>
      <c r="AV309" s="67">
        <f>单位属性!AR309</f>
        <v>0</v>
      </c>
      <c r="AW309" s="67">
        <f>单位属性!AS309</f>
        <v>0</v>
      </c>
      <c r="AX309" s="67">
        <f>单位属性!AT309</f>
        <v>0</v>
      </c>
      <c r="AY309" s="67">
        <f>单位属性!AU309</f>
        <v>0</v>
      </c>
      <c r="AZ309" s="67">
        <f>单位属性!AV309</f>
        <v>0</v>
      </c>
      <c r="BA309" s="67">
        <f>单位属性!AW309</f>
        <v>0</v>
      </c>
      <c r="BB309" s="67">
        <f>单位属性!AX309</f>
        <v>0</v>
      </c>
      <c r="BC309" s="67">
        <f>单位属性!AY309</f>
        <v>0</v>
      </c>
      <c r="BD309" s="67">
        <f>单位属性!AZ309</f>
        <v>0</v>
      </c>
      <c r="BE309" s="67">
        <f>单位属性!BA309</f>
        <v>0</v>
      </c>
      <c r="BF309" s="67" t="str">
        <f t="shared" si="87"/>
        <v>InitTypeState5('uf50',0,0,0,0,0,0,0,0,0,0)</v>
      </c>
      <c r="BG309" s="67">
        <f>单位属性!BB309</f>
        <v>0</v>
      </c>
      <c r="BH309" s="67">
        <f>单位属性!BC309</f>
        <v>0</v>
      </c>
      <c r="BI309" s="67">
        <f>单位属性!BD309</f>
        <v>0</v>
      </c>
      <c r="BJ309" s="67">
        <f>单位属性!BE309</f>
        <v>0</v>
      </c>
      <c r="BK309" s="67">
        <f>单位属性!BF309</f>
        <v>0</v>
      </c>
      <c r="BL309" s="67">
        <f>单位属性!BG309</f>
        <v>0</v>
      </c>
      <c r="BM309" s="67">
        <f>单位属性!BH309</f>
        <v>0</v>
      </c>
      <c r="BN309" s="67">
        <f>单位属性!BI309</f>
        <v>0</v>
      </c>
      <c r="BO309" s="67">
        <f>单位属性!BJ309</f>
        <v>0</v>
      </c>
      <c r="BP309" s="67">
        <f>单位属性!BK309</f>
        <v>0</v>
      </c>
      <c r="BQ309" s="67" t="str">
        <f t="shared" si="88"/>
        <v>InitTypeState6('uf50',0,0,0,0,0,0,0,0,0,0)</v>
      </c>
      <c r="BR309" s="67">
        <f>单位属性!BL309</f>
        <v>0</v>
      </c>
      <c r="BS309" s="67">
        <f>单位属性!BM309</f>
        <v>0</v>
      </c>
      <c r="BT309" s="67">
        <f>单位属性!BN309</f>
        <v>0</v>
      </c>
      <c r="BU309" s="67">
        <f>单位属性!BO309</f>
        <v>0</v>
      </c>
      <c r="BV309" s="67">
        <f>单位属性!BP309</f>
        <v>0</v>
      </c>
      <c r="BW309" s="67">
        <f>单位属性!BQ309</f>
        <v>0</v>
      </c>
      <c r="BX309" s="67">
        <f>单位属性!BR309</f>
        <v>0</v>
      </c>
      <c r="BY309" s="67">
        <f>单位属性!BS309</f>
        <v>0</v>
      </c>
      <c r="BZ309" s="67">
        <f>单位属性!BT309</f>
        <v>0</v>
      </c>
      <c r="CA309" s="67">
        <f>单位属性!BU309</f>
        <v>0</v>
      </c>
      <c r="CB309" s="67" t="str">
        <f t="shared" si="89"/>
        <v>InitTypeState7('uf50',0,0,0,0,0,0,0,0,0,0)</v>
      </c>
      <c r="CC309" s="67" t="str">
        <f t="shared" si="90"/>
        <v>InitTypeState1('uf50',17322,0,64,48,24000000,0,0,0,0,0)</v>
      </c>
      <c r="CD309" s="67" t="str">
        <f t="shared" si="91"/>
        <v/>
      </c>
      <c r="CE309" s="67" t="str">
        <f t="shared" si="92"/>
        <v/>
      </c>
      <c r="CF309" s="67" t="str">
        <f t="shared" si="93"/>
        <v/>
      </c>
      <c r="CG309" s="67" t="str">
        <f t="shared" si="94"/>
        <v/>
      </c>
      <c r="CH309" s="67" t="str">
        <f t="shared" si="95"/>
        <v/>
      </c>
      <c r="CI309" s="67" t="str">
        <f t="shared" si="96"/>
        <v/>
      </c>
    </row>
    <row r="310" spans="1:87" s="67" customFormat="1" ht="15.95" customHeight="1">
      <c r="A310" s="67" t="str">
        <f>单位属性!A310</f>
        <v>uf51</v>
      </c>
      <c r="B310" s="67" t="str">
        <f t="shared" si="82"/>
        <v>'uf51'</v>
      </c>
      <c r="C310" s="67" t="str">
        <f>单位属性!B310</f>
        <v>成汤营剑卫</v>
      </c>
      <c r="D310" s="67">
        <f>ROUND(单位属性!D310,0)</f>
        <v>756</v>
      </c>
      <c r="E310" s="67">
        <f>ROUND(单位属性!E310,0)</f>
        <v>0</v>
      </c>
      <c r="F310" s="67">
        <f>ROUND(单位属性!F310,0)</f>
        <v>32</v>
      </c>
      <c r="G310" s="67">
        <f>ROUND(单位属性!G310,0)</f>
        <v>24</v>
      </c>
      <c r="H310" s="67">
        <f>ROUND(单位属性!H310,0)</f>
        <v>179664</v>
      </c>
      <c r="I310" s="67">
        <f>ROUND(单位属性!I310,0)</f>
        <v>0</v>
      </c>
      <c r="J310" s="67">
        <f>ROUND(单位属性!J310,0)</f>
        <v>0</v>
      </c>
      <c r="K310" s="67">
        <f>ROUND(单位属性!K310,0)</f>
        <v>0</v>
      </c>
      <c r="L310" s="67">
        <f>ROUND(单位属性!L310,0)</f>
        <v>0</v>
      </c>
      <c r="M310" s="67">
        <f>ROUND(单位属性!M310,0)</f>
        <v>0</v>
      </c>
      <c r="N310" s="67" t="str">
        <f t="shared" si="83"/>
        <v>InitTypeState1('uf51',756,0,32,24,179664,0,0,0,0,0)</v>
      </c>
      <c r="O310" s="67">
        <f>ROUND(单位属性!N310,0)</f>
        <v>0</v>
      </c>
      <c r="P310" s="67">
        <f>ROUND(单位属性!O310,0)</f>
        <v>0</v>
      </c>
      <c r="Q310" s="67">
        <f>ROUND(单位属性!P310,0)</f>
        <v>0</v>
      </c>
      <c r="R310" s="67">
        <f>ROUND(单位属性!Q310,0)</f>
        <v>0</v>
      </c>
      <c r="S310" s="67">
        <f>ROUND(单位属性!R310,0)</f>
        <v>0</v>
      </c>
      <c r="T310" s="67">
        <f>ROUND(单位属性!S310,0)</f>
        <v>0</v>
      </c>
      <c r="U310" s="67">
        <f>ROUND(单位属性!T310,0)</f>
        <v>0</v>
      </c>
      <c r="V310" s="67">
        <f>ROUND(单位属性!U310,0)</f>
        <v>0</v>
      </c>
      <c r="W310" s="67">
        <f>ROUND(单位属性!V310,0)</f>
        <v>0</v>
      </c>
      <c r="X310" s="67">
        <f>ROUND(单位属性!W310,0)</f>
        <v>0</v>
      </c>
      <c r="Y310" s="67" t="str">
        <f t="shared" si="84"/>
        <v>InitTypeState2('uf51',0,0,0,0,0,0,0,0,0,0)</v>
      </c>
      <c r="Z310" s="67">
        <f>ROUND(单位属性!X310,0)</f>
        <v>0</v>
      </c>
      <c r="AA310" s="67">
        <f>ROUND(单位属性!Y310,0)</f>
        <v>0</v>
      </c>
      <c r="AB310" s="67">
        <f>ROUND(单位属性!Z310,0)</f>
        <v>0</v>
      </c>
      <c r="AC310" s="67">
        <f>ROUND(单位属性!AA310,0)</f>
        <v>0</v>
      </c>
      <c r="AD310" s="67">
        <f>ROUND(单位属性!AB310,0)</f>
        <v>0</v>
      </c>
      <c r="AE310" s="67">
        <f>ROUND(单位属性!AC310,0)</f>
        <v>0</v>
      </c>
      <c r="AF310" s="67">
        <f>ROUND(单位属性!AD310,0)</f>
        <v>0</v>
      </c>
      <c r="AG310" s="67">
        <f>ROUND(单位属性!AE310,0)</f>
        <v>0</v>
      </c>
      <c r="AH310" s="67">
        <f>ROUND(单位属性!AF310,0)</f>
        <v>0</v>
      </c>
      <c r="AI310" s="67">
        <f>ROUND(单位属性!AG310,0)</f>
        <v>0</v>
      </c>
      <c r="AJ310" s="67" t="str">
        <f t="shared" si="85"/>
        <v>InitTypeState3('uf51',0,0,0,0,0,0,0,0,0,0)</v>
      </c>
      <c r="AK310" s="67">
        <f>ROUND(单位属性!AH310,0)</f>
        <v>0</v>
      </c>
      <c r="AL310" s="67">
        <f>ROUND(单位属性!AI310,0)</f>
        <v>0</v>
      </c>
      <c r="AM310" s="67">
        <f>ROUND(单位属性!AJ310,0)</f>
        <v>0</v>
      </c>
      <c r="AN310" s="67">
        <f>ROUND(单位属性!AK310,0)</f>
        <v>0</v>
      </c>
      <c r="AO310" s="67">
        <f>ROUND(单位属性!AL310,0)</f>
        <v>0</v>
      </c>
      <c r="AP310" s="67">
        <f>ROUND(单位属性!AM310,0)</f>
        <v>0</v>
      </c>
      <c r="AQ310" s="67">
        <f>ROUND(单位属性!AN310,0)</f>
        <v>0</v>
      </c>
      <c r="AR310" s="67">
        <f>ROUND(单位属性!AO310,0)</f>
        <v>0</v>
      </c>
      <c r="AS310" s="67">
        <f>ROUND(单位属性!AP310,0)</f>
        <v>0</v>
      </c>
      <c r="AT310" s="67">
        <f>ROUND(单位属性!AQ310,0)</f>
        <v>0</v>
      </c>
      <c r="AU310" s="67" t="str">
        <f t="shared" si="86"/>
        <v>InitTypeState4('uf51',0,0,0,0,0,0,0,0,0,0)</v>
      </c>
      <c r="AV310" s="67">
        <f>单位属性!AR310</f>
        <v>0</v>
      </c>
      <c r="AW310" s="67">
        <f>单位属性!AS310</f>
        <v>0</v>
      </c>
      <c r="AX310" s="67">
        <f>单位属性!AT310</f>
        <v>0</v>
      </c>
      <c r="AY310" s="67">
        <f>单位属性!AU310</f>
        <v>0</v>
      </c>
      <c r="AZ310" s="67">
        <f>单位属性!AV310</f>
        <v>0</v>
      </c>
      <c r="BA310" s="67">
        <f>单位属性!AW310</f>
        <v>0</v>
      </c>
      <c r="BB310" s="67">
        <f>单位属性!AX310</f>
        <v>0</v>
      </c>
      <c r="BC310" s="67">
        <f>单位属性!AY310</f>
        <v>0</v>
      </c>
      <c r="BD310" s="67">
        <f>单位属性!AZ310</f>
        <v>0</v>
      </c>
      <c r="BE310" s="67">
        <f>单位属性!BA310</f>
        <v>0</v>
      </c>
      <c r="BF310" s="67" t="str">
        <f t="shared" si="87"/>
        <v>InitTypeState5('uf51',0,0,0,0,0,0,0,0,0,0)</v>
      </c>
      <c r="BG310" s="67">
        <f>单位属性!BB310</f>
        <v>0</v>
      </c>
      <c r="BH310" s="67">
        <f>单位属性!BC310</f>
        <v>0</v>
      </c>
      <c r="BI310" s="67">
        <f>单位属性!BD310</f>
        <v>0</v>
      </c>
      <c r="BJ310" s="67">
        <f>单位属性!BE310</f>
        <v>0</v>
      </c>
      <c r="BK310" s="67">
        <f>单位属性!BF310</f>
        <v>0</v>
      </c>
      <c r="BL310" s="67">
        <f>单位属性!BG310</f>
        <v>0</v>
      </c>
      <c r="BM310" s="67">
        <f>单位属性!BH310</f>
        <v>0</v>
      </c>
      <c r="BN310" s="67">
        <f>单位属性!BI310</f>
        <v>0</v>
      </c>
      <c r="BO310" s="67">
        <f>单位属性!BJ310</f>
        <v>0</v>
      </c>
      <c r="BP310" s="67">
        <f>单位属性!BK310</f>
        <v>0</v>
      </c>
      <c r="BQ310" s="67" t="str">
        <f t="shared" si="88"/>
        <v>InitTypeState6('uf51',0,0,0,0,0,0,0,0,0,0)</v>
      </c>
      <c r="BR310" s="67">
        <f>单位属性!BL310</f>
        <v>0</v>
      </c>
      <c r="BS310" s="67">
        <f>单位属性!BM310</f>
        <v>0</v>
      </c>
      <c r="BT310" s="67">
        <f>单位属性!BN310</f>
        <v>0</v>
      </c>
      <c r="BU310" s="67">
        <f>单位属性!BO310</f>
        <v>0</v>
      </c>
      <c r="BV310" s="67">
        <f>单位属性!BP310</f>
        <v>0</v>
      </c>
      <c r="BW310" s="67">
        <f>单位属性!BQ310</f>
        <v>0</v>
      </c>
      <c r="BX310" s="67">
        <f>单位属性!BR310</f>
        <v>0</v>
      </c>
      <c r="BY310" s="67">
        <f>单位属性!BS310</f>
        <v>0</v>
      </c>
      <c r="BZ310" s="67">
        <f>单位属性!BT310</f>
        <v>0</v>
      </c>
      <c r="CA310" s="67">
        <f>单位属性!BU310</f>
        <v>0</v>
      </c>
      <c r="CB310" s="67" t="str">
        <f t="shared" si="89"/>
        <v>InitTypeState7('uf51',0,0,0,0,0,0,0,0,0,0)</v>
      </c>
      <c r="CC310" s="67" t="str">
        <f t="shared" si="90"/>
        <v>InitTypeState1('uf51',756,0,32,24,179664,0,0,0,0,0)</v>
      </c>
      <c r="CD310" s="67" t="str">
        <f t="shared" si="91"/>
        <v/>
      </c>
      <c r="CE310" s="67" t="str">
        <f t="shared" si="92"/>
        <v/>
      </c>
      <c r="CF310" s="67" t="str">
        <f t="shared" si="93"/>
        <v/>
      </c>
      <c r="CG310" s="67" t="str">
        <f t="shared" si="94"/>
        <v/>
      </c>
      <c r="CH310" s="67" t="str">
        <f t="shared" si="95"/>
        <v/>
      </c>
      <c r="CI310" s="67" t="str">
        <f t="shared" si="96"/>
        <v/>
      </c>
    </row>
    <row r="311" spans="1:87" s="67" customFormat="1" ht="15.95" customHeight="1">
      <c r="A311" s="67" t="str">
        <f>单位属性!A311</f>
        <v>uf52</v>
      </c>
      <c r="B311" s="67" t="str">
        <f t="shared" si="82"/>
        <v>'uf52'</v>
      </c>
      <c r="C311" s="67" t="str">
        <f>单位属性!B311</f>
        <v>成汤营盾卫</v>
      </c>
      <c r="D311" s="67">
        <f>ROUND(单位属性!D311,0)</f>
        <v>756</v>
      </c>
      <c r="E311" s="67">
        <f>ROUND(单位属性!E311,0)</f>
        <v>0</v>
      </c>
      <c r="F311" s="67">
        <f>ROUND(单位属性!F311,0)</f>
        <v>40</v>
      </c>
      <c r="G311" s="67">
        <f>ROUND(单位属性!G311,0)</f>
        <v>30</v>
      </c>
      <c r="H311" s="67">
        <f>ROUND(单位属性!H311,0)</f>
        <v>269496</v>
      </c>
      <c r="I311" s="67">
        <f>ROUND(单位属性!I311,0)</f>
        <v>0</v>
      </c>
      <c r="J311" s="67">
        <f>ROUND(单位属性!J311,0)</f>
        <v>0</v>
      </c>
      <c r="K311" s="67">
        <f>ROUND(单位属性!K311,0)</f>
        <v>0</v>
      </c>
      <c r="L311" s="67">
        <f>ROUND(单位属性!L311,0)</f>
        <v>0</v>
      </c>
      <c r="M311" s="67">
        <f>ROUND(单位属性!M311,0)</f>
        <v>0</v>
      </c>
      <c r="N311" s="67" t="str">
        <f t="shared" si="83"/>
        <v>InitTypeState1('uf52',756,0,40,30,269496,0,0,0,0,0)</v>
      </c>
      <c r="O311" s="67">
        <f>ROUND(单位属性!N311,0)</f>
        <v>0</v>
      </c>
      <c r="P311" s="67">
        <f>ROUND(单位属性!O311,0)</f>
        <v>0</v>
      </c>
      <c r="Q311" s="67">
        <f>ROUND(单位属性!P311,0)</f>
        <v>0</v>
      </c>
      <c r="R311" s="67">
        <f>ROUND(单位属性!Q311,0)</f>
        <v>0</v>
      </c>
      <c r="S311" s="67">
        <f>ROUND(单位属性!R311,0)</f>
        <v>0</v>
      </c>
      <c r="T311" s="67">
        <f>ROUND(单位属性!S311,0)</f>
        <v>0</v>
      </c>
      <c r="U311" s="67">
        <f>ROUND(单位属性!T311,0)</f>
        <v>0</v>
      </c>
      <c r="V311" s="67">
        <f>ROUND(单位属性!U311,0)</f>
        <v>0</v>
      </c>
      <c r="W311" s="67">
        <f>ROUND(单位属性!V311,0)</f>
        <v>0</v>
      </c>
      <c r="X311" s="67">
        <f>ROUND(单位属性!W311,0)</f>
        <v>0</v>
      </c>
      <c r="Y311" s="67" t="str">
        <f t="shared" si="84"/>
        <v>InitTypeState2('uf52',0,0,0,0,0,0,0,0,0,0)</v>
      </c>
      <c r="Z311" s="67">
        <f>ROUND(单位属性!X311,0)</f>
        <v>0</v>
      </c>
      <c r="AA311" s="67">
        <f>ROUND(单位属性!Y311,0)</f>
        <v>0</v>
      </c>
      <c r="AB311" s="67">
        <f>ROUND(单位属性!Z311,0)</f>
        <v>0</v>
      </c>
      <c r="AC311" s="67">
        <f>ROUND(单位属性!AA311,0)</f>
        <v>0</v>
      </c>
      <c r="AD311" s="67">
        <f>ROUND(单位属性!AB311,0)</f>
        <v>0</v>
      </c>
      <c r="AE311" s="67">
        <f>ROUND(单位属性!AC311,0)</f>
        <v>0</v>
      </c>
      <c r="AF311" s="67">
        <f>ROUND(单位属性!AD311,0)</f>
        <v>0</v>
      </c>
      <c r="AG311" s="67">
        <f>ROUND(单位属性!AE311,0)</f>
        <v>0</v>
      </c>
      <c r="AH311" s="67">
        <f>ROUND(单位属性!AF311,0)</f>
        <v>0</v>
      </c>
      <c r="AI311" s="67">
        <f>ROUND(单位属性!AG311,0)</f>
        <v>0</v>
      </c>
      <c r="AJ311" s="67" t="str">
        <f t="shared" si="85"/>
        <v>InitTypeState3('uf52',0,0,0,0,0,0,0,0,0,0)</v>
      </c>
      <c r="AK311" s="67">
        <f>ROUND(单位属性!AH311,0)</f>
        <v>0</v>
      </c>
      <c r="AL311" s="67">
        <f>ROUND(单位属性!AI311,0)</f>
        <v>0</v>
      </c>
      <c r="AM311" s="67">
        <f>ROUND(单位属性!AJ311,0)</f>
        <v>0</v>
      </c>
      <c r="AN311" s="67">
        <f>ROUND(单位属性!AK311,0)</f>
        <v>0</v>
      </c>
      <c r="AO311" s="67">
        <f>ROUND(单位属性!AL311,0)</f>
        <v>0</v>
      </c>
      <c r="AP311" s="67">
        <f>ROUND(单位属性!AM311,0)</f>
        <v>0</v>
      </c>
      <c r="AQ311" s="67">
        <f>ROUND(单位属性!AN311,0)</f>
        <v>0</v>
      </c>
      <c r="AR311" s="67">
        <f>ROUND(单位属性!AO311,0)</f>
        <v>0</v>
      </c>
      <c r="AS311" s="67">
        <f>ROUND(单位属性!AP311,0)</f>
        <v>0</v>
      </c>
      <c r="AT311" s="67">
        <f>ROUND(单位属性!AQ311,0)</f>
        <v>0</v>
      </c>
      <c r="AU311" s="67" t="str">
        <f t="shared" si="86"/>
        <v>InitTypeState4('uf52',0,0,0,0,0,0,0,0,0,0)</v>
      </c>
      <c r="AV311" s="67">
        <f>单位属性!AR311</f>
        <v>0</v>
      </c>
      <c r="AW311" s="67">
        <f>单位属性!AS311</f>
        <v>0</v>
      </c>
      <c r="AX311" s="67">
        <f>单位属性!AT311</f>
        <v>0</v>
      </c>
      <c r="AY311" s="67">
        <f>单位属性!AU311</f>
        <v>0</v>
      </c>
      <c r="AZ311" s="67">
        <f>单位属性!AV311</f>
        <v>0</v>
      </c>
      <c r="BA311" s="67">
        <f>单位属性!AW311</f>
        <v>0</v>
      </c>
      <c r="BB311" s="67">
        <f>单位属性!AX311</f>
        <v>0</v>
      </c>
      <c r="BC311" s="67">
        <f>单位属性!AY311</f>
        <v>0</v>
      </c>
      <c r="BD311" s="67">
        <f>单位属性!AZ311</f>
        <v>0</v>
      </c>
      <c r="BE311" s="67">
        <f>单位属性!BA311</f>
        <v>0</v>
      </c>
      <c r="BF311" s="67" t="str">
        <f t="shared" si="87"/>
        <v>InitTypeState5('uf52',0,0,0,0,0,0,0,0,0,0)</v>
      </c>
      <c r="BG311" s="67">
        <f>单位属性!BB311</f>
        <v>0</v>
      </c>
      <c r="BH311" s="67">
        <f>单位属性!BC311</f>
        <v>0</v>
      </c>
      <c r="BI311" s="67">
        <f>单位属性!BD311</f>
        <v>0</v>
      </c>
      <c r="BJ311" s="67">
        <f>单位属性!BE311</f>
        <v>0</v>
      </c>
      <c r="BK311" s="67">
        <f>单位属性!BF311</f>
        <v>0</v>
      </c>
      <c r="BL311" s="67">
        <f>单位属性!BG311</f>
        <v>0</v>
      </c>
      <c r="BM311" s="67">
        <f>单位属性!BH311</f>
        <v>0</v>
      </c>
      <c r="BN311" s="67">
        <f>单位属性!BI311</f>
        <v>0</v>
      </c>
      <c r="BO311" s="67">
        <f>单位属性!BJ311</f>
        <v>0</v>
      </c>
      <c r="BP311" s="67">
        <f>单位属性!BK311</f>
        <v>0</v>
      </c>
      <c r="BQ311" s="67" t="str">
        <f t="shared" si="88"/>
        <v>InitTypeState6('uf52',0,0,0,0,0,0,0,0,0,0)</v>
      </c>
      <c r="BR311" s="67">
        <f>单位属性!BL311</f>
        <v>0</v>
      </c>
      <c r="BS311" s="67">
        <f>单位属性!BM311</f>
        <v>0</v>
      </c>
      <c r="BT311" s="67">
        <f>单位属性!BN311</f>
        <v>0</v>
      </c>
      <c r="BU311" s="67">
        <f>单位属性!BO311</f>
        <v>0</v>
      </c>
      <c r="BV311" s="67">
        <f>单位属性!BP311</f>
        <v>0</v>
      </c>
      <c r="BW311" s="67">
        <f>单位属性!BQ311</f>
        <v>0</v>
      </c>
      <c r="BX311" s="67">
        <f>单位属性!BR311</f>
        <v>0</v>
      </c>
      <c r="BY311" s="67">
        <f>单位属性!BS311</f>
        <v>0</v>
      </c>
      <c r="BZ311" s="67">
        <f>单位属性!BT311</f>
        <v>0</v>
      </c>
      <c r="CA311" s="67">
        <f>单位属性!BU311</f>
        <v>0</v>
      </c>
      <c r="CB311" s="67" t="str">
        <f t="shared" si="89"/>
        <v>InitTypeState7('uf52',0,0,0,0,0,0,0,0,0,0)</v>
      </c>
      <c r="CC311" s="67" t="str">
        <f t="shared" si="90"/>
        <v>InitTypeState1('uf52',756,0,40,30,269496,0,0,0,0,0)</v>
      </c>
      <c r="CD311" s="67" t="str">
        <f t="shared" si="91"/>
        <v/>
      </c>
      <c r="CE311" s="67" t="str">
        <f t="shared" si="92"/>
        <v/>
      </c>
      <c r="CF311" s="67" t="str">
        <f t="shared" si="93"/>
        <v/>
      </c>
      <c r="CG311" s="67" t="str">
        <f t="shared" si="94"/>
        <v/>
      </c>
      <c r="CH311" s="67" t="str">
        <f t="shared" si="95"/>
        <v/>
      </c>
      <c r="CI311" s="67" t="str">
        <f t="shared" si="96"/>
        <v/>
      </c>
    </row>
    <row r="312" spans="1:87" s="67" customFormat="1" ht="15.95" customHeight="1">
      <c r="A312" s="67" t="str">
        <f>单位属性!A312</f>
        <v>uf53</v>
      </c>
      <c r="B312" s="67" t="str">
        <f t="shared" si="82"/>
        <v>'uf53'</v>
      </c>
      <c r="C312" s="67" t="str">
        <f>单位属性!B312</f>
        <v>成汤营射手</v>
      </c>
      <c r="D312" s="67">
        <f>ROUND(单位属性!D312,0)</f>
        <v>1134</v>
      </c>
      <c r="E312" s="67">
        <f>ROUND(单位属性!E312,0)</f>
        <v>0</v>
      </c>
      <c r="F312" s="67">
        <f>ROUND(单位属性!F312,0)</f>
        <v>32</v>
      </c>
      <c r="G312" s="67">
        <f>ROUND(单位属性!G312,0)</f>
        <v>24</v>
      </c>
      <c r="H312" s="67">
        <f>ROUND(单位属性!H312,0)</f>
        <v>179664</v>
      </c>
      <c r="I312" s="67">
        <f>ROUND(单位属性!I312,0)</f>
        <v>0</v>
      </c>
      <c r="J312" s="67">
        <f>ROUND(单位属性!J312,0)</f>
        <v>0</v>
      </c>
      <c r="K312" s="67">
        <f>ROUND(单位属性!K312,0)</f>
        <v>0</v>
      </c>
      <c r="L312" s="67">
        <f>ROUND(单位属性!L312,0)</f>
        <v>0</v>
      </c>
      <c r="M312" s="67">
        <f>ROUND(单位属性!M312,0)</f>
        <v>0</v>
      </c>
      <c r="N312" s="67" t="str">
        <f t="shared" si="83"/>
        <v>InitTypeState1('uf53',1134,0,32,24,179664,0,0,0,0,0)</v>
      </c>
      <c r="O312" s="67">
        <f>ROUND(单位属性!N312,0)</f>
        <v>0</v>
      </c>
      <c r="P312" s="67">
        <f>ROUND(单位属性!O312,0)</f>
        <v>0</v>
      </c>
      <c r="Q312" s="67">
        <f>ROUND(单位属性!P312,0)</f>
        <v>0</v>
      </c>
      <c r="R312" s="67">
        <f>ROUND(单位属性!Q312,0)</f>
        <v>0</v>
      </c>
      <c r="S312" s="67">
        <f>ROUND(单位属性!R312,0)</f>
        <v>0</v>
      </c>
      <c r="T312" s="67">
        <f>ROUND(单位属性!S312,0)</f>
        <v>0</v>
      </c>
      <c r="U312" s="67">
        <f>ROUND(单位属性!T312,0)</f>
        <v>0</v>
      </c>
      <c r="V312" s="67">
        <f>ROUND(单位属性!U312,0)</f>
        <v>0</v>
      </c>
      <c r="W312" s="67">
        <f>ROUND(单位属性!V312,0)</f>
        <v>0</v>
      </c>
      <c r="X312" s="67">
        <f>ROUND(单位属性!W312,0)</f>
        <v>0</v>
      </c>
      <c r="Y312" s="67" t="str">
        <f t="shared" si="84"/>
        <v>InitTypeState2('uf53',0,0,0,0,0,0,0,0,0,0)</v>
      </c>
      <c r="Z312" s="67">
        <f>ROUND(单位属性!X312,0)</f>
        <v>0</v>
      </c>
      <c r="AA312" s="67">
        <f>ROUND(单位属性!Y312,0)</f>
        <v>0</v>
      </c>
      <c r="AB312" s="67">
        <f>ROUND(单位属性!Z312,0)</f>
        <v>0</v>
      </c>
      <c r="AC312" s="67">
        <f>ROUND(单位属性!AA312,0)</f>
        <v>0</v>
      </c>
      <c r="AD312" s="67">
        <f>ROUND(单位属性!AB312,0)</f>
        <v>0</v>
      </c>
      <c r="AE312" s="67">
        <f>ROUND(单位属性!AC312,0)</f>
        <v>0</v>
      </c>
      <c r="AF312" s="67">
        <f>ROUND(单位属性!AD312,0)</f>
        <v>0</v>
      </c>
      <c r="AG312" s="67">
        <f>ROUND(单位属性!AE312,0)</f>
        <v>0</v>
      </c>
      <c r="AH312" s="67">
        <f>ROUND(单位属性!AF312,0)</f>
        <v>0</v>
      </c>
      <c r="AI312" s="67">
        <f>ROUND(单位属性!AG312,0)</f>
        <v>0</v>
      </c>
      <c r="AJ312" s="67" t="str">
        <f t="shared" si="85"/>
        <v>InitTypeState3('uf53',0,0,0,0,0,0,0,0,0,0)</v>
      </c>
      <c r="AK312" s="67">
        <f>ROUND(单位属性!AH312,0)</f>
        <v>0</v>
      </c>
      <c r="AL312" s="67">
        <f>ROUND(单位属性!AI312,0)</f>
        <v>0</v>
      </c>
      <c r="AM312" s="67">
        <f>ROUND(单位属性!AJ312,0)</f>
        <v>0</v>
      </c>
      <c r="AN312" s="67">
        <f>ROUND(单位属性!AK312,0)</f>
        <v>0</v>
      </c>
      <c r="AO312" s="67">
        <f>ROUND(单位属性!AL312,0)</f>
        <v>0</v>
      </c>
      <c r="AP312" s="67">
        <f>ROUND(单位属性!AM312,0)</f>
        <v>0</v>
      </c>
      <c r="AQ312" s="67">
        <f>ROUND(单位属性!AN312,0)</f>
        <v>0</v>
      </c>
      <c r="AR312" s="67">
        <f>ROUND(单位属性!AO312,0)</f>
        <v>0</v>
      </c>
      <c r="AS312" s="67">
        <f>ROUND(单位属性!AP312,0)</f>
        <v>0</v>
      </c>
      <c r="AT312" s="67">
        <f>ROUND(单位属性!AQ312,0)</f>
        <v>0</v>
      </c>
      <c r="AU312" s="67" t="str">
        <f t="shared" si="86"/>
        <v>InitTypeState4('uf53',0,0,0,0,0,0,0,0,0,0)</v>
      </c>
      <c r="AV312" s="67">
        <f>单位属性!AR312</f>
        <v>0</v>
      </c>
      <c r="AW312" s="67">
        <f>单位属性!AS312</f>
        <v>0</v>
      </c>
      <c r="AX312" s="67">
        <f>单位属性!AT312</f>
        <v>0</v>
      </c>
      <c r="AY312" s="67">
        <f>单位属性!AU312</f>
        <v>0</v>
      </c>
      <c r="AZ312" s="67">
        <f>单位属性!AV312</f>
        <v>0</v>
      </c>
      <c r="BA312" s="67">
        <f>单位属性!AW312</f>
        <v>0</v>
      </c>
      <c r="BB312" s="67">
        <f>单位属性!AX312</f>
        <v>0</v>
      </c>
      <c r="BC312" s="67">
        <f>单位属性!AY312</f>
        <v>0</v>
      </c>
      <c r="BD312" s="67">
        <f>单位属性!AZ312</f>
        <v>0</v>
      </c>
      <c r="BE312" s="67">
        <f>单位属性!BA312</f>
        <v>0</v>
      </c>
      <c r="BF312" s="67" t="str">
        <f t="shared" si="87"/>
        <v>InitTypeState5('uf53',0,0,0,0,0,0,0,0,0,0)</v>
      </c>
      <c r="BG312" s="67">
        <f>单位属性!BB312</f>
        <v>0</v>
      </c>
      <c r="BH312" s="67">
        <f>单位属性!BC312</f>
        <v>0</v>
      </c>
      <c r="BI312" s="67">
        <f>单位属性!BD312</f>
        <v>0</v>
      </c>
      <c r="BJ312" s="67">
        <f>单位属性!BE312</f>
        <v>0</v>
      </c>
      <c r="BK312" s="67">
        <f>单位属性!BF312</f>
        <v>0</v>
      </c>
      <c r="BL312" s="67">
        <f>单位属性!BG312</f>
        <v>0</v>
      </c>
      <c r="BM312" s="67">
        <f>单位属性!BH312</f>
        <v>0</v>
      </c>
      <c r="BN312" s="67">
        <f>单位属性!BI312</f>
        <v>0</v>
      </c>
      <c r="BO312" s="67">
        <f>单位属性!BJ312</f>
        <v>0</v>
      </c>
      <c r="BP312" s="67">
        <f>单位属性!BK312</f>
        <v>0</v>
      </c>
      <c r="BQ312" s="67" t="str">
        <f t="shared" si="88"/>
        <v>InitTypeState6('uf53',0,0,0,0,0,0,0,0,0,0)</v>
      </c>
      <c r="BR312" s="67">
        <f>单位属性!BL312</f>
        <v>0</v>
      </c>
      <c r="BS312" s="67">
        <f>单位属性!BM312</f>
        <v>0</v>
      </c>
      <c r="BT312" s="67">
        <f>单位属性!BN312</f>
        <v>0</v>
      </c>
      <c r="BU312" s="67">
        <f>单位属性!BO312</f>
        <v>0</v>
      </c>
      <c r="BV312" s="67">
        <f>单位属性!BP312</f>
        <v>0</v>
      </c>
      <c r="BW312" s="67">
        <f>单位属性!BQ312</f>
        <v>0</v>
      </c>
      <c r="BX312" s="67">
        <f>单位属性!BR312</f>
        <v>0</v>
      </c>
      <c r="BY312" s="67">
        <f>单位属性!BS312</f>
        <v>0</v>
      </c>
      <c r="BZ312" s="67">
        <f>单位属性!BT312</f>
        <v>0</v>
      </c>
      <c r="CA312" s="67">
        <f>单位属性!BU312</f>
        <v>0</v>
      </c>
      <c r="CB312" s="67" t="str">
        <f t="shared" si="89"/>
        <v>InitTypeState7('uf53',0,0,0,0,0,0,0,0,0,0)</v>
      </c>
      <c r="CC312" s="67" t="str">
        <f t="shared" si="90"/>
        <v>InitTypeState1('uf53',1134,0,32,24,179664,0,0,0,0,0)</v>
      </c>
      <c r="CD312" s="67" t="str">
        <f t="shared" si="91"/>
        <v/>
      </c>
      <c r="CE312" s="67" t="str">
        <f t="shared" si="92"/>
        <v/>
      </c>
      <c r="CF312" s="67" t="str">
        <f t="shared" si="93"/>
        <v/>
      </c>
      <c r="CG312" s="67" t="str">
        <f t="shared" si="94"/>
        <v/>
      </c>
      <c r="CH312" s="67" t="str">
        <f t="shared" si="95"/>
        <v/>
      </c>
      <c r="CI312" s="67" t="str">
        <f t="shared" si="96"/>
        <v/>
      </c>
    </row>
    <row r="313" spans="1:87" s="67" customFormat="1" ht="15.95" customHeight="1">
      <c r="A313" s="67" t="str">
        <f>单位属性!A313</f>
        <v>uf54</v>
      </c>
      <c r="B313" s="67" t="str">
        <f t="shared" si="82"/>
        <v>'uf54'</v>
      </c>
      <c r="C313" s="67" t="str">
        <f>单位属性!B313</f>
        <v>成汤营统领</v>
      </c>
      <c r="D313" s="67">
        <f>ROUND(单位属性!D313,0)</f>
        <v>5041</v>
      </c>
      <c r="E313" s="67">
        <f>ROUND(单位属性!E313,0)</f>
        <v>0</v>
      </c>
      <c r="F313" s="67">
        <f>ROUND(单位属性!F313,0)</f>
        <v>32</v>
      </c>
      <c r="G313" s="67">
        <f>ROUND(单位属性!G313,0)</f>
        <v>24</v>
      </c>
      <c r="H313" s="67">
        <f>ROUND(单位属性!H313,0)</f>
        <v>4311936</v>
      </c>
      <c r="I313" s="67">
        <f>ROUND(单位属性!I313,0)</f>
        <v>0</v>
      </c>
      <c r="J313" s="67">
        <f>ROUND(单位属性!J313,0)</f>
        <v>0</v>
      </c>
      <c r="K313" s="67">
        <f>ROUND(单位属性!K313,0)</f>
        <v>0</v>
      </c>
      <c r="L313" s="67">
        <f>ROUND(单位属性!L313,0)</f>
        <v>0</v>
      </c>
      <c r="M313" s="67">
        <f>ROUND(单位属性!M313,0)</f>
        <v>0</v>
      </c>
      <c r="N313" s="67" t="str">
        <f t="shared" si="83"/>
        <v>InitTypeState1('uf54',5041,0,32,24,4311936,0,0,0,0,0)</v>
      </c>
      <c r="O313" s="67">
        <f>ROUND(单位属性!N313,0)</f>
        <v>0</v>
      </c>
      <c r="P313" s="67">
        <f>ROUND(单位属性!O313,0)</f>
        <v>0</v>
      </c>
      <c r="Q313" s="67">
        <f>ROUND(单位属性!P313,0)</f>
        <v>0</v>
      </c>
      <c r="R313" s="67">
        <f>ROUND(单位属性!Q313,0)</f>
        <v>0</v>
      </c>
      <c r="S313" s="67">
        <f>ROUND(单位属性!R313,0)</f>
        <v>0</v>
      </c>
      <c r="T313" s="67">
        <f>ROUND(单位属性!S313,0)</f>
        <v>0</v>
      </c>
      <c r="U313" s="67">
        <f>ROUND(单位属性!T313,0)</f>
        <v>0</v>
      </c>
      <c r="V313" s="67">
        <f>ROUND(单位属性!U313,0)</f>
        <v>0</v>
      </c>
      <c r="W313" s="67">
        <f>ROUND(单位属性!V313,0)</f>
        <v>0</v>
      </c>
      <c r="X313" s="67">
        <f>ROUND(单位属性!W313,0)</f>
        <v>0</v>
      </c>
      <c r="Y313" s="67" t="str">
        <f t="shared" si="84"/>
        <v>InitTypeState2('uf54',0,0,0,0,0,0,0,0,0,0)</v>
      </c>
      <c r="Z313" s="67">
        <f>ROUND(单位属性!X313,0)</f>
        <v>0</v>
      </c>
      <c r="AA313" s="67">
        <f>ROUND(单位属性!Y313,0)</f>
        <v>0</v>
      </c>
      <c r="AB313" s="67">
        <f>ROUND(单位属性!Z313,0)</f>
        <v>0</v>
      </c>
      <c r="AC313" s="67">
        <f>ROUND(单位属性!AA313,0)</f>
        <v>0</v>
      </c>
      <c r="AD313" s="67">
        <f>ROUND(单位属性!AB313,0)</f>
        <v>0</v>
      </c>
      <c r="AE313" s="67">
        <f>ROUND(单位属性!AC313,0)</f>
        <v>0</v>
      </c>
      <c r="AF313" s="67">
        <f>ROUND(单位属性!AD313,0)</f>
        <v>0</v>
      </c>
      <c r="AG313" s="67">
        <f>ROUND(单位属性!AE313,0)</f>
        <v>0</v>
      </c>
      <c r="AH313" s="67">
        <f>ROUND(单位属性!AF313,0)</f>
        <v>0</v>
      </c>
      <c r="AI313" s="67">
        <f>ROUND(单位属性!AG313,0)</f>
        <v>0</v>
      </c>
      <c r="AJ313" s="67" t="str">
        <f t="shared" si="85"/>
        <v>InitTypeState3('uf54',0,0,0,0,0,0,0,0,0,0)</v>
      </c>
      <c r="AK313" s="67">
        <f>ROUND(单位属性!AH313,0)</f>
        <v>0</v>
      </c>
      <c r="AL313" s="67">
        <f>ROUND(单位属性!AI313,0)</f>
        <v>0</v>
      </c>
      <c r="AM313" s="67">
        <f>ROUND(单位属性!AJ313,0)</f>
        <v>0</v>
      </c>
      <c r="AN313" s="67">
        <f>ROUND(单位属性!AK313,0)</f>
        <v>0</v>
      </c>
      <c r="AO313" s="67">
        <f>ROUND(单位属性!AL313,0)</f>
        <v>0</v>
      </c>
      <c r="AP313" s="67">
        <f>ROUND(单位属性!AM313,0)</f>
        <v>0</v>
      </c>
      <c r="AQ313" s="67">
        <f>ROUND(单位属性!AN313,0)</f>
        <v>0</v>
      </c>
      <c r="AR313" s="67">
        <f>ROUND(单位属性!AO313,0)</f>
        <v>0</v>
      </c>
      <c r="AS313" s="67">
        <f>ROUND(单位属性!AP313,0)</f>
        <v>0</v>
      </c>
      <c r="AT313" s="67">
        <f>ROUND(单位属性!AQ313,0)</f>
        <v>0</v>
      </c>
      <c r="AU313" s="67" t="str">
        <f t="shared" si="86"/>
        <v>InitTypeState4('uf54',0,0,0,0,0,0,0,0,0,0)</v>
      </c>
      <c r="AV313" s="67">
        <f>单位属性!AR313</f>
        <v>0</v>
      </c>
      <c r="AW313" s="67">
        <f>单位属性!AS313</f>
        <v>0</v>
      </c>
      <c r="AX313" s="67">
        <f>单位属性!AT313</f>
        <v>0</v>
      </c>
      <c r="AY313" s="67">
        <f>单位属性!AU313</f>
        <v>0</v>
      </c>
      <c r="AZ313" s="67">
        <f>单位属性!AV313</f>
        <v>0</v>
      </c>
      <c r="BA313" s="67">
        <f>单位属性!AW313</f>
        <v>0</v>
      </c>
      <c r="BB313" s="67">
        <f>单位属性!AX313</f>
        <v>0</v>
      </c>
      <c r="BC313" s="67">
        <f>单位属性!AY313</f>
        <v>0</v>
      </c>
      <c r="BD313" s="67">
        <f>单位属性!AZ313</f>
        <v>0</v>
      </c>
      <c r="BE313" s="67">
        <f>单位属性!BA313</f>
        <v>0</v>
      </c>
      <c r="BF313" s="67" t="str">
        <f t="shared" si="87"/>
        <v>InitTypeState5('uf54',0,0,0,0,0,0,0,0,0,0)</v>
      </c>
      <c r="BG313" s="67">
        <f>单位属性!BB313</f>
        <v>0</v>
      </c>
      <c r="BH313" s="67">
        <f>单位属性!BC313</f>
        <v>0</v>
      </c>
      <c r="BI313" s="67">
        <f>单位属性!BD313</f>
        <v>0</v>
      </c>
      <c r="BJ313" s="67">
        <f>单位属性!BE313</f>
        <v>0</v>
      </c>
      <c r="BK313" s="67">
        <f>单位属性!BF313</f>
        <v>0</v>
      </c>
      <c r="BL313" s="67">
        <f>单位属性!BG313</f>
        <v>0</v>
      </c>
      <c r="BM313" s="67">
        <f>单位属性!BH313</f>
        <v>0</v>
      </c>
      <c r="BN313" s="67">
        <f>单位属性!BI313</f>
        <v>0</v>
      </c>
      <c r="BO313" s="67">
        <f>单位属性!BJ313</f>
        <v>0</v>
      </c>
      <c r="BP313" s="67">
        <f>单位属性!BK313</f>
        <v>0</v>
      </c>
      <c r="BQ313" s="67" t="str">
        <f t="shared" si="88"/>
        <v>InitTypeState6('uf54',0,0,0,0,0,0,0,0,0,0)</v>
      </c>
      <c r="BR313" s="67">
        <f>单位属性!BL313</f>
        <v>0</v>
      </c>
      <c r="BS313" s="67">
        <f>单位属性!BM313</f>
        <v>0</v>
      </c>
      <c r="BT313" s="67">
        <f>单位属性!BN313</f>
        <v>0</v>
      </c>
      <c r="BU313" s="67">
        <f>单位属性!BO313</f>
        <v>0</v>
      </c>
      <c r="BV313" s="67">
        <f>单位属性!BP313</f>
        <v>0</v>
      </c>
      <c r="BW313" s="67">
        <f>单位属性!BQ313</f>
        <v>0</v>
      </c>
      <c r="BX313" s="67">
        <f>单位属性!BR313</f>
        <v>0</v>
      </c>
      <c r="BY313" s="67">
        <f>单位属性!BS313</f>
        <v>0</v>
      </c>
      <c r="BZ313" s="67">
        <f>单位属性!BT313</f>
        <v>0</v>
      </c>
      <c r="CA313" s="67">
        <f>单位属性!BU313</f>
        <v>0</v>
      </c>
      <c r="CB313" s="67" t="str">
        <f t="shared" si="89"/>
        <v>InitTypeState7('uf54',0,0,0,0,0,0,0,0,0,0)</v>
      </c>
      <c r="CC313" s="67" t="str">
        <f t="shared" si="90"/>
        <v>InitTypeState1('uf54',5041,0,32,24,4311936,0,0,0,0,0)</v>
      </c>
      <c r="CD313" s="67" t="str">
        <f t="shared" si="91"/>
        <v/>
      </c>
      <c r="CE313" s="67" t="str">
        <f t="shared" si="92"/>
        <v/>
      </c>
      <c r="CF313" s="67" t="str">
        <f t="shared" si="93"/>
        <v/>
      </c>
      <c r="CG313" s="67" t="str">
        <f t="shared" si="94"/>
        <v/>
      </c>
      <c r="CH313" s="67" t="str">
        <f t="shared" si="95"/>
        <v/>
      </c>
      <c r="CI313" s="67" t="str">
        <f t="shared" si="96"/>
        <v/>
      </c>
    </row>
    <row r="314" spans="1:87" s="67" customFormat="1" ht="15.95" customHeight="1">
      <c r="A314" s="67" t="str">
        <f>单位属性!A314</f>
        <v>uf55</v>
      </c>
      <c r="B314" s="67" t="str">
        <f t="shared" si="82"/>
        <v>'uf55'</v>
      </c>
      <c r="C314" s="67" t="str">
        <f>单位属性!B314</f>
        <v>土行孙</v>
      </c>
      <c r="D314" s="67">
        <f>ROUND(单位属性!D314,0)</f>
        <v>17322</v>
      </c>
      <c r="E314" s="67">
        <f>ROUND(单位属性!E314,0)</f>
        <v>0</v>
      </c>
      <c r="F314" s="67">
        <f>ROUND(单位属性!F314,0)</f>
        <v>64</v>
      </c>
      <c r="G314" s="67">
        <f>ROUND(单位属性!G314,0)</f>
        <v>48</v>
      </c>
      <c r="H314" s="67">
        <f>ROUND(单位属性!H314,0)</f>
        <v>24000000</v>
      </c>
      <c r="I314" s="67">
        <f>ROUND(单位属性!I314,0)</f>
        <v>0</v>
      </c>
      <c r="J314" s="67">
        <f>ROUND(单位属性!J314,0)</f>
        <v>0</v>
      </c>
      <c r="K314" s="67">
        <f>ROUND(单位属性!K314,0)</f>
        <v>0</v>
      </c>
      <c r="L314" s="67">
        <f>ROUND(单位属性!L314,0)</f>
        <v>0</v>
      </c>
      <c r="M314" s="67">
        <f>ROUND(单位属性!M314,0)</f>
        <v>0</v>
      </c>
      <c r="N314" s="67" t="str">
        <f t="shared" si="83"/>
        <v>InitTypeState1('uf55',17322,0,64,48,24000000,0,0,0,0,0)</v>
      </c>
      <c r="O314" s="67">
        <f>ROUND(单位属性!N314,0)</f>
        <v>0</v>
      </c>
      <c r="P314" s="67">
        <f>ROUND(单位属性!O314,0)</f>
        <v>0</v>
      </c>
      <c r="Q314" s="67">
        <f>ROUND(单位属性!P314,0)</f>
        <v>0</v>
      </c>
      <c r="R314" s="67">
        <f>ROUND(单位属性!Q314,0)</f>
        <v>0</v>
      </c>
      <c r="S314" s="67">
        <f>ROUND(单位属性!R314,0)</f>
        <v>0</v>
      </c>
      <c r="T314" s="67">
        <f>ROUND(单位属性!S314,0)</f>
        <v>0</v>
      </c>
      <c r="U314" s="67">
        <f>ROUND(单位属性!T314,0)</f>
        <v>0</v>
      </c>
      <c r="V314" s="67">
        <f>ROUND(单位属性!U314,0)</f>
        <v>0</v>
      </c>
      <c r="W314" s="67">
        <f>ROUND(单位属性!V314,0)</f>
        <v>0</v>
      </c>
      <c r="X314" s="67">
        <f>ROUND(单位属性!W314,0)</f>
        <v>0</v>
      </c>
      <c r="Y314" s="67" t="str">
        <f t="shared" si="84"/>
        <v>InitTypeState2('uf55',0,0,0,0,0,0,0,0,0,0)</v>
      </c>
      <c r="Z314" s="67">
        <f>ROUND(单位属性!X314,0)</f>
        <v>0</v>
      </c>
      <c r="AA314" s="67">
        <f>ROUND(单位属性!Y314,0)</f>
        <v>0</v>
      </c>
      <c r="AB314" s="67">
        <f>ROUND(单位属性!Z314,0)</f>
        <v>0</v>
      </c>
      <c r="AC314" s="67">
        <f>ROUND(单位属性!AA314,0)</f>
        <v>0</v>
      </c>
      <c r="AD314" s="67">
        <f>ROUND(单位属性!AB314,0)</f>
        <v>0</v>
      </c>
      <c r="AE314" s="67">
        <f>ROUND(单位属性!AC314,0)</f>
        <v>0</v>
      </c>
      <c r="AF314" s="67">
        <f>ROUND(单位属性!AD314,0)</f>
        <v>0</v>
      </c>
      <c r="AG314" s="67">
        <f>ROUND(单位属性!AE314,0)</f>
        <v>0</v>
      </c>
      <c r="AH314" s="67">
        <f>ROUND(单位属性!AF314,0)</f>
        <v>0</v>
      </c>
      <c r="AI314" s="67">
        <f>ROUND(单位属性!AG314,0)</f>
        <v>0</v>
      </c>
      <c r="AJ314" s="67" t="str">
        <f t="shared" si="85"/>
        <v>InitTypeState3('uf55',0,0,0,0,0,0,0,0,0,0)</v>
      </c>
      <c r="AK314" s="67">
        <f>ROUND(单位属性!AH314,0)</f>
        <v>0</v>
      </c>
      <c r="AL314" s="67">
        <f>ROUND(单位属性!AI314,0)</f>
        <v>0</v>
      </c>
      <c r="AM314" s="67">
        <f>ROUND(单位属性!AJ314,0)</f>
        <v>0</v>
      </c>
      <c r="AN314" s="67">
        <f>ROUND(单位属性!AK314,0)</f>
        <v>0</v>
      </c>
      <c r="AO314" s="67">
        <f>ROUND(单位属性!AL314,0)</f>
        <v>0</v>
      </c>
      <c r="AP314" s="67">
        <f>ROUND(单位属性!AM314,0)</f>
        <v>0</v>
      </c>
      <c r="AQ314" s="67">
        <f>ROUND(单位属性!AN314,0)</f>
        <v>0</v>
      </c>
      <c r="AR314" s="67">
        <f>ROUND(单位属性!AO314,0)</f>
        <v>0</v>
      </c>
      <c r="AS314" s="67">
        <f>ROUND(单位属性!AP314,0)</f>
        <v>0</v>
      </c>
      <c r="AT314" s="67">
        <f>ROUND(单位属性!AQ314,0)</f>
        <v>0</v>
      </c>
      <c r="AU314" s="67" t="str">
        <f t="shared" si="86"/>
        <v>InitTypeState4('uf55',0,0,0,0,0,0,0,0,0,0)</v>
      </c>
      <c r="AV314" s="67">
        <f>单位属性!AR314</f>
        <v>0</v>
      </c>
      <c r="AW314" s="67">
        <f>单位属性!AS314</f>
        <v>0</v>
      </c>
      <c r="AX314" s="67">
        <f>单位属性!AT314</f>
        <v>0</v>
      </c>
      <c r="AY314" s="67">
        <f>单位属性!AU314</f>
        <v>0</v>
      </c>
      <c r="AZ314" s="67">
        <f>单位属性!AV314</f>
        <v>0</v>
      </c>
      <c r="BA314" s="67">
        <f>单位属性!AW314</f>
        <v>0</v>
      </c>
      <c r="BB314" s="67">
        <f>单位属性!AX314</f>
        <v>0</v>
      </c>
      <c r="BC314" s="67">
        <f>单位属性!AY314</f>
        <v>0</v>
      </c>
      <c r="BD314" s="67">
        <f>单位属性!AZ314</f>
        <v>0</v>
      </c>
      <c r="BE314" s="67">
        <f>单位属性!BA314</f>
        <v>0</v>
      </c>
      <c r="BF314" s="67" t="str">
        <f t="shared" si="87"/>
        <v>InitTypeState5('uf55',0,0,0,0,0,0,0,0,0,0)</v>
      </c>
      <c r="BG314" s="67">
        <f>单位属性!BB314</f>
        <v>0</v>
      </c>
      <c r="BH314" s="67">
        <f>单位属性!BC314</f>
        <v>0</v>
      </c>
      <c r="BI314" s="67">
        <f>单位属性!BD314</f>
        <v>0</v>
      </c>
      <c r="BJ314" s="67">
        <f>单位属性!BE314</f>
        <v>0</v>
      </c>
      <c r="BK314" s="67">
        <f>单位属性!BF314</f>
        <v>0</v>
      </c>
      <c r="BL314" s="67">
        <f>单位属性!BG314</f>
        <v>0</v>
      </c>
      <c r="BM314" s="67">
        <f>单位属性!BH314</f>
        <v>0</v>
      </c>
      <c r="BN314" s="67">
        <f>单位属性!BI314</f>
        <v>0</v>
      </c>
      <c r="BO314" s="67">
        <f>单位属性!BJ314</f>
        <v>0</v>
      </c>
      <c r="BP314" s="67">
        <f>单位属性!BK314</f>
        <v>0</v>
      </c>
      <c r="BQ314" s="67" t="str">
        <f t="shared" si="88"/>
        <v>InitTypeState6('uf55',0,0,0,0,0,0,0,0,0,0)</v>
      </c>
      <c r="BR314" s="67">
        <f>单位属性!BL314</f>
        <v>0</v>
      </c>
      <c r="BS314" s="67">
        <f>单位属性!BM314</f>
        <v>0</v>
      </c>
      <c r="BT314" s="67">
        <f>单位属性!BN314</f>
        <v>0</v>
      </c>
      <c r="BU314" s="67">
        <f>单位属性!BO314</f>
        <v>0</v>
      </c>
      <c r="BV314" s="67">
        <f>单位属性!BP314</f>
        <v>0</v>
      </c>
      <c r="BW314" s="67">
        <f>单位属性!BQ314</f>
        <v>0</v>
      </c>
      <c r="BX314" s="67">
        <f>单位属性!BR314</f>
        <v>0</v>
      </c>
      <c r="BY314" s="67">
        <f>单位属性!BS314</f>
        <v>0</v>
      </c>
      <c r="BZ314" s="67">
        <f>单位属性!BT314</f>
        <v>0</v>
      </c>
      <c r="CA314" s="67">
        <f>单位属性!BU314</f>
        <v>0</v>
      </c>
      <c r="CB314" s="67" t="str">
        <f t="shared" si="89"/>
        <v>InitTypeState7('uf55',0,0,0,0,0,0,0,0,0,0)</v>
      </c>
      <c r="CC314" s="67" t="str">
        <f t="shared" si="90"/>
        <v>InitTypeState1('uf55',17322,0,64,48,24000000,0,0,0,0,0)</v>
      </c>
      <c r="CD314" s="67" t="str">
        <f t="shared" si="91"/>
        <v/>
      </c>
      <c r="CE314" s="67" t="str">
        <f t="shared" si="92"/>
        <v/>
      </c>
      <c r="CF314" s="67" t="str">
        <f t="shared" si="93"/>
        <v/>
      </c>
      <c r="CG314" s="67" t="str">
        <f t="shared" si="94"/>
        <v/>
      </c>
      <c r="CH314" s="67" t="str">
        <f t="shared" si="95"/>
        <v/>
      </c>
      <c r="CI314" s="67" t="str">
        <f t="shared" si="96"/>
        <v/>
      </c>
    </row>
    <row r="315" spans="1:87" s="67" customFormat="1" ht="15.95" customHeight="1">
      <c r="A315" s="67" t="str">
        <f>单位属性!A315</f>
        <v>uf60</v>
      </c>
      <c r="B315" s="67" t="str">
        <f t="shared" si="82"/>
        <v>'uf60'</v>
      </c>
      <c r="C315" s="67" t="str">
        <f>单位属性!B315</f>
        <v>马元</v>
      </c>
      <c r="D315" s="67">
        <f>ROUND(单位属性!D315,0)</f>
        <v>7562</v>
      </c>
      <c r="E315" s="67">
        <f>ROUND(单位属性!E315,0)</f>
        <v>0</v>
      </c>
      <c r="F315" s="67">
        <f>ROUND(单位属性!F315,0)</f>
        <v>40</v>
      </c>
      <c r="G315" s="67">
        <f>ROUND(单位属性!G315,0)</f>
        <v>30</v>
      </c>
      <c r="H315" s="67">
        <f>ROUND(单位属性!H315,0)</f>
        <v>9315000</v>
      </c>
      <c r="I315" s="67">
        <f>ROUND(单位属性!I315,0)</f>
        <v>0</v>
      </c>
      <c r="J315" s="67">
        <f>ROUND(单位属性!J315,0)</f>
        <v>0</v>
      </c>
      <c r="K315" s="67">
        <f>ROUND(单位属性!K315,0)</f>
        <v>0</v>
      </c>
      <c r="L315" s="67">
        <f>ROUND(单位属性!L315,0)</f>
        <v>0</v>
      </c>
      <c r="M315" s="67">
        <f>ROUND(单位属性!M315,0)</f>
        <v>0</v>
      </c>
      <c r="N315" s="67" t="str">
        <f t="shared" si="83"/>
        <v>InitTypeState1('uf60',7562,0,40,30,9315000,0,0,0,0,0)</v>
      </c>
      <c r="O315" s="67">
        <f>ROUND(单位属性!N315,0)</f>
        <v>0</v>
      </c>
      <c r="P315" s="67">
        <f>ROUND(单位属性!O315,0)</f>
        <v>0</v>
      </c>
      <c r="Q315" s="67">
        <f>ROUND(单位属性!P315,0)</f>
        <v>0</v>
      </c>
      <c r="R315" s="67">
        <f>ROUND(单位属性!Q315,0)</f>
        <v>0</v>
      </c>
      <c r="S315" s="67">
        <f>ROUND(单位属性!R315,0)</f>
        <v>0</v>
      </c>
      <c r="T315" s="67">
        <f>ROUND(单位属性!S315,0)</f>
        <v>0</v>
      </c>
      <c r="U315" s="67">
        <f>ROUND(单位属性!T315,0)</f>
        <v>0</v>
      </c>
      <c r="V315" s="67">
        <f>ROUND(单位属性!U315,0)</f>
        <v>0</v>
      </c>
      <c r="W315" s="67">
        <f>ROUND(单位属性!V315,0)</f>
        <v>0</v>
      </c>
      <c r="X315" s="67">
        <f>ROUND(单位属性!W315,0)</f>
        <v>0</v>
      </c>
      <c r="Y315" s="67" t="str">
        <f t="shared" si="84"/>
        <v>InitTypeState2('uf60',0,0,0,0,0,0,0,0,0,0)</v>
      </c>
      <c r="Z315" s="67">
        <f>ROUND(单位属性!X315,0)</f>
        <v>0</v>
      </c>
      <c r="AA315" s="67">
        <f>ROUND(单位属性!Y315,0)</f>
        <v>0</v>
      </c>
      <c r="AB315" s="67">
        <f>ROUND(单位属性!Z315,0)</f>
        <v>0</v>
      </c>
      <c r="AC315" s="67">
        <f>ROUND(单位属性!AA315,0)</f>
        <v>0</v>
      </c>
      <c r="AD315" s="67">
        <f>ROUND(单位属性!AB315,0)</f>
        <v>0</v>
      </c>
      <c r="AE315" s="67">
        <f>ROUND(单位属性!AC315,0)</f>
        <v>0</v>
      </c>
      <c r="AF315" s="67">
        <f>ROUND(单位属性!AD315,0)</f>
        <v>0</v>
      </c>
      <c r="AG315" s="67">
        <f>ROUND(单位属性!AE315,0)</f>
        <v>0</v>
      </c>
      <c r="AH315" s="67">
        <f>ROUND(单位属性!AF315,0)</f>
        <v>0</v>
      </c>
      <c r="AI315" s="67">
        <f>ROUND(单位属性!AG315,0)</f>
        <v>0</v>
      </c>
      <c r="AJ315" s="67" t="str">
        <f t="shared" si="85"/>
        <v>InitTypeState3('uf60',0,0,0,0,0,0,0,0,0,0)</v>
      </c>
      <c r="AK315" s="67">
        <f>ROUND(单位属性!AH315,0)</f>
        <v>0</v>
      </c>
      <c r="AL315" s="67">
        <f>ROUND(单位属性!AI315,0)</f>
        <v>0</v>
      </c>
      <c r="AM315" s="67">
        <f>ROUND(单位属性!AJ315,0)</f>
        <v>0</v>
      </c>
      <c r="AN315" s="67">
        <f>ROUND(单位属性!AK315,0)</f>
        <v>0</v>
      </c>
      <c r="AO315" s="67">
        <f>ROUND(单位属性!AL315,0)</f>
        <v>0</v>
      </c>
      <c r="AP315" s="67">
        <f>ROUND(单位属性!AM315,0)</f>
        <v>0</v>
      </c>
      <c r="AQ315" s="67">
        <f>ROUND(单位属性!AN315,0)</f>
        <v>0</v>
      </c>
      <c r="AR315" s="67">
        <f>ROUND(单位属性!AO315,0)</f>
        <v>0</v>
      </c>
      <c r="AS315" s="67">
        <f>ROUND(单位属性!AP315,0)</f>
        <v>0</v>
      </c>
      <c r="AT315" s="67">
        <f>ROUND(单位属性!AQ315,0)</f>
        <v>0</v>
      </c>
      <c r="AU315" s="67" t="str">
        <f t="shared" si="86"/>
        <v>InitTypeState4('uf60',0,0,0,0,0,0,0,0,0,0)</v>
      </c>
      <c r="AV315" s="67">
        <f>单位属性!AR315</f>
        <v>0</v>
      </c>
      <c r="AW315" s="67">
        <f>单位属性!AS315</f>
        <v>0</v>
      </c>
      <c r="AX315" s="67">
        <f>单位属性!AT315</f>
        <v>0</v>
      </c>
      <c r="AY315" s="67">
        <f>单位属性!AU315</f>
        <v>0</v>
      </c>
      <c r="AZ315" s="67">
        <f>单位属性!AV315</f>
        <v>0</v>
      </c>
      <c r="BA315" s="67">
        <f>单位属性!AW315</f>
        <v>0</v>
      </c>
      <c r="BB315" s="67">
        <f>单位属性!AX315</f>
        <v>0</v>
      </c>
      <c r="BC315" s="67">
        <f>单位属性!AY315</f>
        <v>0</v>
      </c>
      <c r="BD315" s="67">
        <f>单位属性!AZ315</f>
        <v>0</v>
      </c>
      <c r="BE315" s="67">
        <f>单位属性!BA315</f>
        <v>0</v>
      </c>
      <c r="BF315" s="67" t="str">
        <f t="shared" si="87"/>
        <v>InitTypeState5('uf60',0,0,0,0,0,0,0,0,0,0)</v>
      </c>
      <c r="BG315" s="67">
        <f>单位属性!BB315</f>
        <v>0</v>
      </c>
      <c r="BH315" s="67">
        <f>单位属性!BC315</f>
        <v>0</v>
      </c>
      <c r="BI315" s="67">
        <f>单位属性!BD315</f>
        <v>0</v>
      </c>
      <c r="BJ315" s="67">
        <f>单位属性!BE315</f>
        <v>0</v>
      </c>
      <c r="BK315" s="67">
        <f>单位属性!BF315</f>
        <v>0</v>
      </c>
      <c r="BL315" s="67">
        <f>单位属性!BG315</f>
        <v>0</v>
      </c>
      <c r="BM315" s="67">
        <f>单位属性!BH315</f>
        <v>0</v>
      </c>
      <c r="BN315" s="67">
        <f>单位属性!BI315</f>
        <v>0</v>
      </c>
      <c r="BO315" s="67">
        <f>单位属性!BJ315</f>
        <v>0</v>
      </c>
      <c r="BP315" s="67">
        <f>单位属性!BK315</f>
        <v>0</v>
      </c>
      <c r="BQ315" s="67" t="str">
        <f t="shared" si="88"/>
        <v>InitTypeState6('uf60',0,0,0,0,0,0,0,0,0,0)</v>
      </c>
      <c r="BR315" s="67">
        <f>单位属性!BL315</f>
        <v>0</v>
      </c>
      <c r="BS315" s="67">
        <f>单位属性!BM315</f>
        <v>0</v>
      </c>
      <c r="BT315" s="67">
        <f>单位属性!BN315</f>
        <v>0</v>
      </c>
      <c r="BU315" s="67">
        <f>单位属性!BO315</f>
        <v>0</v>
      </c>
      <c r="BV315" s="67">
        <f>单位属性!BP315</f>
        <v>0</v>
      </c>
      <c r="BW315" s="67">
        <f>单位属性!BQ315</f>
        <v>0</v>
      </c>
      <c r="BX315" s="67">
        <f>单位属性!BR315</f>
        <v>0</v>
      </c>
      <c r="BY315" s="67">
        <f>单位属性!BS315</f>
        <v>0</v>
      </c>
      <c r="BZ315" s="67">
        <f>单位属性!BT315</f>
        <v>0</v>
      </c>
      <c r="CA315" s="67">
        <f>单位属性!BU315</f>
        <v>0</v>
      </c>
      <c r="CB315" s="67" t="str">
        <f t="shared" si="89"/>
        <v>InitTypeState7('uf60',0,0,0,0,0,0,0,0,0,0)</v>
      </c>
      <c r="CC315" s="67" t="str">
        <f t="shared" si="90"/>
        <v>InitTypeState1('uf60',7562,0,40,30,9315000,0,0,0,0,0)</v>
      </c>
      <c r="CD315" s="67" t="str">
        <f t="shared" si="91"/>
        <v/>
      </c>
      <c r="CE315" s="67" t="str">
        <f t="shared" si="92"/>
        <v/>
      </c>
      <c r="CF315" s="67" t="str">
        <f t="shared" si="93"/>
        <v/>
      </c>
      <c r="CG315" s="67" t="str">
        <f t="shared" si="94"/>
        <v/>
      </c>
      <c r="CH315" s="67" t="str">
        <f t="shared" si="95"/>
        <v/>
      </c>
      <c r="CI315" s="67" t="str">
        <f t="shared" si="96"/>
        <v/>
      </c>
    </row>
    <row r="316" spans="1:87" s="67" customFormat="1" ht="15.95" customHeight="1">
      <c r="A316" s="67" t="str">
        <f>单位属性!A316</f>
        <v>uf61</v>
      </c>
      <c r="B316" s="67" t="str">
        <f t="shared" si="82"/>
        <v>'uf61'</v>
      </c>
      <c r="C316" s="67" t="str">
        <f>单位属性!B316</f>
        <v>殷洪</v>
      </c>
      <c r="D316" s="67">
        <f>ROUND(单位属性!D316,0)</f>
        <v>7562</v>
      </c>
      <c r="E316" s="67">
        <f>ROUND(单位属性!E316,0)</f>
        <v>0</v>
      </c>
      <c r="F316" s="67">
        <f>ROUND(单位属性!F316,0)</f>
        <v>40</v>
      </c>
      <c r="G316" s="67">
        <f>ROUND(单位属性!G316,0)</f>
        <v>30</v>
      </c>
      <c r="H316" s="67">
        <f>ROUND(单位属性!H316,0)</f>
        <v>13972500</v>
      </c>
      <c r="I316" s="67">
        <f>ROUND(单位属性!I316,0)</f>
        <v>0</v>
      </c>
      <c r="J316" s="67">
        <f>ROUND(单位属性!J316,0)</f>
        <v>0</v>
      </c>
      <c r="K316" s="67">
        <f>ROUND(单位属性!K316,0)</f>
        <v>0</v>
      </c>
      <c r="L316" s="67">
        <f>ROUND(单位属性!L316,0)</f>
        <v>0</v>
      </c>
      <c r="M316" s="67">
        <f>ROUND(单位属性!M316,0)</f>
        <v>0</v>
      </c>
      <c r="N316" s="67" t="str">
        <f t="shared" si="83"/>
        <v>InitTypeState1('uf61',7562,0,40,30,13972500,0,0,0,0,0)</v>
      </c>
      <c r="O316" s="67">
        <f>ROUND(单位属性!N316,0)</f>
        <v>0</v>
      </c>
      <c r="P316" s="67">
        <f>ROUND(单位属性!O316,0)</f>
        <v>0</v>
      </c>
      <c r="Q316" s="67">
        <f>ROUND(单位属性!P316,0)</f>
        <v>0</v>
      </c>
      <c r="R316" s="67">
        <f>ROUND(单位属性!Q316,0)</f>
        <v>0</v>
      </c>
      <c r="S316" s="67">
        <f>ROUND(单位属性!R316,0)</f>
        <v>0</v>
      </c>
      <c r="T316" s="67">
        <f>ROUND(单位属性!S316,0)</f>
        <v>0</v>
      </c>
      <c r="U316" s="67">
        <f>ROUND(单位属性!T316,0)</f>
        <v>0</v>
      </c>
      <c r="V316" s="67">
        <f>ROUND(单位属性!U316,0)</f>
        <v>0</v>
      </c>
      <c r="W316" s="67">
        <f>ROUND(单位属性!V316,0)</f>
        <v>0</v>
      </c>
      <c r="X316" s="67">
        <f>ROUND(单位属性!W316,0)</f>
        <v>0</v>
      </c>
      <c r="Y316" s="67" t="str">
        <f t="shared" si="84"/>
        <v>InitTypeState2('uf61',0,0,0,0,0,0,0,0,0,0)</v>
      </c>
      <c r="Z316" s="67">
        <f>ROUND(单位属性!X316,0)</f>
        <v>0</v>
      </c>
      <c r="AA316" s="67">
        <f>ROUND(单位属性!Y316,0)</f>
        <v>0</v>
      </c>
      <c r="AB316" s="67">
        <f>ROUND(单位属性!Z316,0)</f>
        <v>0</v>
      </c>
      <c r="AC316" s="67">
        <f>ROUND(单位属性!AA316,0)</f>
        <v>0</v>
      </c>
      <c r="AD316" s="67">
        <f>ROUND(单位属性!AB316,0)</f>
        <v>0</v>
      </c>
      <c r="AE316" s="67">
        <f>ROUND(单位属性!AC316,0)</f>
        <v>0</v>
      </c>
      <c r="AF316" s="67">
        <f>ROUND(单位属性!AD316,0)</f>
        <v>0</v>
      </c>
      <c r="AG316" s="67">
        <f>ROUND(单位属性!AE316,0)</f>
        <v>0</v>
      </c>
      <c r="AH316" s="67">
        <f>ROUND(单位属性!AF316,0)</f>
        <v>0</v>
      </c>
      <c r="AI316" s="67">
        <f>ROUND(单位属性!AG316,0)</f>
        <v>0</v>
      </c>
      <c r="AJ316" s="67" t="str">
        <f t="shared" si="85"/>
        <v>InitTypeState3('uf61',0,0,0,0,0,0,0,0,0,0)</v>
      </c>
      <c r="AK316" s="67">
        <f>ROUND(单位属性!AH316,0)</f>
        <v>0</v>
      </c>
      <c r="AL316" s="67">
        <f>ROUND(单位属性!AI316,0)</f>
        <v>0</v>
      </c>
      <c r="AM316" s="67">
        <f>ROUND(单位属性!AJ316,0)</f>
        <v>0</v>
      </c>
      <c r="AN316" s="67">
        <f>ROUND(单位属性!AK316,0)</f>
        <v>0</v>
      </c>
      <c r="AO316" s="67">
        <f>ROUND(单位属性!AL316,0)</f>
        <v>0</v>
      </c>
      <c r="AP316" s="67">
        <f>ROUND(单位属性!AM316,0)</f>
        <v>0</v>
      </c>
      <c r="AQ316" s="67">
        <f>ROUND(单位属性!AN316,0)</f>
        <v>0</v>
      </c>
      <c r="AR316" s="67">
        <f>ROUND(单位属性!AO316,0)</f>
        <v>0</v>
      </c>
      <c r="AS316" s="67">
        <f>ROUND(单位属性!AP316,0)</f>
        <v>0</v>
      </c>
      <c r="AT316" s="67">
        <f>ROUND(单位属性!AQ316,0)</f>
        <v>0</v>
      </c>
      <c r="AU316" s="67" t="str">
        <f t="shared" si="86"/>
        <v>InitTypeState4('uf61',0,0,0,0,0,0,0,0,0,0)</v>
      </c>
      <c r="AV316" s="67">
        <f>单位属性!AR316</f>
        <v>0</v>
      </c>
      <c r="AW316" s="67">
        <f>单位属性!AS316</f>
        <v>0</v>
      </c>
      <c r="AX316" s="67">
        <f>单位属性!AT316</f>
        <v>0</v>
      </c>
      <c r="AY316" s="67">
        <f>单位属性!AU316</f>
        <v>0</v>
      </c>
      <c r="AZ316" s="67">
        <f>单位属性!AV316</f>
        <v>0</v>
      </c>
      <c r="BA316" s="67">
        <f>单位属性!AW316</f>
        <v>0</v>
      </c>
      <c r="BB316" s="67">
        <f>单位属性!AX316</f>
        <v>0</v>
      </c>
      <c r="BC316" s="67">
        <f>单位属性!AY316</f>
        <v>0</v>
      </c>
      <c r="BD316" s="67">
        <f>单位属性!AZ316</f>
        <v>0</v>
      </c>
      <c r="BE316" s="67">
        <f>单位属性!BA316</f>
        <v>0</v>
      </c>
      <c r="BF316" s="67" t="str">
        <f t="shared" si="87"/>
        <v>InitTypeState5('uf61',0,0,0,0,0,0,0,0,0,0)</v>
      </c>
      <c r="BG316" s="67">
        <f>单位属性!BB316</f>
        <v>0</v>
      </c>
      <c r="BH316" s="67">
        <f>单位属性!BC316</f>
        <v>0</v>
      </c>
      <c r="BI316" s="67">
        <f>单位属性!BD316</f>
        <v>0</v>
      </c>
      <c r="BJ316" s="67">
        <f>单位属性!BE316</f>
        <v>0</v>
      </c>
      <c r="BK316" s="67">
        <f>单位属性!BF316</f>
        <v>0</v>
      </c>
      <c r="BL316" s="67">
        <f>单位属性!BG316</f>
        <v>0</v>
      </c>
      <c r="BM316" s="67">
        <f>单位属性!BH316</f>
        <v>0</v>
      </c>
      <c r="BN316" s="67">
        <f>单位属性!BI316</f>
        <v>0</v>
      </c>
      <c r="BO316" s="67">
        <f>单位属性!BJ316</f>
        <v>0</v>
      </c>
      <c r="BP316" s="67">
        <f>单位属性!BK316</f>
        <v>0</v>
      </c>
      <c r="BQ316" s="67" t="str">
        <f t="shared" si="88"/>
        <v>InitTypeState6('uf61',0,0,0,0,0,0,0,0,0,0)</v>
      </c>
      <c r="BR316" s="67">
        <f>单位属性!BL316</f>
        <v>0</v>
      </c>
      <c r="BS316" s="67">
        <f>单位属性!BM316</f>
        <v>0</v>
      </c>
      <c r="BT316" s="67">
        <f>单位属性!BN316</f>
        <v>0</v>
      </c>
      <c r="BU316" s="67">
        <f>单位属性!BO316</f>
        <v>0</v>
      </c>
      <c r="BV316" s="67">
        <f>单位属性!BP316</f>
        <v>0</v>
      </c>
      <c r="BW316" s="67">
        <f>单位属性!BQ316</f>
        <v>0</v>
      </c>
      <c r="BX316" s="67">
        <f>单位属性!BR316</f>
        <v>0</v>
      </c>
      <c r="BY316" s="67">
        <f>单位属性!BS316</f>
        <v>0</v>
      </c>
      <c r="BZ316" s="67">
        <f>单位属性!BT316</f>
        <v>0</v>
      </c>
      <c r="CA316" s="67">
        <f>单位属性!BU316</f>
        <v>0</v>
      </c>
      <c r="CB316" s="67" t="str">
        <f t="shared" si="89"/>
        <v>InitTypeState7('uf61',0,0,0,0,0,0,0,0,0,0)</v>
      </c>
      <c r="CC316" s="67" t="str">
        <f t="shared" si="90"/>
        <v>InitTypeState1('uf61',7562,0,40,30,13972500,0,0,0,0,0)</v>
      </c>
      <c r="CD316" s="67" t="str">
        <f t="shared" si="91"/>
        <v/>
      </c>
      <c r="CE316" s="67" t="str">
        <f t="shared" si="92"/>
        <v/>
      </c>
      <c r="CF316" s="67" t="str">
        <f t="shared" si="93"/>
        <v/>
      </c>
      <c r="CG316" s="67" t="str">
        <f t="shared" si="94"/>
        <v/>
      </c>
      <c r="CH316" s="67" t="str">
        <f t="shared" si="95"/>
        <v/>
      </c>
      <c r="CI316" s="67" t="str">
        <f t="shared" si="96"/>
        <v/>
      </c>
    </row>
    <row r="317" spans="1:87" s="67" customFormat="1" ht="15.95" customHeight="1">
      <c r="A317" s="67" t="str">
        <f>单位属性!A317</f>
        <v>uf62</v>
      </c>
      <c r="B317" s="67" t="str">
        <f t="shared" si="82"/>
        <v>'uf62'</v>
      </c>
      <c r="C317" s="67" t="str">
        <f>单位属性!B317</f>
        <v>申公豹</v>
      </c>
      <c r="D317" s="67">
        <f>ROUND(单位属性!D317,0)</f>
        <v>17322</v>
      </c>
      <c r="E317" s="67">
        <f>ROUND(单位属性!E317,0)</f>
        <v>0</v>
      </c>
      <c r="F317" s="67">
        <f>ROUND(单位属性!F317,0)</f>
        <v>64</v>
      </c>
      <c r="G317" s="67">
        <f>ROUND(单位属性!G317,0)</f>
        <v>48</v>
      </c>
      <c r="H317" s="67">
        <f>ROUND(单位属性!H317,0)</f>
        <v>24000000</v>
      </c>
      <c r="I317" s="67">
        <f>ROUND(单位属性!I317,0)</f>
        <v>0</v>
      </c>
      <c r="J317" s="67">
        <f>ROUND(单位属性!J317,0)</f>
        <v>0</v>
      </c>
      <c r="K317" s="67">
        <f>ROUND(单位属性!K317,0)</f>
        <v>0</v>
      </c>
      <c r="L317" s="67">
        <f>ROUND(单位属性!L317,0)</f>
        <v>0</v>
      </c>
      <c r="M317" s="67">
        <f>ROUND(单位属性!M317,0)</f>
        <v>0</v>
      </c>
      <c r="N317" s="67" t="str">
        <f t="shared" si="83"/>
        <v>InitTypeState1('uf62',17322,0,64,48,24000000,0,0,0,0,0)</v>
      </c>
      <c r="O317" s="67">
        <f>ROUND(单位属性!N317,0)</f>
        <v>0</v>
      </c>
      <c r="P317" s="67">
        <f>ROUND(单位属性!O317,0)</f>
        <v>0</v>
      </c>
      <c r="Q317" s="67">
        <f>ROUND(单位属性!P317,0)</f>
        <v>0</v>
      </c>
      <c r="R317" s="67">
        <f>ROUND(单位属性!Q317,0)</f>
        <v>0</v>
      </c>
      <c r="S317" s="67">
        <f>ROUND(单位属性!R317,0)</f>
        <v>0</v>
      </c>
      <c r="T317" s="67">
        <f>ROUND(单位属性!S317,0)</f>
        <v>0</v>
      </c>
      <c r="U317" s="67">
        <f>ROUND(单位属性!T317,0)</f>
        <v>0</v>
      </c>
      <c r="V317" s="67">
        <f>ROUND(单位属性!U317,0)</f>
        <v>0</v>
      </c>
      <c r="W317" s="67">
        <f>ROUND(单位属性!V317,0)</f>
        <v>0</v>
      </c>
      <c r="X317" s="67">
        <f>ROUND(单位属性!W317,0)</f>
        <v>0</v>
      </c>
      <c r="Y317" s="67" t="str">
        <f t="shared" si="84"/>
        <v>InitTypeState2('uf62',0,0,0,0,0,0,0,0,0,0)</v>
      </c>
      <c r="Z317" s="67">
        <f>ROUND(单位属性!X317,0)</f>
        <v>0</v>
      </c>
      <c r="AA317" s="67">
        <f>ROUND(单位属性!Y317,0)</f>
        <v>0</v>
      </c>
      <c r="AB317" s="67">
        <f>ROUND(单位属性!Z317,0)</f>
        <v>0</v>
      </c>
      <c r="AC317" s="67">
        <f>ROUND(单位属性!AA317,0)</f>
        <v>0</v>
      </c>
      <c r="AD317" s="67">
        <f>ROUND(单位属性!AB317,0)</f>
        <v>0</v>
      </c>
      <c r="AE317" s="67">
        <f>ROUND(单位属性!AC317,0)</f>
        <v>0</v>
      </c>
      <c r="AF317" s="67">
        <f>ROUND(单位属性!AD317,0)</f>
        <v>0</v>
      </c>
      <c r="AG317" s="67">
        <f>ROUND(单位属性!AE317,0)</f>
        <v>0</v>
      </c>
      <c r="AH317" s="67">
        <f>ROUND(单位属性!AF317,0)</f>
        <v>0</v>
      </c>
      <c r="AI317" s="67">
        <f>ROUND(单位属性!AG317,0)</f>
        <v>0</v>
      </c>
      <c r="AJ317" s="67" t="str">
        <f t="shared" si="85"/>
        <v>InitTypeState3('uf62',0,0,0,0,0,0,0,0,0,0)</v>
      </c>
      <c r="AK317" s="67">
        <f>ROUND(单位属性!AH317,0)</f>
        <v>0</v>
      </c>
      <c r="AL317" s="67">
        <f>ROUND(单位属性!AI317,0)</f>
        <v>0</v>
      </c>
      <c r="AM317" s="67">
        <f>ROUND(单位属性!AJ317,0)</f>
        <v>0</v>
      </c>
      <c r="AN317" s="67">
        <f>ROUND(单位属性!AK317,0)</f>
        <v>0</v>
      </c>
      <c r="AO317" s="67">
        <f>ROUND(单位属性!AL317,0)</f>
        <v>0</v>
      </c>
      <c r="AP317" s="67">
        <f>ROUND(单位属性!AM317,0)</f>
        <v>0</v>
      </c>
      <c r="AQ317" s="67">
        <f>ROUND(单位属性!AN317,0)</f>
        <v>0</v>
      </c>
      <c r="AR317" s="67">
        <f>ROUND(单位属性!AO317,0)</f>
        <v>0</v>
      </c>
      <c r="AS317" s="67">
        <f>ROUND(单位属性!AP317,0)</f>
        <v>0</v>
      </c>
      <c r="AT317" s="67">
        <f>ROUND(单位属性!AQ317,0)</f>
        <v>0</v>
      </c>
      <c r="AU317" s="67" t="str">
        <f t="shared" si="86"/>
        <v>InitTypeState4('uf62',0,0,0,0,0,0,0,0,0,0)</v>
      </c>
      <c r="AV317" s="67">
        <f>单位属性!AR317</f>
        <v>0</v>
      </c>
      <c r="AW317" s="67">
        <f>单位属性!AS317</f>
        <v>0</v>
      </c>
      <c r="AX317" s="67">
        <f>单位属性!AT317</f>
        <v>0</v>
      </c>
      <c r="AY317" s="67">
        <f>单位属性!AU317</f>
        <v>0</v>
      </c>
      <c r="AZ317" s="67">
        <f>单位属性!AV317</f>
        <v>0</v>
      </c>
      <c r="BA317" s="67">
        <f>单位属性!AW317</f>
        <v>0</v>
      </c>
      <c r="BB317" s="67">
        <f>单位属性!AX317</f>
        <v>0</v>
      </c>
      <c r="BC317" s="67">
        <f>单位属性!AY317</f>
        <v>0</v>
      </c>
      <c r="BD317" s="67">
        <f>单位属性!AZ317</f>
        <v>0</v>
      </c>
      <c r="BE317" s="67">
        <f>单位属性!BA317</f>
        <v>0</v>
      </c>
      <c r="BF317" s="67" t="str">
        <f t="shared" si="87"/>
        <v>InitTypeState5('uf62',0,0,0,0,0,0,0,0,0,0)</v>
      </c>
      <c r="BG317" s="67">
        <f>单位属性!BB317</f>
        <v>0</v>
      </c>
      <c r="BH317" s="67">
        <f>单位属性!BC317</f>
        <v>0</v>
      </c>
      <c r="BI317" s="67">
        <f>单位属性!BD317</f>
        <v>0</v>
      </c>
      <c r="BJ317" s="67">
        <f>单位属性!BE317</f>
        <v>0</v>
      </c>
      <c r="BK317" s="67">
        <f>单位属性!BF317</f>
        <v>0</v>
      </c>
      <c r="BL317" s="67">
        <f>单位属性!BG317</f>
        <v>0</v>
      </c>
      <c r="BM317" s="67">
        <f>单位属性!BH317</f>
        <v>0</v>
      </c>
      <c r="BN317" s="67">
        <f>单位属性!BI317</f>
        <v>0</v>
      </c>
      <c r="BO317" s="67">
        <f>单位属性!BJ317</f>
        <v>0</v>
      </c>
      <c r="BP317" s="67">
        <f>单位属性!BK317</f>
        <v>0</v>
      </c>
      <c r="BQ317" s="67" t="str">
        <f t="shared" si="88"/>
        <v>InitTypeState6('uf62',0,0,0,0,0,0,0,0,0,0)</v>
      </c>
      <c r="BR317" s="67">
        <f>单位属性!BL317</f>
        <v>0</v>
      </c>
      <c r="BS317" s="67">
        <f>单位属性!BM317</f>
        <v>0</v>
      </c>
      <c r="BT317" s="67">
        <f>单位属性!BN317</f>
        <v>0</v>
      </c>
      <c r="BU317" s="67">
        <f>单位属性!BO317</f>
        <v>0</v>
      </c>
      <c r="BV317" s="67">
        <f>单位属性!BP317</f>
        <v>0</v>
      </c>
      <c r="BW317" s="67">
        <f>单位属性!BQ317</f>
        <v>0</v>
      </c>
      <c r="BX317" s="67">
        <f>单位属性!BR317</f>
        <v>0</v>
      </c>
      <c r="BY317" s="67">
        <f>单位属性!BS317</f>
        <v>0</v>
      </c>
      <c r="BZ317" s="67">
        <f>单位属性!BT317</f>
        <v>0</v>
      </c>
      <c r="CA317" s="67">
        <f>单位属性!BU317</f>
        <v>0</v>
      </c>
      <c r="CB317" s="67" t="str">
        <f t="shared" si="89"/>
        <v>InitTypeState7('uf62',0,0,0,0,0,0,0,0,0,0)</v>
      </c>
      <c r="CC317" s="67" t="str">
        <f t="shared" si="90"/>
        <v>InitTypeState1('uf62',17322,0,64,48,24000000,0,0,0,0,0)</v>
      </c>
      <c r="CD317" s="67" t="str">
        <f t="shared" si="91"/>
        <v/>
      </c>
      <c r="CE317" s="67" t="str">
        <f t="shared" si="92"/>
        <v/>
      </c>
      <c r="CF317" s="67" t="str">
        <f t="shared" si="93"/>
        <v/>
      </c>
      <c r="CG317" s="67" t="str">
        <f t="shared" si="94"/>
        <v/>
      </c>
      <c r="CH317" s="67" t="str">
        <f t="shared" si="95"/>
        <v/>
      </c>
      <c r="CI317" s="67" t="str">
        <f t="shared" si="96"/>
        <v/>
      </c>
    </row>
    <row r="318" spans="1:87" s="67" customFormat="1" ht="15.95" customHeight="1">
      <c r="A318" s="67" t="str">
        <f>单位属性!A318</f>
        <v>uf70</v>
      </c>
      <c r="B318" s="67" t="str">
        <f t="shared" si="82"/>
        <v>'uf70'</v>
      </c>
      <c r="C318" s="67" t="str">
        <f>单位属性!B318</f>
        <v>多宝道人</v>
      </c>
      <c r="D318" s="67">
        <f>ROUND(单位属性!D318,0)</f>
        <v>10130</v>
      </c>
      <c r="E318" s="67">
        <f>ROUND(单位属性!E318,0)</f>
        <v>0</v>
      </c>
      <c r="F318" s="67">
        <f>ROUND(单位属性!F318,0)</f>
        <v>48</v>
      </c>
      <c r="G318" s="67">
        <f>ROUND(单位属性!G318,0)</f>
        <v>36</v>
      </c>
      <c r="H318" s="67">
        <f>ROUND(单位属性!H318,0)</f>
        <v>6552000</v>
      </c>
      <c r="I318" s="67">
        <f>ROUND(单位属性!I318,0)</f>
        <v>0</v>
      </c>
      <c r="J318" s="67">
        <f>ROUND(单位属性!J318,0)</f>
        <v>0</v>
      </c>
      <c r="K318" s="67">
        <f>ROUND(单位属性!K318,0)</f>
        <v>0</v>
      </c>
      <c r="L318" s="67">
        <f>ROUND(单位属性!L318,0)</f>
        <v>0</v>
      </c>
      <c r="M318" s="67">
        <f>ROUND(单位属性!M318,0)</f>
        <v>0</v>
      </c>
      <c r="N318" s="67" t="str">
        <f t="shared" si="83"/>
        <v>InitTypeState1('uf70',10130,0,48,36,6552000,0,0,0,0,0)</v>
      </c>
      <c r="O318" s="67">
        <f>ROUND(单位属性!N318,0)</f>
        <v>0</v>
      </c>
      <c r="P318" s="67">
        <f>ROUND(单位属性!O318,0)</f>
        <v>0</v>
      </c>
      <c r="Q318" s="67">
        <f>ROUND(单位属性!P318,0)</f>
        <v>0</v>
      </c>
      <c r="R318" s="67">
        <f>ROUND(单位属性!Q318,0)</f>
        <v>0</v>
      </c>
      <c r="S318" s="67">
        <f>ROUND(单位属性!R318,0)</f>
        <v>0</v>
      </c>
      <c r="T318" s="67">
        <f>ROUND(单位属性!S318,0)</f>
        <v>0</v>
      </c>
      <c r="U318" s="67">
        <f>ROUND(单位属性!T318,0)</f>
        <v>0</v>
      </c>
      <c r="V318" s="67">
        <f>ROUND(单位属性!U318,0)</f>
        <v>0</v>
      </c>
      <c r="W318" s="67">
        <f>ROUND(单位属性!V318,0)</f>
        <v>0</v>
      </c>
      <c r="X318" s="67">
        <f>ROUND(单位属性!W318,0)</f>
        <v>0</v>
      </c>
      <c r="Y318" s="67" t="str">
        <f t="shared" si="84"/>
        <v>InitTypeState2('uf70',0,0,0,0,0,0,0,0,0,0)</v>
      </c>
      <c r="Z318" s="67">
        <f>ROUND(单位属性!X318,0)</f>
        <v>0</v>
      </c>
      <c r="AA318" s="67">
        <f>ROUND(单位属性!Y318,0)</f>
        <v>0</v>
      </c>
      <c r="AB318" s="67">
        <f>ROUND(单位属性!Z318,0)</f>
        <v>0</v>
      </c>
      <c r="AC318" s="67">
        <f>ROUND(单位属性!AA318,0)</f>
        <v>0</v>
      </c>
      <c r="AD318" s="67">
        <f>ROUND(单位属性!AB318,0)</f>
        <v>0</v>
      </c>
      <c r="AE318" s="67">
        <f>ROUND(单位属性!AC318,0)</f>
        <v>0</v>
      </c>
      <c r="AF318" s="67">
        <f>ROUND(单位属性!AD318,0)</f>
        <v>0</v>
      </c>
      <c r="AG318" s="67">
        <f>ROUND(单位属性!AE318,0)</f>
        <v>0</v>
      </c>
      <c r="AH318" s="67">
        <f>ROUND(单位属性!AF318,0)</f>
        <v>0</v>
      </c>
      <c r="AI318" s="67">
        <f>ROUND(单位属性!AG318,0)</f>
        <v>0</v>
      </c>
      <c r="AJ318" s="67" t="str">
        <f t="shared" si="85"/>
        <v>InitTypeState3('uf70',0,0,0,0,0,0,0,0,0,0)</v>
      </c>
      <c r="AK318" s="67">
        <f>ROUND(单位属性!AH318,0)</f>
        <v>0</v>
      </c>
      <c r="AL318" s="67">
        <f>ROUND(单位属性!AI318,0)</f>
        <v>0</v>
      </c>
      <c r="AM318" s="67">
        <f>ROUND(单位属性!AJ318,0)</f>
        <v>0</v>
      </c>
      <c r="AN318" s="67">
        <f>ROUND(单位属性!AK318,0)</f>
        <v>0</v>
      </c>
      <c r="AO318" s="67">
        <f>ROUND(单位属性!AL318,0)</f>
        <v>0</v>
      </c>
      <c r="AP318" s="67">
        <f>ROUND(单位属性!AM318,0)</f>
        <v>0</v>
      </c>
      <c r="AQ318" s="67">
        <f>ROUND(单位属性!AN318,0)</f>
        <v>0</v>
      </c>
      <c r="AR318" s="67">
        <f>ROUND(单位属性!AO318,0)</f>
        <v>0</v>
      </c>
      <c r="AS318" s="67">
        <f>ROUND(单位属性!AP318,0)</f>
        <v>0</v>
      </c>
      <c r="AT318" s="67">
        <f>ROUND(单位属性!AQ318,0)</f>
        <v>0</v>
      </c>
      <c r="AU318" s="67" t="str">
        <f t="shared" si="86"/>
        <v>InitTypeState4('uf70',0,0,0,0,0,0,0,0,0,0)</v>
      </c>
      <c r="AV318" s="67">
        <f>单位属性!AR318</f>
        <v>0</v>
      </c>
      <c r="AW318" s="67">
        <f>单位属性!AS318</f>
        <v>0</v>
      </c>
      <c r="AX318" s="67">
        <f>单位属性!AT318</f>
        <v>0</v>
      </c>
      <c r="AY318" s="67">
        <f>单位属性!AU318</f>
        <v>0</v>
      </c>
      <c r="AZ318" s="67">
        <f>单位属性!AV318</f>
        <v>0</v>
      </c>
      <c r="BA318" s="67">
        <f>单位属性!AW318</f>
        <v>0</v>
      </c>
      <c r="BB318" s="67">
        <f>单位属性!AX318</f>
        <v>0</v>
      </c>
      <c r="BC318" s="67">
        <f>单位属性!AY318</f>
        <v>0</v>
      </c>
      <c r="BD318" s="67">
        <f>单位属性!AZ318</f>
        <v>0</v>
      </c>
      <c r="BE318" s="67">
        <f>单位属性!BA318</f>
        <v>0</v>
      </c>
      <c r="BF318" s="67" t="str">
        <f t="shared" si="87"/>
        <v>InitTypeState5('uf70',0,0,0,0,0,0,0,0,0,0)</v>
      </c>
      <c r="BG318" s="67">
        <f>单位属性!BB318</f>
        <v>0</v>
      </c>
      <c r="BH318" s="67">
        <f>单位属性!BC318</f>
        <v>0</v>
      </c>
      <c r="BI318" s="67">
        <f>单位属性!BD318</f>
        <v>0</v>
      </c>
      <c r="BJ318" s="67">
        <f>单位属性!BE318</f>
        <v>0</v>
      </c>
      <c r="BK318" s="67">
        <f>单位属性!BF318</f>
        <v>0</v>
      </c>
      <c r="BL318" s="67">
        <f>单位属性!BG318</f>
        <v>0</v>
      </c>
      <c r="BM318" s="67">
        <f>单位属性!BH318</f>
        <v>0</v>
      </c>
      <c r="BN318" s="67">
        <f>单位属性!BI318</f>
        <v>0</v>
      </c>
      <c r="BO318" s="67">
        <f>单位属性!BJ318</f>
        <v>0</v>
      </c>
      <c r="BP318" s="67">
        <f>单位属性!BK318</f>
        <v>0</v>
      </c>
      <c r="BQ318" s="67" t="str">
        <f t="shared" si="88"/>
        <v>InitTypeState6('uf70',0,0,0,0,0,0,0,0,0,0)</v>
      </c>
      <c r="BR318" s="67">
        <f>单位属性!BL318</f>
        <v>0</v>
      </c>
      <c r="BS318" s="67">
        <f>单位属性!BM318</f>
        <v>0</v>
      </c>
      <c r="BT318" s="67">
        <f>单位属性!BN318</f>
        <v>0</v>
      </c>
      <c r="BU318" s="67">
        <f>单位属性!BO318</f>
        <v>0</v>
      </c>
      <c r="BV318" s="67">
        <f>单位属性!BP318</f>
        <v>0</v>
      </c>
      <c r="BW318" s="67">
        <f>单位属性!BQ318</f>
        <v>0</v>
      </c>
      <c r="BX318" s="67">
        <f>单位属性!BR318</f>
        <v>0</v>
      </c>
      <c r="BY318" s="67">
        <f>单位属性!BS318</f>
        <v>0</v>
      </c>
      <c r="BZ318" s="67">
        <f>单位属性!BT318</f>
        <v>0</v>
      </c>
      <c r="CA318" s="67">
        <f>单位属性!BU318</f>
        <v>0</v>
      </c>
      <c r="CB318" s="67" t="str">
        <f t="shared" si="89"/>
        <v>InitTypeState7('uf70',0,0,0,0,0,0,0,0,0,0)</v>
      </c>
      <c r="CC318" s="67" t="str">
        <f t="shared" si="90"/>
        <v>InitTypeState1('uf70',10130,0,48,36,6552000,0,0,0,0,0)</v>
      </c>
      <c r="CD318" s="67" t="str">
        <f t="shared" si="91"/>
        <v/>
      </c>
      <c r="CE318" s="67" t="str">
        <f t="shared" si="92"/>
        <v/>
      </c>
      <c r="CF318" s="67" t="str">
        <f t="shared" si="93"/>
        <v/>
      </c>
      <c r="CG318" s="67" t="str">
        <f t="shared" si="94"/>
        <v/>
      </c>
      <c r="CH318" s="67" t="str">
        <f t="shared" si="95"/>
        <v/>
      </c>
      <c r="CI318" s="67" t="str">
        <f t="shared" si="96"/>
        <v/>
      </c>
    </row>
    <row r="319" spans="1:87" s="67" customFormat="1" ht="15.95" customHeight="1">
      <c r="A319" s="67" t="str">
        <f>单位属性!A319</f>
        <v>uf71</v>
      </c>
      <c r="B319" s="67" t="str">
        <f t="shared" si="82"/>
        <v>'uf71'</v>
      </c>
      <c r="C319" s="67" t="str">
        <f>单位属性!B319</f>
        <v>绝仙剑灵</v>
      </c>
      <c r="D319" s="67">
        <f>ROUND(单位属性!D319,0)</f>
        <v>5543</v>
      </c>
      <c r="E319" s="67">
        <f>ROUND(单位属性!E319,0)</f>
        <v>0</v>
      </c>
      <c r="F319" s="67">
        <f>ROUND(单位属性!F319,0)</f>
        <v>64</v>
      </c>
      <c r="G319" s="67">
        <f>ROUND(单位属性!G319,0)</f>
        <v>48</v>
      </c>
      <c r="H319" s="67">
        <f>ROUND(单位属性!H319,0)</f>
        <v>12000000</v>
      </c>
      <c r="I319" s="67">
        <f>ROUND(单位属性!I319,0)</f>
        <v>0</v>
      </c>
      <c r="J319" s="67">
        <f>ROUND(单位属性!J319,0)</f>
        <v>0</v>
      </c>
      <c r="K319" s="67">
        <f>ROUND(单位属性!K319,0)</f>
        <v>0</v>
      </c>
      <c r="L319" s="67">
        <f>ROUND(单位属性!L319,0)</f>
        <v>0</v>
      </c>
      <c r="M319" s="67">
        <f>ROUND(单位属性!M319,0)</f>
        <v>0</v>
      </c>
      <c r="N319" s="67" t="str">
        <f t="shared" si="83"/>
        <v>InitTypeState1('uf71',5543,0,64,48,12000000,0,0,0,0,0)</v>
      </c>
      <c r="O319" s="67">
        <f>ROUND(单位属性!N319,0)</f>
        <v>0</v>
      </c>
      <c r="P319" s="67">
        <f>ROUND(单位属性!O319,0)</f>
        <v>0</v>
      </c>
      <c r="Q319" s="67">
        <f>ROUND(单位属性!P319,0)</f>
        <v>0</v>
      </c>
      <c r="R319" s="67">
        <f>ROUND(单位属性!Q319,0)</f>
        <v>0</v>
      </c>
      <c r="S319" s="67">
        <f>ROUND(单位属性!R319,0)</f>
        <v>0</v>
      </c>
      <c r="T319" s="67">
        <f>ROUND(单位属性!S319,0)</f>
        <v>0</v>
      </c>
      <c r="U319" s="67">
        <f>ROUND(单位属性!T319,0)</f>
        <v>0</v>
      </c>
      <c r="V319" s="67">
        <f>ROUND(单位属性!U319,0)</f>
        <v>0</v>
      </c>
      <c r="W319" s="67">
        <f>ROUND(单位属性!V319,0)</f>
        <v>0</v>
      </c>
      <c r="X319" s="67">
        <f>ROUND(单位属性!W319,0)</f>
        <v>0</v>
      </c>
      <c r="Y319" s="67" t="str">
        <f t="shared" si="84"/>
        <v>InitTypeState2('uf71',0,0,0,0,0,0,0,0,0,0)</v>
      </c>
      <c r="Z319" s="67">
        <f>ROUND(单位属性!X319,0)</f>
        <v>0</v>
      </c>
      <c r="AA319" s="67">
        <f>ROUND(单位属性!Y319,0)</f>
        <v>0</v>
      </c>
      <c r="AB319" s="67">
        <f>ROUND(单位属性!Z319,0)</f>
        <v>0</v>
      </c>
      <c r="AC319" s="67">
        <f>ROUND(单位属性!AA319,0)</f>
        <v>0</v>
      </c>
      <c r="AD319" s="67">
        <f>ROUND(单位属性!AB319,0)</f>
        <v>0</v>
      </c>
      <c r="AE319" s="67">
        <f>ROUND(单位属性!AC319,0)</f>
        <v>0</v>
      </c>
      <c r="AF319" s="67">
        <f>ROUND(单位属性!AD319,0)</f>
        <v>0</v>
      </c>
      <c r="AG319" s="67">
        <f>ROUND(单位属性!AE319,0)</f>
        <v>0</v>
      </c>
      <c r="AH319" s="67">
        <f>ROUND(单位属性!AF319,0)</f>
        <v>0</v>
      </c>
      <c r="AI319" s="67">
        <f>ROUND(单位属性!AG319,0)</f>
        <v>0</v>
      </c>
      <c r="AJ319" s="67" t="str">
        <f t="shared" si="85"/>
        <v>InitTypeState3('uf71',0,0,0,0,0,0,0,0,0,0)</v>
      </c>
      <c r="AK319" s="67">
        <f>ROUND(单位属性!AH319,0)</f>
        <v>0</v>
      </c>
      <c r="AL319" s="67">
        <f>ROUND(单位属性!AI319,0)</f>
        <v>0</v>
      </c>
      <c r="AM319" s="67">
        <f>ROUND(单位属性!AJ319,0)</f>
        <v>0</v>
      </c>
      <c r="AN319" s="67">
        <f>ROUND(单位属性!AK319,0)</f>
        <v>0</v>
      </c>
      <c r="AO319" s="67">
        <f>ROUND(单位属性!AL319,0)</f>
        <v>0</v>
      </c>
      <c r="AP319" s="67">
        <f>ROUND(单位属性!AM319,0)</f>
        <v>0</v>
      </c>
      <c r="AQ319" s="67">
        <f>ROUND(单位属性!AN319,0)</f>
        <v>0</v>
      </c>
      <c r="AR319" s="67">
        <f>ROUND(单位属性!AO319,0)</f>
        <v>0</v>
      </c>
      <c r="AS319" s="67">
        <f>ROUND(单位属性!AP319,0)</f>
        <v>0</v>
      </c>
      <c r="AT319" s="67">
        <f>ROUND(单位属性!AQ319,0)</f>
        <v>0</v>
      </c>
      <c r="AU319" s="67" t="str">
        <f t="shared" si="86"/>
        <v>InitTypeState4('uf71',0,0,0,0,0,0,0,0,0,0)</v>
      </c>
      <c r="AV319" s="67">
        <f>单位属性!AR319</f>
        <v>0</v>
      </c>
      <c r="AW319" s="67">
        <f>单位属性!AS319</f>
        <v>0</v>
      </c>
      <c r="AX319" s="67">
        <f>单位属性!AT319</f>
        <v>0</v>
      </c>
      <c r="AY319" s="67">
        <f>单位属性!AU319</f>
        <v>0</v>
      </c>
      <c r="AZ319" s="67">
        <f>单位属性!AV319</f>
        <v>0</v>
      </c>
      <c r="BA319" s="67">
        <f>单位属性!AW319</f>
        <v>0</v>
      </c>
      <c r="BB319" s="67">
        <f>单位属性!AX319</f>
        <v>0</v>
      </c>
      <c r="BC319" s="67">
        <f>单位属性!AY319</f>
        <v>0</v>
      </c>
      <c r="BD319" s="67">
        <f>单位属性!AZ319</f>
        <v>0</v>
      </c>
      <c r="BE319" s="67">
        <f>单位属性!BA319</f>
        <v>0</v>
      </c>
      <c r="BF319" s="67" t="str">
        <f t="shared" si="87"/>
        <v>InitTypeState5('uf71',0,0,0,0,0,0,0,0,0,0)</v>
      </c>
      <c r="BG319" s="67">
        <f>单位属性!BB319</f>
        <v>0</v>
      </c>
      <c r="BH319" s="67">
        <f>单位属性!BC319</f>
        <v>0</v>
      </c>
      <c r="BI319" s="67">
        <f>单位属性!BD319</f>
        <v>0</v>
      </c>
      <c r="BJ319" s="67">
        <f>单位属性!BE319</f>
        <v>0</v>
      </c>
      <c r="BK319" s="67">
        <f>单位属性!BF319</f>
        <v>0</v>
      </c>
      <c r="BL319" s="67">
        <f>单位属性!BG319</f>
        <v>0</v>
      </c>
      <c r="BM319" s="67">
        <f>单位属性!BH319</f>
        <v>0</v>
      </c>
      <c r="BN319" s="67">
        <f>单位属性!BI319</f>
        <v>0</v>
      </c>
      <c r="BO319" s="67">
        <f>单位属性!BJ319</f>
        <v>0</v>
      </c>
      <c r="BP319" s="67">
        <f>单位属性!BK319</f>
        <v>0</v>
      </c>
      <c r="BQ319" s="67" t="str">
        <f t="shared" si="88"/>
        <v>InitTypeState6('uf71',0,0,0,0,0,0,0,0,0,0)</v>
      </c>
      <c r="BR319" s="67">
        <f>单位属性!BL319</f>
        <v>0</v>
      </c>
      <c r="BS319" s="67">
        <f>单位属性!BM319</f>
        <v>0</v>
      </c>
      <c r="BT319" s="67">
        <f>单位属性!BN319</f>
        <v>0</v>
      </c>
      <c r="BU319" s="67">
        <f>单位属性!BO319</f>
        <v>0</v>
      </c>
      <c r="BV319" s="67">
        <f>单位属性!BP319</f>
        <v>0</v>
      </c>
      <c r="BW319" s="67">
        <f>单位属性!BQ319</f>
        <v>0</v>
      </c>
      <c r="BX319" s="67">
        <f>单位属性!BR319</f>
        <v>0</v>
      </c>
      <c r="BY319" s="67">
        <f>单位属性!BS319</f>
        <v>0</v>
      </c>
      <c r="BZ319" s="67">
        <f>单位属性!BT319</f>
        <v>0</v>
      </c>
      <c r="CA319" s="67">
        <f>单位属性!BU319</f>
        <v>0</v>
      </c>
      <c r="CB319" s="67" t="str">
        <f t="shared" si="89"/>
        <v>InitTypeState7('uf71',0,0,0,0,0,0,0,0,0,0)</v>
      </c>
      <c r="CC319" s="67" t="str">
        <f t="shared" si="90"/>
        <v>InitTypeState1('uf71',5543,0,64,48,12000000,0,0,0,0,0)</v>
      </c>
      <c r="CD319" s="67" t="str">
        <f t="shared" si="91"/>
        <v/>
      </c>
      <c r="CE319" s="67" t="str">
        <f t="shared" si="92"/>
        <v/>
      </c>
      <c r="CF319" s="67" t="str">
        <f t="shared" si="93"/>
        <v/>
      </c>
      <c r="CG319" s="67" t="str">
        <f t="shared" si="94"/>
        <v/>
      </c>
      <c r="CH319" s="67" t="str">
        <f t="shared" si="95"/>
        <v/>
      </c>
      <c r="CI319" s="67" t="str">
        <f t="shared" si="96"/>
        <v/>
      </c>
    </row>
    <row r="320" spans="1:87" s="67" customFormat="1" ht="15.95" customHeight="1">
      <c r="A320" s="67" t="str">
        <f>单位属性!A320</f>
        <v>uf72</v>
      </c>
      <c r="B320" s="67" t="str">
        <f t="shared" si="82"/>
        <v>'uf72'</v>
      </c>
      <c r="C320" s="67" t="str">
        <f>单位属性!B320</f>
        <v>陷仙剑灵</v>
      </c>
      <c r="D320" s="67">
        <f>ROUND(单位属性!D320,0)</f>
        <v>8315</v>
      </c>
      <c r="E320" s="67">
        <f>ROUND(单位属性!E320,0)</f>
        <v>0</v>
      </c>
      <c r="F320" s="67">
        <f>ROUND(单位属性!F320,0)</f>
        <v>0</v>
      </c>
      <c r="G320" s="67">
        <f>ROUND(单位属性!G320,0)</f>
        <v>0</v>
      </c>
      <c r="H320" s="67">
        <f>ROUND(单位属性!H320,0)</f>
        <v>16000000</v>
      </c>
      <c r="I320" s="67">
        <f>ROUND(单位属性!I320,0)</f>
        <v>0</v>
      </c>
      <c r="J320" s="67">
        <f>ROUND(单位属性!J320,0)</f>
        <v>0</v>
      </c>
      <c r="K320" s="67">
        <f>ROUND(单位属性!K320,0)</f>
        <v>0</v>
      </c>
      <c r="L320" s="67">
        <f>ROUND(单位属性!L320,0)</f>
        <v>0</v>
      </c>
      <c r="M320" s="67">
        <f>ROUND(单位属性!M320,0)</f>
        <v>0</v>
      </c>
      <c r="N320" s="67" t="str">
        <f t="shared" si="83"/>
        <v>InitTypeState1('uf72',8315,0,0,0,16000000,0,0,0,0,0)</v>
      </c>
      <c r="O320" s="67">
        <f>ROUND(单位属性!N320,0)</f>
        <v>0</v>
      </c>
      <c r="P320" s="67">
        <f>ROUND(单位属性!O320,0)</f>
        <v>0</v>
      </c>
      <c r="Q320" s="67">
        <f>ROUND(单位属性!P320,0)</f>
        <v>0</v>
      </c>
      <c r="R320" s="67">
        <f>ROUND(单位属性!Q320,0)</f>
        <v>0</v>
      </c>
      <c r="S320" s="67">
        <f>ROUND(单位属性!R320,0)</f>
        <v>0</v>
      </c>
      <c r="T320" s="67">
        <f>ROUND(单位属性!S320,0)</f>
        <v>0</v>
      </c>
      <c r="U320" s="67">
        <f>ROUND(单位属性!T320,0)</f>
        <v>0</v>
      </c>
      <c r="V320" s="67">
        <f>ROUND(单位属性!U320,0)</f>
        <v>0</v>
      </c>
      <c r="W320" s="67">
        <f>ROUND(单位属性!V320,0)</f>
        <v>0</v>
      </c>
      <c r="X320" s="67">
        <f>ROUND(单位属性!W320,0)</f>
        <v>0</v>
      </c>
      <c r="Y320" s="67" t="str">
        <f t="shared" si="84"/>
        <v>InitTypeState2('uf72',0,0,0,0,0,0,0,0,0,0)</v>
      </c>
      <c r="Z320" s="67">
        <f>ROUND(单位属性!X320,0)</f>
        <v>0</v>
      </c>
      <c r="AA320" s="67">
        <f>ROUND(单位属性!Y320,0)</f>
        <v>0</v>
      </c>
      <c r="AB320" s="67">
        <f>ROUND(单位属性!Z320,0)</f>
        <v>0</v>
      </c>
      <c r="AC320" s="67">
        <f>ROUND(单位属性!AA320,0)</f>
        <v>0</v>
      </c>
      <c r="AD320" s="67">
        <f>ROUND(单位属性!AB320,0)</f>
        <v>0</v>
      </c>
      <c r="AE320" s="67">
        <f>ROUND(单位属性!AC320,0)</f>
        <v>0</v>
      </c>
      <c r="AF320" s="67">
        <f>ROUND(单位属性!AD320,0)</f>
        <v>0</v>
      </c>
      <c r="AG320" s="67">
        <f>ROUND(单位属性!AE320,0)</f>
        <v>0</v>
      </c>
      <c r="AH320" s="67">
        <f>ROUND(单位属性!AF320,0)</f>
        <v>0</v>
      </c>
      <c r="AI320" s="67">
        <f>ROUND(单位属性!AG320,0)</f>
        <v>0</v>
      </c>
      <c r="AJ320" s="67" t="str">
        <f t="shared" si="85"/>
        <v>InitTypeState3('uf72',0,0,0,0,0,0,0,0,0,0)</v>
      </c>
      <c r="AK320" s="67">
        <f>ROUND(单位属性!AH320,0)</f>
        <v>0</v>
      </c>
      <c r="AL320" s="67">
        <f>ROUND(单位属性!AI320,0)</f>
        <v>0</v>
      </c>
      <c r="AM320" s="67">
        <f>ROUND(单位属性!AJ320,0)</f>
        <v>0</v>
      </c>
      <c r="AN320" s="67">
        <f>ROUND(单位属性!AK320,0)</f>
        <v>0</v>
      </c>
      <c r="AO320" s="67">
        <f>ROUND(单位属性!AL320,0)</f>
        <v>0</v>
      </c>
      <c r="AP320" s="67">
        <f>ROUND(单位属性!AM320,0)</f>
        <v>0</v>
      </c>
      <c r="AQ320" s="67">
        <f>ROUND(单位属性!AN320,0)</f>
        <v>0</v>
      </c>
      <c r="AR320" s="67">
        <f>ROUND(单位属性!AO320,0)</f>
        <v>0</v>
      </c>
      <c r="AS320" s="67">
        <f>ROUND(单位属性!AP320,0)</f>
        <v>0</v>
      </c>
      <c r="AT320" s="67">
        <f>ROUND(单位属性!AQ320,0)</f>
        <v>0</v>
      </c>
      <c r="AU320" s="67" t="str">
        <f t="shared" si="86"/>
        <v>InitTypeState4('uf72',0,0,0,0,0,0,0,0,0,0)</v>
      </c>
      <c r="AV320" s="67">
        <f>单位属性!AR320</f>
        <v>0</v>
      </c>
      <c r="AW320" s="67">
        <f>单位属性!AS320</f>
        <v>0</v>
      </c>
      <c r="AX320" s="67">
        <f>单位属性!AT320</f>
        <v>0</v>
      </c>
      <c r="AY320" s="67">
        <f>单位属性!AU320</f>
        <v>0</v>
      </c>
      <c r="AZ320" s="67">
        <f>单位属性!AV320</f>
        <v>0</v>
      </c>
      <c r="BA320" s="67">
        <f>单位属性!AW320</f>
        <v>0</v>
      </c>
      <c r="BB320" s="67">
        <f>单位属性!AX320</f>
        <v>0</v>
      </c>
      <c r="BC320" s="67">
        <f>单位属性!AY320</f>
        <v>0</v>
      </c>
      <c r="BD320" s="67">
        <f>单位属性!AZ320</f>
        <v>0</v>
      </c>
      <c r="BE320" s="67">
        <f>单位属性!BA320</f>
        <v>0</v>
      </c>
      <c r="BF320" s="67" t="str">
        <f t="shared" si="87"/>
        <v>InitTypeState5('uf72',0,0,0,0,0,0,0,0,0,0)</v>
      </c>
      <c r="BG320" s="67">
        <f>单位属性!BB320</f>
        <v>0</v>
      </c>
      <c r="BH320" s="67">
        <f>单位属性!BC320</f>
        <v>0</v>
      </c>
      <c r="BI320" s="67">
        <f>单位属性!BD320</f>
        <v>0</v>
      </c>
      <c r="BJ320" s="67">
        <f>单位属性!BE320</f>
        <v>0</v>
      </c>
      <c r="BK320" s="67">
        <f>单位属性!BF320</f>
        <v>0</v>
      </c>
      <c r="BL320" s="67">
        <f>单位属性!BG320</f>
        <v>0</v>
      </c>
      <c r="BM320" s="67">
        <f>单位属性!BH320</f>
        <v>0</v>
      </c>
      <c r="BN320" s="67">
        <f>单位属性!BI320</f>
        <v>0</v>
      </c>
      <c r="BO320" s="67">
        <f>单位属性!BJ320</f>
        <v>0</v>
      </c>
      <c r="BP320" s="67">
        <f>单位属性!BK320</f>
        <v>0</v>
      </c>
      <c r="BQ320" s="67" t="str">
        <f t="shared" si="88"/>
        <v>InitTypeState6('uf72',0,0,0,0,0,0,0,0,0,0)</v>
      </c>
      <c r="BR320" s="67">
        <f>单位属性!BL320</f>
        <v>0</v>
      </c>
      <c r="BS320" s="67">
        <f>单位属性!BM320</f>
        <v>0</v>
      </c>
      <c r="BT320" s="67">
        <f>单位属性!BN320</f>
        <v>0</v>
      </c>
      <c r="BU320" s="67">
        <f>单位属性!BO320</f>
        <v>0</v>
      </c>
      <c r="BV320" s="67">
        <f>单位属性!BP320</f>
        <v>0</v>
      </c>
      <c r="BW320" s="67">
        <f>单位属性!BQ320</f>
        <v>0</v>
      </c>
      <c r="BX320" s="67">
        <f>单位属性!BR320</f>
        <v>0</v>
      </c>
      <c r="BY320" s="67">
        <f>单位属性!BS320</f>
        <v>0</v>
      </c>
      <c r="BZ320" s="67">
        <f>单位属性!BT320</f>
        <v>0</v>
      </c>
      <c r="CA320" s="67">
        <f>单位属性!BU320</f>
        <v>0</v>
      </c>
      <c r="CB320" s="67" t="str">
        <f t="shared" si="89"/>
        <v>InitTypeState7('uf72',0,0,0,0,0,0,0,0,0,0)</v>
      </c>
      <c r="CC320" s="67" t="str">
        <f t="shared" si="90"/>
        <v>InitTypeState1('uf72',8315,0,0,0,16000000,0,0,0,0,0)</v>
      </c>
      <c r="CD320" s="67" t="str">
        <f t="shared" si="91"/>
        <v/>
      </c>
      <c r="CE320" s="67" t="str">
        <f t="shared" si="92"/>
        <v/>
      </c>
      <c r="CF320" s="67" t="str">
        <f t="shared" si="93"/>
        <v/>
      </c>
      <c r="CG320" s="67" t="str">
        <f t="shared" si="94"/>
        <v/>
      </c>
      <c r="CH320" s="67" t="str">
        <f t="shared" si="95"/>
        <v/>
      </c>
      <c r="CI320" s="67" t="str">
        <f t="shared" si="96"/>
        <v/>
      </c>
    </row>
    <row r="321" spans="1:87" s="67" customFormat="1" ht="15.95" customHeight="1">
      <c r="A321" s="67" t="str">
        <f>单位属性!A321</f>
        <v>uf73</v>
      </c>
      <c r="B321" s="67" t="str">
        <f t="shared" si="82"/>
        <v>'uf73'</v>
      </c>
      <c r="C321" s="67" t="str">
        <f>单位属性!B321</f>
        <v>戮仙剑灵</v>
      </c>
      <c r="D321" s="67">
        <f>ROUND(单位属性!D321,0)</f>
        <v>12472</v>
      </c>
      <c r="E321" s="67">
        <f>ROUND(单位属性!E321,0)</f>
        <v>0</v>
      </c>
      <c r="F321" s="67">
        <f>ROUND(单位属性!F321,0)</f>
        <v>0</v>
      </c>
      <c r="G321" s="67">
        <f>ROUND(单位属性!G321,0)</f>
        <v>0</v>
      </c>
      <c r="H321" s="67">
        <f>ROUND(单位属性!H321,0)</f>
        <v>20000000</v>
      </c>
      <c r="I321" s="67">
        <f>ROUND(单位属性!I321,0)</f>
        <v>0</v>
      </c>
      <c r="J321" s="67">
        <f>ROUND(单位属性!J321,0)</f>
        <v>0</v>
      </c>
      <c r="K321" s="67">
        <f>ROUND(单位属性!K321,0)</f>
        <v>0</v>
      </c>
      <c r="L321" s="67">
        <f>ROUND(单位属性!L321,0)</f>
        <v>0</v>
      </c>
      <c r="M321" s="67">
        <f>ROUND(单位属性!M321,0)</f>
        <v>0</v>
      </c>
      <c r="N321" s="67" t="str">
        <f t="shared" si="83"/>
        <v>InitTypeState1('uf73',12472,0,0,0,20000000,0,0,0,0,0)</v>
      </c>
      <c r="O321" s="67">
        <f>ROUND(单位属性!N321,0)</f>
        <v>0</v>
      </c>
      <c r="P321" s="67">
        <f>ROUND(单位属性!O321,0)</f>
        <v>0</v>
      </c>
      <c r="Q321" s="67">
        <f>ROUND(单位属性!P321,0)</f>
        <v>0</v>
      </c>
      <c r="R321" s="67">
        <f>ROUND(单位属性!Q321,0)</f>
        <v>0</v>
      </c>
      <c r="S321" s="67">
        <f>ROUND(单位属性!R321,0)</f>
        <v>0</v>
      </c>
      <c r="T321" s="67">
        <f>ROUND(单位属性!S321,0)</f>
        <v>0</v>
      </c>
      <c r="U321" s="67">
        <f>ROUND(单位属性!T321,0)</f>
        <v>0</v>
      </c>
      <c r="V321" s="67">
        <f>ROUND(单位属性!U321,0)</f>
        <v>0</v>
      </c>
      <c r="W321" s="67">
        <f>ROUND(单位属性!V321,0)</f>
        <v>0</v>
      </c>
      <c r="X321" s="67">
        <f>ROUND(单位属性!W321,0)</f>
        <v>0</v>
      </c>
      <c r="Y321" s="67" t="str">
        <f t="shared" si="84"/>
        <v>InitTypeState2('uf73',0,0,0,0,0,0,0,0,0,0)</v>
      </c>
      <c r="Z321" s="67">
        <f>ROUND(单位属性!X321,0)</f>
        <v>0</v>
      </c>
      <c r="AA321" s="67">
        <f>ROUND(单位属性!Y321,0)</f>
        <v>0</v>
      </c>
      <c r="AB321" s="67">
        <f>ROUND(单位属性!Z321,0)</f>
        <v>0</v>
      </c>
      <c r="AC321" s="67">
        <f>ROUND(单位属性!AA321,0)</f>
        <v>0</v>
      </c>
      <c r="AD321" s="67">
        <f>ROUND(单位属性!AB321,0)</f>
        <v>0</v>
      </c>
      <c r="AE321" s="67">
        <f>ROUND(单位属性!AC321,0)</f>
        <v>0</v>
      </c>
      <c r="AF321" s="67">
        <f>ROUND(单位属性!AD321,0)</f>
        <v>0</v>
      </c>
      <c r="AG321" s="67">
        <f>ROUND(单位属性!AE321,0)</f>
        <v>0</v>
      </c>
      <c r="AH321" s="67">
        <f>ROUND(单位属性!AF321,0)</f>
        <v>0</v>
      </c>
      <c r="AI321" s="67">
        <f>ROUND(单位属性!AG321,0)</f>
        <v>0</v>
      </c>
      <c r="AJ321" s="67" t="str">
        <f t="shared" si="85"/>
        <v>InitTypeState3('uf73',0,0,0,0,0,0,0,0,0,0)</v>
      </c>
      <c r="AK321" s="67">
        <f>ROUND(单位属性!AH321,0)</f>
        <v>0</v>
      </c>
      <c r="AL321" s="67">
        <f>ROUND(单位属性!AI321,0)</f>
        <v>0</v>
      </c>
      <c r="AM321" s="67">
        <f>ROUND(单位属性!AJ321,0)</f>
        <v>0</v>
      </c>
      <c r="AN321" s="67">
        <f>ROUND(单位属性!AK321,0)</f>
        <v>0</v>
      </c>
      <c r="AO321" s="67">
        <f>ROUND(单位属性!AL321,0)</f>
        <v>0</v>
      </c>
      <c r="AP321" s="67">
        <f>ROUND(单位属性!AM321,0)</f>
        <v>0</v>
      </c>
      <c r="AQ321" s="67">
        <f>ROUND(单位属性!AN321,0)</f>
        <v>0</v>
      </c>
      <c r="AR321" s="67">
        <f>ROUND(单位属性!AO321,0)</f>
        <v>0</v>
      </c>
      <c r="AS321" s="67">
        <f>ROUND(单位属性!AP321,0)</f>
        <v>0</v>
      </c>
      <c r="AT321" s="67">
        <f>ROUND(单位属性!AQ321,0)</f>
        <v>0</v>
      </c>
      <c r="AU321" s="67" t="str">
        <f t="shared" si="86"/>
        <v>InitTypeState4('uf73',0,0,0,0,0,0,0,0,0,0)</v>
      </c>
      <c r="AV321" s="67">
        <f>单位属性!AR321</f>
        <v>0</v>
      </c>
      <c r="AW321" s="67">
        <f>单位属性!AS321</f>
        <v>0</v>
      </c>
      <c r="AX321" s="67">
        <f>单位属性!AT321</f>
        <v>0</v>
      </c>
      <c r="AY321" s="67">
        <f>单位属性!AU321</f>
        <v>0</v>
      </c>
      <c r="AZ321" s="67">
        <f>单位属性!AV321</f>
        <v>0</v>
      </c>
      <c r="BA321" s="67">
        <f>单位属性!AW321</f>
        <v>0</v>
      </c>
      <c r="BB321" s="67">
        <f>单位属性!AX321</f>
        <v>0</v>
      </c>
      <c r="BC321" s="67">
        <f>单位属性!AY321</f>
        <v>0</v>
      </c>
      <c r="BD321" s="67">
        <f>单位属性!AZ321</f>
        <v>0</v>
      </c>
      <c r="BE321" s="67">
        <f>单位属性!BA321</f>
        <v>0</v>
      </c>
      <c r="BF321" s="67" t="str">
        <f t="shared" si="87"/>
        <v>InitTypeState5('uf73',0,0,0,0,0,0,0,0,0,0)</v>
      </c>
      <c r="BG321" s="67">
        <f>单位属性!BB321</f>
        <v>0</v>
      </c>
      <c r="BH321" s="67">
        <f>单位属性!BC321</f>
        <v>0</v>
      </c>
      <c r="BI321" s="67">
        <f>单位属性!BD321</f>
        <v>0</v>
      </c>
      <c r="BJ321" s="67">
        <f>单位属性!BE321</f>
        <v>0</v>
      </c>
      <c r="BK321" s="67">
        <f>单位属性!BF321</f>
        <v>0</v>
      </c>
      <c r="BL321" s="67">
        <f>单位属性!BG321</f>
        <v>0</v>
      </c>
      <c r="BM321" s="67">
        <f>单位属性!BH321</f>
        <v>0</v>
      </c>
      <c r="BN321" s="67">
        <f>单位属性!BI321</f>
        <v>0</v>
      </c>
      <c r="BO321" s="67">
        <f>单位属性!BJ321</f>
        <v>0</v>
      </c>
      <c r="BP321" s="67">
        <f>单位属性!BK321</f>
        <v>0</v>
      </c>
      <c r="BQ321" s="67" t="str">
        <f t="shared" si="88"/>
        <v>InitTypeState6('uf73',0,0,0,0,0,0,0,0,0,0)</v>
      </c>
      <c r="BR321" s="67">
        <f>单位属性!BL321</f>
        <v>0</v>
      </c>
      <c r="BS321" s="67">
        <f>单位属性!BM321</f>
        <v>0</v>
      </c>
      <c r="BT321" s="67">
        <f>单位属性!BN321</f>
        <v>0</v>
      </c>
      <c r="BU321" s="67">
        <f>单位属性!BO321</f>
        <v>0</v>
      </c>
      <c r="BV321" s="67">
        <f>单位属性!BP321</f>
        <v>0</v>
      </c>
      <c r="BW321" s="67">
        <f>单位属性!BQ321</f>
        <v>0</v>
      </c>
      <c r="BX321" s="67">
        <f>单位属性!BR321</f>
        <v>0</v>
      </c>
      <c r="BY321" s="67">
        <f>单位属性!BS321</f>
        <v>0</v>
      </c>
      <c r="BZ321" s="67">
        <f>单位属性!BT321</f>
        <v>0</v>
      </c>
      <c r="CA321" s="67">
        <f>单位属性!BU321</f>
        <v>0</v>
      </c>
      <c r="CB321" s="67" t="str">
        <f t="shared" si="89"/>
        <v>InitTypeState7('uf73',0,0,0,0,0,0,0,0,0,0)</v>
      </c>
      <c r="CC321" s="67" t="str">
        <f t="shared" si="90"/>
        <v>InitTypeState1('uf73',12472,0,0,0,20000000,0,0,0,0,0)</v>
      </c>
      <c r="CD321" s="67" t="str">
        <f t="shared" si="91"/>
        <v/>
      </c>
      <c r="CE321" s="67" t="str">
        <f t="shared" si="92"/>
        <v/>
      </c>
      <c r="CF321" s="67" t="str">
        <f t="shared" si="93"/>
        <v/>
      </c>
      <c r="CG321" s="67" t="str">
        <f t="shared" si="94"/>
        <v/>
      </c>
      <c r="CH321" s="67" t="str">
        <f t="shared" si="95"/>
        <v/>
      </c>
      <c r="CI321" s="67" t="str">
        <f t="shared" si="96"/>
        <v/>
      </c>
    </row>
    <row r="322" spans="1:87" s="67" customFormat="1" ht="15.95" customHeight="1">
      <c r="A322" s="67" t="str">
        <f>单位属性!A322</f>
        <v>uf74</v>
      </c>
      <c r="B322" s="67" t="str">
        <f t="shared" si="82"/>
        <v>'uf74'</v>
      </c>
      <c r="C322" s="67" t="str">
        <f>单位属性!B322</f>
        <v>诛仙剑灵</v>
      </c>
      <c r="D322" s="67">
        <f>ROUND(单位属性!D322,0)</f>
        <v>17322</v>
      </c>
      <c r="E322" s="67">
        <f>ROUND(单位属性!E322,0)</f>
        <v>0</v>
      </c>
      <c r="F322" s="67">
        <f>ROUND(单位属性!F322,0)</f>
        <v>64</v>
      </c>
      <c r="G322" s="67">
        <f>ROUND(单位属性!G322,0)</f>
        <v>48</v>
      </c>
      <c r="H322" s="67">
        <f>ROUND(单位属性!H322,0)</f>
        <v>24000000</v>
      </c>
      <c r="I322" s="67">
        <f>ROUND(单位属性!I322,0)</f>
        <v>0</v>
      </c>
      <c r="J322" s="67">
        <f>ROUND(单位属性!J322,0)</f>
        <v>0</v>
      </c>
      <c r="K322" s="67">
        <f>ROUND(单位属性!K322,0)</f>
        <v>0</v>
      </c>
      <c r="L322" s="67">
        <f>ROUND(单位属性!L322,0)</f>
        <v>0</v>
      </c>
      <c r="M322" s="67">
        <f>ROUND(单位属性!M322,0)</f>
        <v>0</v>
      </c>
      <c r="N322" s="67" t="str">
        <f t="shared" si="83"/>
        <v>InitTypeState1('uf74',17322,0,64,48,24000000,0,0,0,0,0)</v>
      </c>
      <c r="O322" s="67">
        <f>ROUND(单位属性!N322,0)</f>
        <v>0</v>
      </c>
      <c r="P322" s="67">
        <f>ROUND(单位属性!O322,0)</f>
        <v>0</v>
      </c>
      <c r="Q322" s="67">
        <f>ROUND(单位属性!P322,0)</f>
        <v>0</v>
      </c>
      <c r="R322" s="67">
        <f>ROUND(单位属性!Q322,0)</f>
        <v>0</v>
      </c>
      <c r="S322" s="67">
        <f>ROUND(单位属性!R322,0)</f>
        <v>0</v>
      </c>
      <c r="T322" s="67">
        <f>ROUND(单位属性!S322,0)</f>
        <v>0</v>
      </c>
      <c r="U322" s="67">
        <f>ROUND(单位属性!T322,0)</f>
        <v>0</v>
      </c>
      <c r="V322" s="67">
        <f>ROUND(单位属性!U322,0)</f>
        <v>0</v>
      </c>
      <c r="W322" s="67">
        <f>ROUND(单位属性!V322,0)</f>
        <v>0</v>
      </c>
      <c r="X322" s="67">
        <f>ROUND(单位属性!W322,0)</f>
        <v>0</v>
      </c>
      <c r="Y322" s="67" t="str">
        <f t="shared" si="84"/>
        <v>InitTypeState2('uf74',0,0,0,0,0,0,0,0,0,0)</v>
      </c>
      <c r="Z322" s="67">
        <f>ROUND(单位属性!X322,0)</f>
        <v>0</v>
      </c>
      <c r="AA322" s="67">
        <f>ROUND(单位属性!Y322,0)</f>
        <v>0</v>
      </c>
      <c r="AB322" s="67">
        <f>ROUND(单位属性!Z322,0)</f>
        <v>0</v>
      </c>
      <c r="AC322" s="67">
        <f>ROUND(单位属性!AA322,0)</f>
        <v>0</v>
      </c>
      <c r="AD322" s="67">
        <f>ROUND(单位属性!AB322,0)</f>
        <v>0</v>
      </c>
      <c r="AE322" s="67">
        <f>ROUND(单位属性!AC322,0)</f>
        <v>0</v>
      </c>
      <c r="AF322" s="67">
        <f>ROUND(单位属性!AD322,0)</f>
        <v>0</v>
      </c>
      <c r="AG322" s="67">
        <f>ROUND(单位属性!AE322,0)</f>
        <v>0</v>
      </c>
      <c r="AH322" s="67">
        <f>ROUND(单位属性!AF322,0)</f>
        <v>0</v>
      </c>
      <c r="AI322" s="67">
        <f>ROUND(单位属性!AG322,0)</f>
        <v>0</v>
      </c>
      <c r="AJ322" s="67" t="str">
        <f t="shared" si="85"/>
        <v>InitTypeState3('uf74',0,0,0,0,0,0,0,0,0,0)</v>
      </c>
      <c r="AK322" s="67">
        <f>ROUND(单位属性!AH322,0)</f>
        <v>0</v>
      </c>
      <c r="AL322" s="67">
        <f>ROUND(单位属性!AI322,0)</f>
        <v>0</v>
      </c>
      <c r="AM322" s="67">
        <f>ROUND(单位属性!AJ322,0)</f>
        <v>0</v>
      </c>
      <c r="AN322" s="67">
        <f>ROUND(单位属性!AK322,0)</f>
        <v>0</v>
      </c>
      <c r="AO322" s="67">
        <f>ROUND(单位属性!AL322,0)</f>
        <v>0</v>
      </c>
      <c r="AP322" s="67">
        <f>ROUND(单位属性!AM322,0)</f>
        <v>0</v>
      </c>
      <c r="AQ322" s="67">
        <f>ROUND(单位属性!AN322,0)</f>
        <v>0</v>
      </c>
      <c r="AR322" s="67">
        <f>ROUND(单位属性!AO322,0)</f>
        <v>0</v>
      </c>
      <c r="AS322" s="67">
        <f>ROUND(单位属性!AP322,0)</f>
        <v>0</v>
      </c>
      <c r="AT322" s="67">
        <f>ROUND(单位属性!AQ322,0)</f>
        <v>0</v>
      </c>
      <c r="AU322" s="67" t="str">
        <f t="shared" si="86"/>
        <v>InitTypeState4('uf74',0,0,0,0,0,0,0,0,0,0)</v>
      </c>
      <c r="AV322" s="67">
        <f>单位属性!AR322</f>
        <v>0</v>
      </c>
      <c r="AW322" s="67">
        <f>单位属性!AS322</f>
        <v>0</v>
      </c>
      <c r="AX322" s="67">
        <f>单位属性!AT322</f>
        <v>0</v>
      </c>
      <c r="AY322" s="67">
        <f>单位属性!AU322</f>
        <v>0</v>
      </c>
      <c r="AZ322" s="67">
        <f>单位属性!AV322</f>
        <v>0</v>
      </c>
      <c r="BA322" s="67">
        <f>单位属性!AW322</f>
        <v>0</v>
      </c>
      <c r="BB322" s="67">
        <f>单位属性!AX322</f>
        <v>0</v>
      </c>
      <c r="BC322" s="67">
        <f>单位属性!AY322</f>
        <v>0</v>
      </c>
      <c r="BD322" s="67">
        <f>单位属性!AZ322</f>
        <v>0</v>
      </c>
      <c r="BE322" s="67">
        <f>单位属性!BA322</f>
        <v>0</v>
      </c>
      <c r="BF322" s="67" t="str">
        <f t="shared" si="87"/>
        <v>InitTypeState5('uf74',0,0,0,0,0,0,0,0,0,0)</v>
      </c>
      <c r="BG322" s="67">
        <f>单位属性!BB322</f>
        <v>0</v>
      </c>
      <c r="BH322" s="67">
        <f>单位属性!BC322</f>
        <v>0</v>
      </c>
      <c r="BI322" s="67">
        <f>单位属性!BD322</f>
        <v>0</v>
      </c>
      <c r="BJ322" s="67">
        <f>单位属性!BE322</f>
        <v>0</v>
      </c>
      <c r="BK322" s="67">
        <f>单位属性!BF322</f>
        <v>0</v>
      </c>
      <c r="BL322" s="67">
        <f>单位属性!BG322</f>
        <v>0</v>
      </c>
      <c r="BM322" s="67">
        <f>单位属性!BH322</f>
        <v>0</v>
      </c>
      <c r="BN322" s="67">
        <f>单位属性!BI322</f>
        <v>0</v>
      </c>
      <c r="BO322" s="67">
        <f>单位属性!BJ322</f>
        <v>0</v>
      </c>
      <c r="BP322" s="67">
        <f>单位属性!BK322</f>
        <v>0</v>
      </c>
      <c r="BQ322" s="67" t="str">
        <f t="shared" si="88"/>
        <v>InitTypeState6('uf74',0,0,0,0,0,0,0,0,0,0)</v>
      </c>
      <c r="BR322" s="67">
        <f>单位属性!BL322</f>
        <v>0</v>
      </c>
      <c r="BS322" s="67">
        <f>单位属性!BM322</f>
        <v>0</v>
      </c>
      <c r="BT322" s="67">
        <f>单位属性!BN322</f>
        <v>0</v>
      </c>
      <c r="BU322" s="67">
        <f>单位属性!BO322</f>
        <v>0</v>
      </c>
      <c r="BV322" s="67">
        <f>单位属性!BP322</f>
        <v>0</v>
      </c>
      <c r="BW322" s="67">
        <f>单位属性!BQ322</f>
        <v>0</v>
      </c>
      <c r="BX322" s="67">
        <f>单位属性!BR322</f>
        <v>0</v>
      </c>
      <c r="BY322" s="67">
        <f>单位属性!BS322</f>
        <v>0</v>
      </c>
      <c r="BZ322" s="67">
        <f>单位属性!BT322</f>
        <v>0</v>
      </c>
      <c r="CA322" s="67">
        <f>单位属性!BU322</f>
        <v>0</v>
      </c>
      <c r="CB322" s="67" t="str">
        <f t="shared" si="89"/>
        <v>InitTypeState7('uf74',0,0,0,0,0,0,0,0,0,0)</v>
      </c>
      <c r="CC322" s="67" t="str">
        <f t="shared" si="90"/>
        <v>InitTypeState1('uf74',17322,0,64,48,24000000,0,0,0,0,0)</v>
      </c>
      <c r="CD322" s="67" t="str">
        <f t="shared" si="91"/>
        <v/>
      </c>
      <c r="CE322" s="67" t="str">
        <f t="shared" si="92"/>
        <v/>
      </c>
      <c r="CF322" s="67" t="str">
        <f t="shared" si="93"/>
        <v/>
      </c>
      <c r="CG322" s="67" t="str">
        <f t="shared" si="94"/>
        <v/>
      </c>
      <c r="CH322" s="67" t="str">
        <f t="shared" si="95"/>
        <v/>
      </c>
      <c r="CI322" s="67" t="str">
        <f t="shared" si="96"/>
        <v/>
      </c>
    </row>
    <row r="323" spans="1:87" s="67" customFormat="1" ht="15.95" customHeight="1">
      <c r="A323" s="67" t="str">
        <f>单位属性!A323</f>
        <v>uf80</v>
      </c>
      <c r="B323" s="67" t="str">
        <f t="shared" ref="B323:B386" si="97">"'"&amp;$A323&amp;"'"</f>
        <v>'uf80'</v>
      </c>
      <c r="C323" s="67" t="str">
        <f>单位属性!B323</f>
        <v>牛精金大升</v>
      </c>
      <c r="D323" s="67">
        <f>ROUND(单位属性!D323,0)</f>
        <v>4359</v>
      </c>
      <c r="E323" s="67">
        <f>ROUND(单位属性!E323,0)</f>
        <v>0</v>
      </c>
      <c r="F323" s="67">
        <f>ROUND(单位属性!F323,0)</f>
        <v>56</v>
      </c>
      <c r="G323" s="67">
        <f>ROUND(单位属性!G323,0)</f>
        <v>42</v>
      </c>
      <c r="H323" s="67">
        <f>ROUND(单位属性!H323,0)</f>
        <v>9360000</v>
      </c>
      <c r="I323" s="67">
        <f>ROUND(单位属性!I323,0)</f>
        <v>0</v>
      </c>
      <c r="J323" s="67">
        <f>ROUND(单位属性!J323,0)</f>
        <v>0</v>
      </c>
      <c r="K323" s="67">
        <f>ROUND(单位属性!K323,0)</f>
        <v>0</v>
      </c>
      <c r="L323" s="67">
        <f>ROUND(单位属性!L323,0)</f>
        <v>0</v>
      </c>
      <c r="M323" s="67">
        <f>ROUND(单位属性!M323,0)</f>
        <v>0</v>
      </c>
      <c r="N323" s="67" t="str">
        <f t="shared" si="83"/>
        <v>InitTypeState1('uf80',4359,0,56,42,9360000,0,0,0,0,0)</v>
      </c>
      <c r="O323" s="67">
        <f>ROUND(单位属性!N323,0)</f>
        <v>0</v>
      </c>
      <c r="P323" s="67">
        <f>ROUND(单位属性!O323,0)</f>
        <v>0</v>
      </c>
      <c r="Q323" s="67">
        <f>ROUND(单位属性!P323,0)</f>
        <v>0</v>
      </c>
      <c r="R323" s="67">
        <f>ROUND(单位属性!Q323,0)</f>
        <v>0</v>
      </c>
      <c r="S323" s="67">
        <f>ROUND(单位属性!R323,0)</f>
        <v>0</v>
      </c>
      <c r="T323" s="67">
        <f>ROUND(单位属性!S323,0)</f>
        <v>0</v>
      </c>
      <c r="U323" s="67">
        <f>ROUND(单位属性!T323,0)</f>
        <v>0</v>
      </c>
      <c r="V323" s="67">
        <f>ROUND(单位属性!U323,0)</f>
        <v>0</v>
      </c>
      <c r="W323" s="67">
        <f>ROUND(单位属性!V323,0)</f>
        <v>0</v>
      </c>
      <c r="X323" s="67">
        <f>ROUND(单位属性!W323,0)</f>
        <v>0</v>
      </c>
      <c r="Y323" s="67" t="str">
        <f t="shared" si="84"/>
        <v>InitTypeState2('uf80',0,0,0,0,0,0,0,0,0,0)</v>
      </c>
      <c r="Z323" s="67">
        <f>ROUND(单位属性!X323,0)</f>
        <v>0</v>
      </c>
      <c r="AA323" s="67">
        <f>ROUND(单位属性!Y323,0)</f>
        <v>0</v>
      </c>
      <c r="AB323" s="67">
        <f>ROUND(单位属性!Z323,0)</f>
        <v>0</v>
      </c>
      <c r="AC323" s="67">
        <f>ROUND(单位属性!AA323,0)</f>
        <v>0</v>
      </c>
      <c r="AD323" s="67">
        <f>ROUND(单位属性!AB323,0)</f>
        <v>0</v>
      </c>
      <c r="AE323" s="67">
        <f>ROUND(单位属性!AC323,0)</f>
        <v>0</v>
      </c>
      <c r="AF323" s="67">
        <f>ROUND(单位属性!AD323,0)</f>
        <v>0</v>
      </c>
      <c r="AG323" s="67">
        <f>ROUND(单位属性!AE323,0)</f>
        <v>0</v>
      </c>
      <c r="AH323" s="67">
        <f>ROUND(单位属性!AF323,0)</f>
        <v>0</v>
      </c>
      <c r="AI323" s="67">
        <f>ROUND(单位属性!AG323,0)</f>
        <v>0</v>
      </c>
      <c r="AJ323" s="67" t="str">
        <f t="shared" si="85"/>
        <v>InitTypeState3('uf80',0,0,0,0,0,0,0,0,0,0)</v>
      </c>
      <c r="AK323" s="67">
        <f>ROUND(单位属性!AH323,0)</f>
        <v>0</v>
      </c>
      <c r="AL323" s="67">
        <f>ROUND(单位属性!AI323,0)</f>
        <v>0</v>
      </c>
      <c r="AM323" s="67">
        <f>ROUND(单位属性!AJ323,0)</f>
        <v>0</v>
      </c>
      <c r="AN323" s="67">
        <f>ROUND(单位属性!AK323,0)</f>
        <v>0</v>
      </c>
      <c r="AO323" s="67">
        <f>ROUND(单位属性!AL323,0)</f>
        <v>0</v>
      </c>
      <c r="AP323" s="67">
        <f>ROUND(单位属性!AM323,0)</f>
        <v>0</v>
      </c>
      <c r="AQ323" s="67">
        <f>ROUND(单位属性!AN323,0)</f>
        <v>0</v>
      </c>
      <c r="AR323" s="67">
        <f>ROUND(单位属性!AO323,0)</f>
        <v>0</v>
      </c>
      <c r="AS323" s="67">
        <f>ROUND(单位属性!AP323,0)</f>
        <v>0</v>
      </c>
      <c r="AT323" s="67">
        <f>ROUND(单位属性!AQ323,0)</f>
        <v>0</v>
      </c>
      <c r="AU323" s="67" t="str">
        <f t="shared" si="86"/>
        <v>InitTypeState4('uf80',0,0,0,0,0,0,0,0,0,0)</v>
      </c>
      <c r="AV323" s="67">
        <f>单位属性!AR323</f>
        <v>0</v>
      </c>
      <c r="AW323" s="67">
        <f>单位属性!AS323</f>
        <v>0</v>
      </c>
      <c r="AX323" s="67">
        <f>单位属性!AT323</f>
        <v>0</v>
      </c>
      <c r="AY323" s="67">
        <f>单位属性!AU323</f>
        <v>0</v>
      </c>
      <c r="AZ323" s="67">
        <f>单位属性!AV323</f>
        <v>0</v>
      </c>
      <c r="BA323" s="67">
        <f>单位属性!AW323</f>
        <v>0</v>
      </c>
      <c r="BB323" s="67">
        <f>单位属性!AX323</f>
        <v>0</v>
      </c>
      <c r="BC323" s="67">
        <f>单位属性!AY323</f>
        <v>0</v>
      </c>
      <c r="BD323" s="67">
        <f>单位属性!AZ323</f>
        <v>0</v>
      </c>
      <c r="BE323" s="67">
        <f>单位属性!BA323</f>
        <v>0</v>
      </c>
      <c r="BF323" s="67" t="str">
        <f t="shared" si="87"/>
        <v>InitTypeState5('uf80',0,0,0,0,0,0,0,0,0,0)</v>
      </c>
      <c r="BG323" s="67">
        <f>单位属性!BB323</f>
        <v>0</v>
      </c>
      <c r="BH323" s="67">
        <f>单位属性!BC323</f>
        <v>0</v>
      </c>
      <c r="BI323" s="67">
        <f>单位属性!BD323</f>
        <v>0</v>
      </c>
      <c r="BJ323" s="67">
        <f>单位属性!BE323</f>
        <v>0</v>
      </c>
      <c r="BK323" s="67">
        <f>单位属性!BF323</f>
        <v>0</v>
      </c>
      <c r="BL323" s="67">
        <f>单位属性!BG323</f>
        <v>0</v>
      </c>
      <c r="BM323" s="67">
        <f>单位属性!BH323</f>
        <v>0</v>
      </c>
      <c r="BN323" s="67">
        <f>单位属性!BI323</f>
        <v>0</v>
      </c>
      <c r="BO323" s="67">
        <f>单位属性!BJ323</f>
        <v>0</v>
      </c>
      <c r="BP323" s="67">
        <f>单位属性!BK323</f>
        <v>0</v>
      </c>
      <c r="BQ323" s="67" t="str">
        <f t="shared" si="88"/>
        <v>InitTypeState6('uf80',0,0,0,0,0,0,0,0,0,0)</v>
      </c>
      <c r="BR323" s="67">
        <f>单位属性!BL323</f>
        <v>0</v>
      </c>
      <c r="BS323" s="67">
        <f>单位属性!BM323</f>
        <v>0</v>
      </c>
      <c r="BT323" s="67">
        <f>单位属性!BN323</f>
        <v>0</v>
      </c>
      <c r="BU323" s="67">
        <f>单位属性!BO323</f>
        <v>0</v>
      </c>
      <c r="BV323" s="67">
        <f>单位属性!BP323</f>
        <v>0</v>
      </c>
      <c r="BW323" s="67">
        <f>单位属性!BQ323</f>
        <v>0</v>
      </c>
      <c r="BX323" s="67">
        <f>单位属性!BR323</f>
        <v>0</v>
      </c>
      <c r="BY323" s="67">
        <f>单位属性!BS323</f>
        <v>0</v>
      </c>
      <c r="BZ323" s="67">
        <f>单位属性!BT323</f>
        <v>0</v>
      </c>
      <c r="CA323" s="67">
        <f>单位属性!BU323</f>
        <v>0</v>
      </c>
      <c r="CB323" s="67" t="str">
        <f t="shared" si="89"/>
        <v>InitTypeState7('uf80',0,0,0,0,0,0,0,0,0,0)</v>
      </c>
      <c r="CC323" s="67" t="str">
        <f t="shared" si="90"/>
        <v>InitTypeState1('uf80',4359,0,56,42,9360000,0,0,0,0,0)</v>
      </c>
      <c r="CD323" s="67" t="str">
        <f t="shared" si="91"/>
        <v/>
      </c>
      <c r="CE323" s="67" t="str">
        <f t="shared" si="92"/>
        <v/>
      </c>
      <c r="CF323" s="67" t="str">
        <f t="shared" si="93"/>
        <v/>
      </c>
      <c r="CG323" s="67" t="str">
        <f t="shared" si="94"/>
        <v/>
      </c>
      <c r="CH323" s="67" t="str">
        <f t="shared" si="95"/>
        <v/>
      </c>
      <c r="CI323" s="67" t="str">
        <f t="shared" si="96"/>
        <v/>
      </c>
    </row>
    <row r="324" spans="1:87" s="67" customFormat="1" ht="15.95" customHeight="1">
      <c r="A324" s="67" t="str">
        <f>单位属性!A324</f>
        <v>uf81</v>
      </c>
      <c r="B324" s="67" t="str">
        <f t="shared" si="97"/>
        <v>'uf81'</v>
      </c>
      <c r="C324" s="67" t="str">
        <f>单位属性!B324</f>
        <v>狗精戴礼</v>
      </c>
      <c r="D324" s="67">
        <f>ROUND(单位属性!D324,0)</f>
        <v>4359</v>
      </c>
      <c r="E324" s="67">
        <f>ROUND(单位属性!E324,0)</f>
        <v>0</v>
      </c>
      <c r="F324" s="67">
        <f>ROUND(单位属性!F324,0)</f>
        <v>56</v>
      </c>
      <c r="G324" s="67">
        <f>ROUND(单位属性!G324,0)</f>
        <v>42</v>
      </c>
      <c r="H324" s="67">
        <f>ROUND(单位属性!H324,0)</f>
        <v>9360000</v>
      </c>
      <c r="I324" s="67">
        <f>ROUND(单位属性!I324,0)</f>
        <v>0</v>
      </c>
      <c r="J324" s="67">
        <f>ROUND(单位属性!J324,0)</f>
        <v>0</v>
      </c>
      <c r="K324" s="67">
        <f>ROUND(单位属性!K324,0)</f>
        <v>0</v>
      </c>
      <c r="L324" s="67">
        <f>ROUND(单位属性!L324,0)</f>
        <v>0</v>
      </c>
      <c r="M324" s="67">
        <f>ROUND(单位属性!M324,0)</f>
        <v>0</v>
      </c>
      <c r="N324" s="67" t="str">
        <f t="shared" si="83"/>
        <v>InitTypeState1('uf81',4359,0,56,42,9360000,0,0,0,0,0)</v>
      </c>
      <c r="O324" s="67">
        <f>ROUND(单位属性!N324,0)</f>
        <v>0</v>
      </c>
      <c r="P324" s="67">
        <f>ROUND(单位属性!O324,0)</f>
        <v>0</v>
      </c>
      <c r="Q324" s="67">
        <f>ROUND(单位属性!P324,0)</f>
        <v>0</v>
      </c>
      <c r="R324" s="67">
        <f>ROUND(单位属性!Q324,0)</f>
        <v>0</v>
      </c>
      <c r="S324" s="67">
        <f>ROUND(单位属性!R324,0)</f>
        <v>0</v>
      </c>
      <c r="T324" s="67">
        <f>ROUND(单位属性!S324,0)</f>
        <v>0</v>
      </c>
      <c r="U324" s="67">
        <f>ROUND(单位属性!T324,0)</f>
        <v>0</v>
      </c>
      <c r="V324" s="67">
        <f>ROUND(单位属性!U324,0)</f>
        <v>0</v>
      </c>
      <c r="W324" s="67">
        <f>ROUND(单位属性!V324,0)</f>
        <v>0</v>
      </c>
      <c r="X324" s="67">
        <f>ROUND(单位属性!W324,0)</f>
        <v>0</v>
      </c>
      <c r="Y324" s="67" t="str">
        <f t="shared" si="84"/>
        <v>InitTypeState2('uf81',0,0,0,0,0,0,0,0,0,0)</v>
      </c>
      <c r="Z324" s="67">
        <f>ROUND(单位属性!X324,0)</f>
        <v>0</v>
      </c>
      <c r="AA324" s="67">
        <f>ROUND(单位属性!Y324,0)</f>
        <v>0</v>
      </c>
      <c r="AB324" s="67">
        <f>ROUND(单位属性!Z324,0)</f>
        <v>0</v>
      </c>
      <c r="AC324" s="67">
        <f>ROUND(单位属性!AA324,0)</f>
        <v>0</v>
      </c>
      <c r="AD324" s="67">
        <f>ROUND(单位属性!AB324,0)</f>
        <v>0</v>
      </c>
      <c r="AE324" s="67">
        <f>ROUND(单位属性!AC324,0)</f>
        <v>0</v>
      </c>
      <c r="AF324" s="67">
        <f>ROUND(单位属性!AD324,0)</f>
        <v>0</v>
      </c>
      <c r="AG324" s="67">
        <f>ROUND(单位属性!AE324,0)</f>
        <v>0</v>
      </c>
      <c r="AH324" s="67">
        <f>ROUND(单位属性!AF324,0)</f>
        <v>0</v>
      </c>
      <c r="AI324" s="67">
        <f>ROUND(单位属性!AG324,0)</f>
        <v>0</v>
      </c>
      <c r="AJ324" s="67" t="str">
        <f t="shared" si="85"/>
        <v>InitTypeState3('uf81',0,0,0,0,0,0,0,0,0,0)</v>
      </c>
      <c r="AK324" s="67">
        <f>ROUND(单位属性!AH324,0)</f>
        <v>0</v>
      </c>
      <c r="AL324" s="67">
        <f>ROUND(单位属性!AI324,0)</f>
        <v>0</v>
      </c>
      <c r="AM324" s="67">
        <f>ROUND(单位属性!AJ324,0)</f>
        <v>0</v>
      </c>
      <c r="AN324" s="67">
        <f>ROUND(单位属性!AK324,0)</f>
        <v>0</v>
      </c>
      <c r="AO324" s="67">
        <f>ROUND(单位属性!AL324,0)</f>
        <v>0</v>
      </c>
      <c r="AP324" s="67">
        <f>ROUND(单位属性!AM324,0)</f>
        <v>0</v>
      </c>
      <c r="AQ324" s="67">
        <f>ROUND(单位属性!AN324,0)</f>
        <v>0</v>
      </c>
      <c r="AR324" s="67">
        <f>ROUND(单位属性!AO324,0)</f>
        <v>0</v>
      </c>
      <c r="AS324" s="67">
        <f>ROUND(单位属性!AP324,0)</f>
        <v>0</v>
      </c>
      <c r="AT324" s="67">
        <f>ROUND(单位属性!AQ324,0)</f>
        <v>0</v>
      </c>
      <c r="AU324" s="67" t="str">
        <f t="shared" si="86"/>
        <v>InitTypeState4('uf81',0,0,0,0,0,0,0,0,0,0)</v>
      </c>
      <c r="AV324" s="67">
        <f>单位属性!AR324</f>
        <v>0</v>
      </c>
      <c r="AW324" s="67">
        <f>单位属性!AS324</f>
        <v>0</v>
      </c>
      <c r="AX324" s="67">
        <f>单位属性!AT324</f>
        <v>0</v>
      </c>
      <c r="AY324" s="67">
        <f>单位属性!AU324</f>
        <v>0</v>
      </c>
      <c r="AZ324" s="67">
        <f>单位属性!AV324</f>
        <v>0</v>
      </c>
      <c r="BA324" s="67">
        <f>单位属性!AW324</f>
        <v>0</v>
      </c>
      <c r="BB324" s="67">
        <f>单位属性!AX324</f>
        <v>0</v>
      </c>
      <c r="BC324" s="67">
        <f>单位属性!AY324</f>
        <v>0</v>
      </c>
      <c r="BD324" s="67">
        <f>单位属性!AZ324</f>
        <v>0</v>
      </c>
      <c r="BE324" s="67">
        <f>单位属性!BA324</f>
        <v>0</v>
      </c>
      <c r="BF324" s="67" t="str">
        <f t="shared" si="87"/>
        <v>InitTypeState5('uf81',0,0,0,0,0,0,0,0,0,0)</v>
      </c>
      <c r="BG324" s="67">
        <f>单位属性!BB324</f>
        <v>0</v>
      </c>
      <c r="BH324" s="67">
        <f>单位属性!BC324</f>
        <v>0</v>
      </c>
      <c r="BI324" s="67">
        <f>单位属性!BD324</f>
        <v>0</v>
      </c>
      <c r="BJ324" s="67">
        <f>单位属性!BE324</f>
        <v>0</v>
      </c>
      <c r="BK324" s="67">
        <f>单位属性!BF324</f>
        <v>0</v>
      </c>
      <c r="BL324" s="67">
        <f>单位属性!BG324</f>
        <v>0</v>
      </c>
      <c r="BM324" s="67">
        <f>单位属性!BH324</f>
        <v>0</v>
      </c>
      <c r="BN324" s="67">
        <f>单位属性!BI324</f>
        <v>0</v>
      </c>
      <c r="BO324" s="67">
        <f>单位属性!BJ324</f>
        <v>0</v>
      </c>
      <c r="BP324" s="67">
        <f>单位属性!BK324</f>
        <v>0</v>
      </c>
      <c r="BQ324" s="67" t="str">
        <f t="shared" si="88"/>
        <v>InitTypeState6('uf81',0,0,0,0,0,0,0,0,0,0)</v>
      </c>
      <c r="BR324" s="67">
        <f>单位属性!BL324</f>
        <v>0</v>
      </c>
      <c r="BS324" s="67">
        <f>单位属性!BM324</f>
        <v>0</v>
      </c>
      <c r="BT324" s="67">
        <f>单位属性!BN324</f>
        <v>0</v>
      </c>
      <c r="BU324" s="67">
        <f>单位属性!BO324</f>
        <v>0</v>
      </c>
      <c r="BV324" s="67">
        <f>单位属性!BP324</f>
        <v>0</v>
      </c>
      <c r="BW324" s="67">
        <f>单位属性!BQ324</f>
        <v>0</v>
      </c>
      <c r="BX324" s="67">
        <f>单位属性!BR324</f>
        <v>0</v>
      </c>
      <c r="BY324" s="67">
        <f>单位属性!BS324</f>
        <v>0</v>
      </c>
      <c r="BZ324" s="67">
        <f>单位属性!BT324</f>
        <v>0</v>
      </c>
      <c r="CA324" s="67">
        <f>单位属性!BU324</f>
        <v>0</v>
      </c>
      <c r="CB324" s="67" t="str">
        <f t="shared" si="89"/>
        <v>InitTypeState7('uf81',0,0,0,0,0,0,0,0,0,0)</v>
      </c>
      <c r="CC324" s="67" t="str">
        <f t="shared" si="90"/>
        <v>InitTypeState1('uf81',4359,0,56,42,9360000,0,0,0,0,0)</v>
      </c>
      <c r="CD324" s="67" t="str">
        <f t="shared" si="91"/>
        <v/>
      </c>
      <c r="CE324" s="67" t="str">
        <f t="shared" si="92"/>
        <v/>
      </c>
      <c r="CF324" s="67" t="str">
        <f t="shared" si="93"/>
        <v/>
      </c>
      <c r="CG324" s="67" t="str">
        <f t="shared" si="94"/>
        <v/>
      </c>
      <c r="CH324" s="67" t="str">
        <f t="shared" si="95"/>
        <v/>
      </c>
      <c r="CI324" s="67" t="str">
        <f t="shared" si="96"/>
        <v/>
      </c>
    </row>
    <row r="325" spans="1:87" s="67" customFormat="1" ht="15.95" customHeight="1">
      <c r="A325" s="67" t="str">
        <f>单位属性!A325</f>
        <v>uf82</v>
      </c>
      <c r="B325" s="67" t="str">
        <f t="shared" si="97"/>
        <v>'uf82'</v>
      </c>
      <c r="C325" s="67" t="str">
        <f>单位属性!B325</f>
        <v>猪精朱子真</v>
      </c>
      <c r="D325" s="67">
        <f>ROUND(单位属性!D325,0)</f>
        <v>4359</v>
      </c>
      <c r="E325" s="67">
        <f>ROUND(单位属性!E325,0)</f>
        <v>0</v>
      </c>
      <c r="F325" s="67">
        <f>ROUND(单位属性!F325,0)</f>
        <v>56</v>
      </c>
      <c r="G325" s="67">
        <f>ROUND(单位属性!G325,0)</f>
        <v>42</v>
      </c>
      <c r="H325" s="67">
        <f>ROUND(单位属性!H325,0)</f>
        <v>9360000</v>
      </c>
      <c r="I325" s="67">
        <f>ROUND(单位属性!I325,0)</f>
        <v>0</v>
      </c>
      <c r="J325" s="67">
        <f>ROUND(单位属性!J325,0)</f>
        <v>0</v>
      </c>
      <c r="K325" s="67">
        <f>ROUND(单位属性!K325,0)</f>
        <v>0</v>
      </c>
      <c r="L325" s="67">
        <f>ROUND(单位属性!L325,0)</f>
        <v>0</v>
      </c>
      <c r="M325" s="67">
        <f>ROUND(单位属性!M325,0)</f>
        <v>0</v>
      </c>
      <c r="N325" s="67" t="str">
        <f t="shared" si="83"/>
        <v>InitTypeState1('uf82',4359,0,56,42,9360000,0,0,0,0,0)</v>
      </c>
      <c r="O325" s="67">
        <f>ROUND(单位属性!N325,0)</f>
        <v>0</v>
      </c>
      <c r="P325" s="67">
        <f>ROUND(单位属性!O325,0)</f>
        <v>0</v>
      </c>
      <c r="Q325" s="67">
        <f>ROUND(单位属性!P325,0)</f>
        <v>0</v>
      </c>
      <c r="R325" s="67">
        <f>ROUND(单位属性!Q325,0)</f>
        <v>0</v>
      </c>
      <c r="S325" s="67">
        <f>ROUND(单位属性!R325,0)</f>
        <v>0</v>
      </c>
      <c r="T325" s="67">
        <f>ROUND(单位属性!S325,0)</f>
        <v>0</v>
      </c>
      <c r="U325" s="67">
        <f>ROUND(单位属性!T325,0)</f>
        <v>0</v>
      </c>
      <c r="V325" s="67">
        <f>ROUND(单位属性!U325,0)</f>
        <v>0</v>
      </c>
      <c r="W325" s="67">
        <f>ROUND(单位属性!V325,0)</f>
        <v>0</v>
      </c>
      <c r="X325" s="67">
        <f>ROUND(单位属性!W325,0)</f>
        <v>0</v>
      </c>
      <c r="Y325" s="67" t="str">
        <f t="shared" si="84"/>
        <v>InitTypeState2('uf82',0,0,0,0,0,0,0,0,0,0)</v>
      </c>
      <c r="Z325" s="67">
        <f>ROUND(单位属性!X325,0)</f>
        <v>0</v>
      </c>
      <c r="AA325" s="67">
        <f>ROUND(单位属性!Y325,0)</f>
        <v>0</v>
      </c>
      <c r="AB325" s="67">
        <f>ROUND(单位属性!Z325,0)</f>
        <v>0</v>
      </c>
      <c r="AC325" s="67">
        <f>ROUND(单位属性!AA325,0)</f>
        <v>0</v>
      </c>
      <c r="AD325" s="67">
        <f>ROUND(单位属性!AB325,0)</f>
        <v>0</v>
      </c>
      <c r="AE325" s="67">
        <f>ROUND(单位属性!AC325,0)</f>
        <v>0</v>
      </c>
      <c r="AF325" s="67">
        <f>ROUND(单位属性!AD325,0)</f>
        <v>0</v>
      </c>
      <c r="AG325" s="67">
        <f>ROUND(单位属性!AE325,0)</f>
        <v>0</v>
      </c>
      <c r="AH325" s="67">
        <f>ROUND(单位属性!AF325,0)</f>
        <v>0</v>
      </c>
      <c r="AI325" s="67">
        <f>ROUND(单位属性!AG325,0)</f>
        <v>0</v>
      </c>
      <c r="AJ325" s="67" t="str">
        <f t="shared" si="85"/>
        <v>InitTypeState3('uf82',0,0,0,0,0,0,0,0,0,0)</v>
      </c>
      <c r="AK325" s="67">
        <f>ROUND(单位属性!AH325,0)</f>
        <v>0</v>
      </c>
      <c r="AL325" s="67">
        <f>ROUND(单位属性!AI325,0)</f>
        <v>0</v>
      </c>
      <c r="AM325" s="67">
        <f>ROUND(单位属性!AJ325,0)</f>
        <v>0</v>
      </c>
      <c r="AN325" s="67">
        <f>ROUND(单位属性!AK325,0)</f>
        <v>0</v>
      </c>
      <c r="AO325" s="67">
        <f>ROUND(单位属性!AL325,0)</f>
        <v>0</v>
      </c>
      <c r="AP325" s="67">
        <f>ROUND(单位属性!AM325,0)</f>
        <v>0</v>
      </c>
      <c r="AQ325" s="67">
        <f>ROUND(单位属性!AN325,0)</f>
        <v>0</v>
      </c>
      <c r="AR325" s="67">
        <f>ROUND(单位属性!AO325,0)</f>
        <v>0</v>
      </c>
      <c r="AS325" s="67">
        <f>ROUND(单位属性!AP325,0)</f>
        <v>0</v>
      </c>
      <c r="AT325" s="67">
        <f>ROUND(单位属性!AQ325,0)</f>
        <v>0</v>
      </c>
      <c r="AU325" s="67" t="str">
        <f t="shared" si="86"/>
        <v>InitTypeState4('uf82',0,0,0,0,0,0,0,0,0,0)</v>
      </c>
      <c r="AV325" s="67">
        <f>单位属性!AR325</f>
        <v>0</v>
      </c>
      <c r="AW325" s="67">
        <f>单位属性!AS325</f>
        <v>0</v>
      </c>
      <c r="AX325" s="67">
        <f>单位属性!AT325</f>
        <v>0</v>
      </c>
      <c r="AY325" s="67">
        <f>单位属性!AU325</f>
        <v>0</v>
      </c>
      <c r="AZ325" s="67">
        <f>单位属性!AV325</f>
        <v>0</v>
      </c>
      <c r="BA325" s="67">
        <f>单位属性!AW325</f>
        <v>0</v>
      </c>
      <c r="BB325" s="67">
        <f>单位属性!AX325</f>
        <v>0</v>
      </c>
      <c r="BC325" s="67">
        <f>单位属性!AY325</f>
        <v>0</v>
      </c>
      <c r="BD325" s="67">
        <f>单位属性!AZ325</f>
        <v>0</v>
      </c>
      <c r="BE325" s="67">
        <f>单位属性!BA325</f>
        <v>0</v>
      </c>
      <c r="BF325" s="67" t="str">
        <f t="shared" si="87"/>
        <v>InitTypeState5('uf82',0,0,0,0,0,0,0,0,0,0)</v>
      </c>
      <c r="BG325" s="67">
        <f>单位属性!BB325</f>
        <v>0</v>
      </c>
      <c r="BH325" s="67">
        <f>单位属性!BC325</f>
        <v>0</v>
      </c>
      <c r="BI325" s="67">
        <f>单位属性!BD325</f>
        <v>0</v>
      </c>
      <c r="BJ325" s="67">
        <f>单位属性!BE325</f>
        <v>0</v>
      </c>
      <c r="BK325" s="67">
        <f>单位属性!BF325</f>
        <v>0</v>
      </c>
      <c r="BL325" s="67">
        <f>单位属性!BG325</f>
        <v>0</v>
      </c>
      <c r="BM325" s="67">
        <f>单位属性!BH325</f>
        <v>0</v>
      </c>
      <c r="BN325" s="67">
        <f>单位属性!BI325</f>
        <v>0</v>
      </c>
      <c r="BO325" s="67">
        <f>单位属性!BJ325</f>
        <v>0</v>
      </c>
      <c r="BP325" s="67">
        <f>单位属性!BK325</f>
        <v>0</v>
      </c>
      <c r="BQ325" s="67" t="str">
        <f t="shared" si="88"/>
        <v>InitTypeState6('uf82',0,0,0,0,0,0,0,0,0,0)</v>
      </c>
      <c r="BR325" s="67">
        <f>单位属性!BL325</f>
        <v>0</v>
      </c>
      <c r="BS325" s="67">
        <f>单位属性!BM325</f>
        <v>0</v>
      </c>
      <c r="BT325" s="67">
        <f>单位属性!BN325</f>
        <v>0</v>
      </c>
      <c r="BU325" s="67">
        <f>单位属性!BO325</f>
        <v>0</v>
      </c>
      <c r="BV325" s="67">
        <f>单位属性!BP325</f>
        <v>0</v>
      </c>
      <c r="BW325" s="67">
        <f>单位属性!BQ325</f>
        <v>0</v>
      </c>
      <c r="BX325" s="67">
        <f>单位属性!BR325</f>
        <v>0</v>
      </c>
      <c r="BY325" s="67">
        <f>单位属性!BS325</f>
        <v>0</v>
      </c>
      <c r="BZ325" s="67">
        <f>单位属性!BT325</f>
        <v>0</v>
      </c>
      <c r="CA325" s="67">
        <f>单位属性!BU325</f>
        <v>0</v>
      </c>
      <c r="CB325" s="67" t="str">
        <f t="shared" si="89"/>
        <v>InitTypeState7('uf82',0,0,0,0,0,0,0,0,0,0)</v>
      </c>
      <c r="CC325" s="67" t="str">
        <f t="shared" si="90"/>
        <v>InitTypeState1('uf82',4359,0,56,42,9360000,0,0,0,0,0)</v>
      </c>
      <c r="CD325" s="67" t="str">
        <f t="shared" si="91"/>
        <v/>
      </c>
      <c r="CE325" s="67" t="str">
        <f t="shared" si="92"/>
        <v/>
      </c>
      <c r="CF325" s="67" t="str">
        <f t="shared" si="93"/>
        <v/>
      </c>
      <c r="CG325" s="67" t="str">
        <f t="shared" si="94"/>
        <v/>
      </c>
      <c r="CH325" s="67" t="str">
        <f t="shared" si="95"/>
        <v/>
      </c>
      <c r="CI325" s="67" t="str">
        <f t="shared" si="96"/>
        <v/>
      </c>
    </row>
    <row r="326" spans="1:87" s="67" customFormat="1" ht="15.95" customHeight="1">
      <c r="A326" s="67" t="str">
        <f>单位属性!A326</f>
        <v>uf83</v>
      </c>
      <c r="B326" s="67" t="str">
        <f t="shared" si="97"/>
        <v>'uf83'</v>
      </c>
      <c r="C326" s="67" t="str">
        <f>单位属性!B326</f>
        <v>蜈蚣精吴龙</v>
      </c>
      <c r="D326" s="67">
        <f>ROUND(单位属性!D326,0)</f>
        <v>4359</v>
      </c>
      <c r="E326" s="67">
        <f>ROUND(单位属性!E326,0)</f>
        <v>0</v>
      </c>
      <c r="F326" s="67">
        <f>ROUND(单位属性!F326,0)</f>
        <v>56</v>
      </c>
      <c r="G326" s="67">
        <f>ROUND(单位属性!G326,0)</f>
        <v>42</v>
      </c>
      <c r="H326" s="67">
        <f>ROUND(单位属性!H326,0)</f>
        <v>9360000</v>
      </c>
      <c r="I326" s="67">
        <f>ROUND(单位属性!I326,0)</f>
        <v>0</v>
      </c>
      <c r="J326" s="67">
        <f>ROUND(单位属性!J326,0)</f>
        <v>0</v>
      </c>
      <c r="K326" s="67">
        <f>ROUND(单位属性!K326,0)</f>
        <v>0</v>
      </c>
      <c r="L326" s="67">
        <f>ROUND(单位属性!L326,0)</f>
        <v>0</v>
      </c>
      <c r="M326" s="67">
        <f>ROUND(单位属性!M326,0)</f>
        <v>0</v>
      </c>
      <c r="N326" s="67" t="str">
        <f t="shared" si="83"/>
        <v>InitTypeState1('uf83',4359,0,56,42,9360000,0,0,0,0,0)</v>
      </c>
      <c r="O326" s="67">
        <f>ROUND(单位属性!N326,0)</f>
        <v>0</v>
      </c>
      <c r="P326" s="67">
        <f>ROUND(单位属性!O326,0)</f>
        <v>0</v>
      </c>
      <c r="Q326" s="67">
        <f>ROUND(单位属性!P326,0)</f>
        <v>0</v>
      </c>
      <c r="R326" s="67">
        <f>ROUND(单位属性!Q326,0)</f>
        <v>0</v>
      </c>
      <c r="S326" s="67">
        <f>ROUND(单位属性!R326,0)</f>
        <v>0</v>
      </c>
      <c r="T326" s="67">
        <f>ROUND(单位属性!S326,0)</f>
        <v>0</v>
      </c>
      <c r="U326" s="67">
        <f>ROUND(单位属性!T326,0)</f>
        <v>0</v>
      </c>
      <c r="V326" s="67">
        <f>ROUND(单位属性!U326,0)</f>
        <v>0</v>
      </c>
      <c r="W326" s="67">
        <f>ROUND(单位属性!V326,0)</f>
        <v>0</v>
      </c>
      <c r="X326" s="67">
        <f>ROUND(单位属性!W326,0)</f>
        <v>0</v>
      </c>
      <c r="Y326" s="67" t="str">
        <f t="shared" si="84"/>
        <v>InitTypeState2('uf83',0,0,0,0,0,0,0,0,0,0)</v>
      </c>
      <c r="Z326" s="67">
        <f>ROUND(单位属性!X326,0)</f>
        <v>0</v>
      </c>
      <c r="AA326" s="67">
        <f>ROUND(单位属性!Y326,0)</f>
        <v>0</v>
      </c>
      <c r="AB326" s="67">
        <f>ROUND(单位属性!Z326,0)</f>
        <v>0</v>
      </c>
      <c r="AC326" s="67">
        <f>ROUND(单位属性!AA326,0)</f>
        <v>0</v>
      </c>
      <c r="AD326" s="67">
        <f>ROUND(单位属性!AB326,0)</f>
        <v>0</v>
      </c>
      <c r="AE326" s="67">
        <f>ROUND(单位属性!AC326,0)</f>
        <v>0</v>
      </c>
      <c r="AF326" s="67">
        <f>ROUND(单位属性!AD326,0)</f>
        <v>0</v>
      </c>
      <c r="AG326" s="67">
        <f>ROUND(单位属性!AE326,0)</f>
        <v>0</v>
      </c>
      <c r="AH326" s="67">
        <f>ROUND(单位属性!AF326,0)</f>
        <v>0</v>
      </c>
      <c r="AI326" s="67">
        <f>ROUND(单位属性!AG326,0)</f>
        <v>0</v>
      </c>
      <c r="AJ326" s="67" t="str">
        <f t="shared" si="85"/>
        <v>InitTypeState3('uf83',0,0,0,0,0,0,0,0,0,0)</v>
      </c>
      <c r="AK326" s="67">
        <f>ROUND(单位属性!AH326,0)</f>
        <v>0</v>
      </c>
      <c r="AL326" s="67">
        <f>ROUND(单位属性!AI326,0)</f>
        <v>0</v>
      </c>
      <c r="AM326" s="67">
        <f>ROUND(单位属性!AJ326,0)</f>
        <v>0</v>
      </c>
      <c r="AN326" s="67">
        <f>ROUND(单位属性!AK326,0)</f>
        <v>0</v>
      </c>
      <c r="AO326" s="67">
        <f>ROUND(单位属性!AL326,0)</f>
        <v>0</v>
      </c>
      <c r="AP326" s="67">
        <f>ROUND(单位属性!AM326,0)</f>
        <v>0</v>
      </c>
      <c r="AQ326" s="67">
        <f>ROUND(单位属性!AN326,0)</f>
        <v>0</v>
      </c>
      <c r="AR326" s="67">
        <f>ROUND(单位属性!AO326,0)</f>
        <v>0</v>
      </c>
      <c r="AS326" s="67">
        <f>ROUND(单位属性!AP326,0)</f>
        <v>0</v>
      </c>
      <c r="AT326" s="67">
        <f>ROUND(单位属性!AQ326,0)</f>
        <v>0</v>
      </c>
      <c r="AU326" s="67" t="str">
        <f t="shared" si="86"/>
        <v>InitTypeState4('uf83',0,0,0,0,0,0,0,0,0,0)</v>
      </c>
      <c r="AV326" s="67">
        <f>单位属性!AR326</f>
        <v>0</v>
      </c>
      <c r="AW326" s="67">
        <f>单位属性!AS326</f>
        <v>0</v>
      </c>
      <c r="AX326" s="67">
        <f>单位属性!AT326</f>
        <v>0</v>
      </c>
      <c r="AY326" s="67">
        <f>单位属性!AU326</f>
        <v>0</v>
      </c>
      <c r="AZ326" s="67">
        <f>单位属性!AV326</f>
        <v>0</v>
      </c>
      <c r="BA326" s="67">
        <f>单位属性!AW326</f>
        <v>0</v>
      </c>
      <c r="BB326" s="67">
        <f>单位属性!AX326</f>
        <v>0</v>
      </c>
      <c r="BC326" s="67">
        <f>单位属性!AY326</f>
        <v>0</v>
      </c>
      <c r="BD326" s="67">
        <f>单位属性!AZ326</f>
        <v>0</v>
      </c>
      <c r="BE326" s="67">
        <f>单位属性!BA326</f>
        <v>0</v>
      </c>
      <c r="BF326" s="67" t="str">
        <f t="shared" si="87"/>
        <v>InitTypeState5('uf83',0,0,0,0,0,0,0,0,0,0)</v>
      </c>
      <c r="BG326" s="67">
        <f>单位属性!BB326</f>
        <v>0</v>
      </c>
      <c r="BH326" s="67">
        <f>单位属性!BC326</f>
        <v>0</v>
      </c>
      <c r="BI326" s="67">
        <f>单位属性!BD326</f>
        <v>0</v>
      </c>
      <c r="BJ326" s="67">
        <f>单位属性!BE326</f>
        <v>0</v>
      </c>
      <c r="BK326" s="67">
        <f>单位属性!BF326</f>
        <v>0</v>
      </c>
      <c r="BL326" s="67">
        <f>单位属性!BG326</f>
        <v>0</v>
      </c>
      <c r="BM326" s="67">
        <f>单位属性!BH326</f>
        <v>0</v>
      </c>
      <c r="BN326" s="67">
        <f>单位属性!BI326</f>
        <v>0</v>
      </c>
      <c r="BO326" s="67">
        <f>单位属性!BJ326</f>
        <v>0</v>
      </c>
      <c r="BP326" s="67">
        <f>单位属性!BK326</f>
        <v>0</v>
      </c>
      <c r="BQ326" s="67" t="str">
        <f t="shared" si="88"/>
        <v>InitTypeState6('uf83',0,0,0,0,0,0,0,0,0,0)</v>
      </c>
      <c r="BR326" s="67">
        <f>单位属性!BL326</f>
        <v>0</v>
      </c>
      <c r="BS326" s="67">
        <f>单位属性!BM326</f>
        <v>0</v>
      </c>
      <c r="BT326" s="67">
        <f>单位属性!BN326</f>
        <v>0</v>
      </c>
      <c r="BU326" s="67">
        <f>单位属性!BO326</f>
        <v>0</v>
      </c>
      <c r="BV326" s="67">
        <f>单位属性!BP326</f>
        <v>0</v>
      </c>
      <c r="BW326" s="67">
        <f>单位属性!BQ326</f>
        <v>0</v>
      </c>
      <c r="BX326" s="67">
        <f>单位属性!BR326</f>
        <v>0</v>
      </c>
      <c r="BY326" s="67">
        <f>单位属性!BS326</f>
        <v>0</v>
      </c>
      <c r="BZ326" s="67">
        <f>单位属性!BT326</f>
        <v>0</v>
      </c>
      <c r="CA326" s="67">
        <f>单位属性!BU326</f>
        <v>0</v>
      </c>
      <c r="CB326" s="67" t="str">
        <f t="shared" si="89"/>
        <v>InitTypeState7('uf83',0,0,0,0,0,0,0,0,0,0)</v>
      </c>
      <c r="CC326" s="67" t="str">
        <f t="shared" si="90"/>
        <v>InitTypeState1('uf83',4359,0,56,42,9360000,0,0,0,0,0)</v>
      </c>
      <c r="CD326" s="67" t="str">
        <f t="shared" si="91"/>
        <v/>
      </c>
      <c r="CE326" s="67" t="str">
        <f t="shared" si="92"/>
        <v/>
      </c>
      <c r="CF326" s="67" t="str">
        <f t="shared" si="93"/>
        <v/>
      </c>
      <c r="CG326" s="67" t="str">
        <f t="shared" si="94"/>
        <v/>
      </c>
      <c r="CH326" s="67" t="str">
        <f t="shared" si="95"/>
        <v/>
      </c>
      <c r="CI326" s="67" t="str">
        <f t="shared" si="96"/>
        <v/>
      </c>
    </row>
    <row r="327" spans="1:87" s="67" customFormat="1" ht="15.95" customHeight="1">
      <c r="A327" s="67" t="str">
        <f>单位属性!A327</f>
        <v>uf84</v>
      </c>
      <c r="B327" s="67" t="str">
        <f t="shared" si="97"/>
        <v>'uf84'</v>
      </c>
      <c r="C327" s="67" t="str">
        <f>单位属性!B327</f>
        <v>白蛇精常昊</v>
      </c>
      <c r="D327" s="67">
        <f>ROUND(单位属性!D327,0)</f>
        <v>4359</v>
      </c>
      <c r="E327" s="67">
        <f>ROUND(单位属性!E327,0)</f>
        <v>0</v>
      </c>
      <c r="F327" s="67">
        <f>ROUND(单位属性!F327,0)</f>
        <v>56</v>
      </c>
      <c r="G327" s="67">
        <f>ROUND(单位属性!G327,0)</f>
        <v>42</v>
      </c>
      <c r="H327" s="67">
        <f>ROUND(单位属性!H327,0)</f>
        <v>9360000</v>
      </c>
      <c r="I327" s="67">
        <f>ROUND(单位属性!I327,0)</f>
        <v>0</v>
      </c>
      <c r="J327" s="67">
        <f>ROUND(单位属性!J327,0)</f>
        <v>0</v>
      </c>
      <c r="K327" s="67">
        <f>ROUND(单位属性!K327,0)</f>
        <v>0</v>
      </c>
      <c r="L327" s="67">
        <f>ROUND(单位属性!L327,0)</f>
        <v>0</v>
      </c>
      <c r="M327" s="67">
        <f>ROUND(单位属性!M327,0)</f>
        <v>0</v>
      </c>
      <c r="N327" s="67" t="str">
        <f t="shared" si="83"/>
        <v>InitTypeState1('uf84',4359,0,56,42,9360000,0,0,0,0,0)</v>
      </c>
      <c r="O327" s="67">
        <f>ROUND(单位属性!N327,0)</f>
        <v>0</v>
      </c>
      <c r="P327" s="67">
        <f>ROUND(单位属性!O327,0)</f>
        <v>0</v>
      </c>
      <c r="Q327" s="67">
        <f>ROUND(单位属性!P327,0)</f>
        <v>0</v>
      </c>
      <c r="R327" s="67">
        <f>ROUND(单位属性!Q327,0)</f>
        <v>0</v>
      </c>
      <c r="S327" s="67">
        <f>ROUND(单位属性!R327,0)</f>
        <v>0</v>
      </c>
      <c r="T327" s="67">
        <f>ROUND(单位属性!S327,0)</f>
        <v>0</v>
      </c>
      <c r="U327" s="67">
        <f>ROUND(单位属性!T327,0)</f>
        <v>0</v>
      </c>
      <c r="V327" s="67">
        <f>ROUND(单位属性!U327,0)</f>
        <v>0</v>
      </c>
      <c r="W327" s="67">
        <f>ROUND(单位属性!V327,0)</f>
        <v>0</v>
      </c>
      <c r="X327" s="67">
        <f>ROUND(单位属性!W327,0)</f>
        <v>0</v>
      </c>
      <c r="Y327" s="67" t="str">
        <f t="shared" si="84"/>
        <v>InitTypeState2('uf84',0,0,0,0,0,0,0,0,0,0)</v>
      </c>
      <c r="Z327" s="67">
        <f>ROUND(单位属性!X327,0)</f>
        <v>0</v>
      </c>
      <c r="AA327" s="67">
        <f>ROUND(单位属性!Y327,0)</f>
        <v>0</v>
      </c>
      <c r="AB327" s="67">
        <f>ROUND(单位属性!Z327,0)</f>
        <v>0</v>
      </c>
      <c r="AC327" s="67">
        <f>ROUND(单位属性!AA327,0)</f>
        <v>0</v>
      </c>
      <c r="AD327" s="67">
        <f>ROUND(单位属性!AB327,0)</f>
        <v>0</v>
      </c>
      <c r="AE327" s="67">
        <f>ROUND(单位属性!AC327,0)</f>
        <v>0</v>
      </c>
      <c r="AF327" s="67">
        <f>ROUND(单位属性!AD327,0)</f>
        <v>0</v>
      </c>
      <c r="AG327" s="67">
        <f>ROUND(单位属性!AE327,0)</f>
        <v>0</v>
      </c>
      <c r="AH327" s="67">
        <f>ROUND(单位属性!AF327,0)</f>
        <v>0</v>
      </c>
      <c r="AI327" s="67">
        <f>ROUND(单位属性!AG327,0)</f>
        <v>0</v>
      </c>
      <c r="AJ327" s="67" t="str">
        <f t="shared" si="85"/>
        <v>InitTypeState3('uf84',0,0,0,0,0,0,0,0,0,0)</v>
      </c>
      <c r="AK327" s="67">
        <f>ROUND(单位属性!AH327,0)</f>
        <v>0</v>
      </c>
      <c r="AL327" s="67">
        <f>ROUND(单位属性!AI327,0)</f>
        <v>0</v>
      </c>
      <c r="AM327" s="67">
        <f>ROUND(单位属性!AJ327,0)</f>
        <v>0</v>
      </c>
      <c r="AN327" s="67">
        <f>ROUND(单位属性!AK327,0)</f>
        <v>0</v>
      </c>
      <c r="AO327" s="67">
        <f>ROUND(单位属性!AL327,0)</f>
        <v>0</v>
      </c>
      <c r="AP327" s="67">
        <f>ROUND(单位属性!AM327,0)</f>
        <v>0</v>
      </c>
      <c r="AQ327" s="67">
        <f>ROUND(单位属性!AN327,0)</f>
        <v>0</v>
      </c>
      <c r="AR327" s="67">
        <f>ROUND(单位属性!AO327,0)</f>
        <v>0</v>
      </c>
      <c r="AS327" s="67">
        <f>ROUND(单位属性!AP327,0)</f>
        <v>0</v>
      </c>
      <c r="AT327" s="67">
        <f>ROUND(单位属性!AQ327,0)</f>
        <v>0</v>
      </c>
      <c r="AU327" s="67" t="str">
        <f t="shared" si="86"/>
        <v>InitTypeState4('uf84',0,0,0,0,0,0,0,0,0,0)</v>
      </c>
      <c r="AV327" s="67">
        <f>单位属性!AR327</f>
        <v>0</v>
      </c>
      <c r="AW327" s="67">
        <f>单位属性!AS327</f>
        <v>0</v>
      </c>
      <c r="AX327" s="67">
        <f>单位属性!AT327</f>
        <v>0</v>
      </c>
      <c r="AY327" s="67">
        <f>单位属性!AU327</f>
        <v>0</v>
      </c>
      <c r="AZ327" s="67">
        <f>单位属性!AV327</f>
        <v>0</v>
      </c>
      <c r="BA327" s="67">
        <f>单位属性!AW327</f>
        <v>0</v>
      </c>
      <c r="BB327" s="67">
        <f>单位属性!AX327</f>
        <v>0</v>
      </c>
      <c r="BC327" s="67">
        <f>单位属性!AY327</f>
        <v>0</v>
      </c>
      <c r="BD327" s="67">
        <f>单位属性!AZ327</f>
        <v>0</v>
      </c>
      <c r="BE327" s="67">
        <f>单位属性!BA327</f>
        <v>0</v>
      </c>
      <c r="BF327" s="67" t="str">
        <f t="shared" si="87"/>
        <v>InitTypeState5('uf84',0,0,0,0,0,0,0,0,0,0)</v>
      </c>
      <c r="BG327" s="67">
        <f>单位属性!BB327</f>
        <v>0</v>
      </c>
      <c r="BH327" s="67">
        <f>单位属性!BC327</f>
        <v>0</v>
      </c>
      <c r="BI327" s="67">
        <f>单位属性!BD327</f>
        <v>0</v>
      </c>
      <c r="BJ327" s="67">
        <f>单位属性!BE327</f>
        <v>0</v>
      </c>
      <c r="BK327" s="67">
        <f>单位属性!BF327</f>
        <v>0</v>
      </c>
      <c r="BL327" s="67">
        <f>单位属性!BG327</f>
        <v>0</v>
      </c>
      <c r="BM327" s="67">
        <f>单位属性!BH327</f>
        <v>0</v>
      </c>
      <c r="BN327" s="67">
        <f>单位属性!BI327</f>
        <v>0</v>
      </c>
      <c r="BO327" s="67">
        <f>单位属性!BJ327</f>
        <v>0</v>
      </c>
      <c r="BP327" s="67">
        <f>单位属性!BK327</f>
        <v>0</v>
      </c>
      <c r="BQ327" s="67" t="str">
        <f t="shared" si="88"/>
        <v>InitTypeState6('uf84',0,0,0,0,0,0,0,0,0,0)</v>
      </c>
      <c r="BR327" s="67">
        <f>单位属性!BL327</f>
        <v>0</v>
      </c>
      <c r="BS327" s="67">
        <f>单位属性!BM327</f>
        <v>0</v>
      </c>
      <c r="BT327" s="67">
        <f>单位属性!BN327</f>
        <v>0</v>
      </c>
      <c r="BU327" s="67">
        <f>单位属性!BO327</f>
        <v>0</v>
      </c>
      <c r="BV327" s="67">
        <f>单位属性!BP327</f>
        <v>0</v>
      </c>
      <c r="BW327" s="67">
        <f>单位属性!BQ327</f>
        <v>0</v>
      </c>
      <c r="BX327" s="67">
        <f>单位属性!BR327</f>
        <v>0</v>
      </c>
      <c r="BY327" s="67">
        <f>单位属性!BS327</f>
        <v>0</v>
      </c>
      <c r="BZ327" s="67">
        <f>单位属性!BT327</f>
        <v>0</v>
      </c>
      <c r="CA327" s="67">
        <f>单位属性!BU327</f>
        <v>0</v>
      </c>
      <c r="CB327" s="67" t="str">
        <f t="shared" si="89"/>
        <v>InitTypeState7('uf84',0,0,0,0,0,0,0,0,0,0)</v>
      </c>
      <c r="CC327" s="67" t="str">
        <f t="shared" si="90"/>
        <v>InitTypeState1('uf84',4359,0,56,42,9360000,0,0,0,0,0)</v>
      </c>
      <c r="CD327" s="67" t="str">
        <f t="shared" si="91"/>
        <v/>
      </c>
      <c r="CE327" s="67" t="str">
        <f t="shared" si="92"/>
        <v/>
      </c>
      <c r="CF327" s="67" t="str">
        <f t="shared" si="93"/>
        <v/>
      </c>
      <c r="CG327" s="67" t="str">
        <f t="shared" si="94"/>
        <v/>
      </c>
      <c r="CH327" s="67" t="str">
        <f t="shared" si="95"/>
        <v/>
      </c>
      <c r="CI327" s="67" t="str">
        <f t="shared" si="96"/>
        <v/>
      </c>
    </row>
    <row r="328" spans="1:87" s="67" customFormat="1" ht="15.95" customHeight="1">
      <c r="A328" s="67" t="str">
        <f>单位属性!A328</f>
        <v>uf85</v>
      </c>
      <c r="B328" s="67" t="str">
        <f t="shared" si="97"/>
        <v>'uf85'</v>
      </c>
      <c r="C328" s="67" t="str">
        <f>单位属性!B328</f>
        <v>山羊精杨显</v>
      </c>
      <c r="D328" s="67">
        <f>ROUND(单位属性!D328,0)</f>
        <v>4359</v>
      </c>
      <c r="E328" s="67">
        <f>ROUND(单位属性!E328,0)</f>
        <v>0</v>
      </c>
      <c r="F328" s="67">
        <f>ROUND(单位属性!F328,0)</f>
        <v>56</v>
      </c>
      <c r="G328" s="67">
        <f>ROUND(单位属性!G328,0)</f>
        <v>42</v>
      </c>
      <c r="H328" s="67">
        <f>ROUND(单位属性!H328,0)</f>
        <v>9360000</v>
      </c>
      <c r="I328" s="67">
        <f>ROUND(单位属性!I328,0)</f>
        <v>0</v>
      </c>
      <c r="J328" s="67">
        <f>ROUND(单位属性!J328,0)</f>
        <v>0</v>
      </c>
      <c r="K328" s="67">
        <f>ROUND(单位属性!K328,0)</f>
        <v>0</v>
      </c>
      <c r="L328" s="67">
        <f>ROUND(单位属性!L328,0)</f>
        <v>0</v>
      </c>
      <c r="M328" s="67">
        <f>ROUND(单位属性!M328,0)</f>
        <v>0</v>
      </c>
      <c r="N328" s="67" t="str">
        <f t="shared" si="83"/>
        <v>InitTypeState1('uf85',4359,0,56,42,9360000,0,0,0,0,0)</v>
      </c>
      <c r="O328" s="67">
        <f>ROUND(单位属性!N328,0)</f>
        <v>0</v>
      </c>
      <c r="P328" s="67">
        <f>ROUND(单位属性!O328,0)</f>
        <v>0</v>
      </c>
      <c r="Q328" s="67">
        <f>ROUND(单位属性!P328,0)</f>
        <v>0</v>
      </c>
      <c r="R328" s="67">
        <f>ROUND(单位属性!Q328,0)</f>
        <v>0</v>
      </c>
      <c r="S328" s="67">
        <f>ROUND(单位属性!R328,0)</f>
        <v>0</v>
      </c>
      <c r="T328" s="67">
        <f>ROUND(单位属性!S328,0)</f>
        <v>0</v>
      </c>
      <c r="U328" s="67">
        <f>ROUND(单位属性!T328,0)</f>
        <v>0</v>
      </c>
      <c r="V328" s="67">
        <f>ROUND(单位属性!U328,0)</f>
        <v>0</v>
      </c>
      <c r="W328" s="67">
        <f>ROUND(单位属性!V328,0)</f>
        <v>0</v>
      </c>
      <c r="X328" s="67">
        <f>ROUND(单位属性!W328,0)</f>
        <v>0</v>
      </c>
      <c r="Y328" s="67" t="str">
        <f t="shared" si="84"/>
        <v>InitTypeState2('uf85',0,0,0,0,0,0,0,0,0,0)</v>
      </c>
      <c r="Z328" s="67">
        <f>ROUND(单位属性!X328,0)</f>
        <v>0</v>
      </c>
      <c r="AA328" s="67">
        <f>ROUND(单位属性!Y328,0)</f>
        <v>0</v>
      </c>
      <c r="AB328" s="67">
        <f>ROUND(单位属性!Z328,0)</f>
        <v>0</v>
      </c>
      <c r="AC328" s="67">
        <f>ROUND(单位属性!AA328,0)</f>
        <v>0</v>
      </c>
      <c r="AD328" s="67">
        <f>ROUND(单位属性!AB328,0)</f>
        <v>0</v>
      </c>
      <c r="AE328" s="67">
        <f>ROUND(单位属性!AC328,0)</f>
        <v>0</v>
      </c>
      <c r="AF328" s="67">
        <f>ROUND(单位属性!AD328,0)</f>
        <v>0</v>
      </c>
      <c r="AG328" s="67">
        <f>ROUND(单位属性!AE328,0)</f>
        <v>0</v>
      </c>
      <c r="AH328" s="67">
        <f>ROUND(单位属性!AF328,0)</f>
        <v>0</v>
      </c>
      <c r="AI328" s="67">
        <f>ROUND(单位属性!AG328,0)</f>
        <v>0</v>
      </c>
      <c r="AJ328" s="67" t="str">
        <f t="shared" si="85"/>
        <v>InitTypeState3('uf85',0,0,0,0,0,0,0,0,0,0)</v>
      </c>
      <c r="AK328" s="67">
        <f>ROUND(单位属性!AH328,0)</f>
        <v>0</v>
      </c>
      <c r="AL328" s="67">
        <f>ROUND(单位属性!AI328,0)</f>
        <v>0</v>
      </c>
      <c r="AM328" s="67">
        <f>ROUND(单位属性!AJ328,0)</f>
        <v>0</v>
      </c>
      <c r="AN328" s="67">
        <f>ROUND(单位属性!AK328,0)</f>
        <v>0</v>
      </c>
      <c r="AO328" s="67">
        <f>ROUND(单位属性!AL328,0)</f>
        <v>0</v>
      </c>
      <c r="AP328" s="67">
        <f>ROUND(单位属性!AM328,0)</f>
        <v>0</v>
      </c>
      <c r="AQ328" s="67">
        <f>ROUND(单位属性!AN328,0)</f>
        <v>0</v>
      </c>
      <c r="AR328" s="67">
        <f>ROUND(单位属性!AO328,0)</f>
        <v>0</v>
      </c>
      <c r="AS328" s="67">
        <f>ROUND(单位属性!AP328,0)</f>
        <v>0</v>
      </c>
      <c r="AT328" s="67">
        <f>ROUND(单位属性!AQ328,0)</f>
        <v>0</v>
      </c>
      <c r="AU328" s="67" t="str">
        <f t="shared" si="86"/>
        <v>InitTypeState4('uf85',0,0,0,0,0,0,0,0,0,0)</v>
      </c>
      <c r="AV328" s="67">
        <f>单位属性!AR328</f>
        <v>0</v>
      </c>
      <c r="AW328" s="67">
        <f>单位属性!AS328</f>
        <v>0</v>
      </c>
      <c r="AX328" s="67">
        <f>单位属性!AT328</f>
        <v>0</v>
      </c>
      <c r="AY328" s="67">
        <f>单位属性!AU328</f>
        <v>0</v>
      </c>
      <c r="AZ328" s="67">
        <f>单位属性!AV328</f>
        <v>0</v>
      </c>
      <c r="BA328" s="67">
        <f>单位属性!AW328</f>
        <v>0</v>
      </c>
      <c r="BB328" s="67">
        <f>单位属性!AX328</f>
        <v>0</v>
      </c>
      <c r="BC328" s="67">
        <f>单位属性!AY328</f>
        <v>0</v>
      </c>
      <c r="BD328" s="67">
        <f>单位属性!AZ328</f>
        <v>0</v>
      </c>
      <c r="BE328" s="67">
        <f>单位属性!BA328</f>
        <v>0</v>
      </c>
      <c r="BF328" s="67" t="str">
        <f t="shared" si="87"/>
        <v>InitTypeState5('uf85',0,0,0,0,0,0,0,0,0,0)</v>
      </c>
      <c r="BG328" s="67">
        <f>单位属性!BB328</f>
        <v>0</v>
      </c>
      <c r="BH328" s="67">
        <f>单位属性!BC328</f>
        <v>0</v>
      </c>
      <c r="BI328" s="67">
        <f>单位属性!BD328</f>
        <v>0</v>
      </c>
      <c r="BJ328" s="67">
        <f>单位属性!BE328</f>
        <v>0</v>
      </c>
      <c r="BK328" s="67">
        <f>单位属性!BF328</f>
        <v>0</v>
      </c>
      <c r="BL328" s="67">
        <f>单位属性!BG328</f>
        <v>0</v>
      </c>
      <c r="BM328" s="67">
        <f>单位属性!BH328</f>
        <v>0</v>
      </c>
      <c r="BN328" s="67">
        <f>单位属性!BI328</f>
        <v>0</v>
      </c>
      <c r="BO328" s="67">
        <f>单位属性!BJ328</f>
        <v>0</v>
      </c>
      <c r="BP328" s="67">
        <f>单位属性!BK328</f>
        <v>0</v>
      </c>
      <c r="BQ328" s="67" t="str">
        <f t="shared" si="88"/>
        <v>InitTypeState6('uf85',0,0,0,0,0,0,0,0,0,0)</v>
      </c>
      <c r="BR328" s="67">
        <f>单位属性!BL328</f>
        <v>0</v>
      </c>
      <c r="BS328" s="67">
        <f>单位属性!BM328</f>
        <v>0</v>
      </c>
      <c r="BT328" s="67">
        <f>单位属性!BN328</f>
        <v>0</v>
      </c>
      <c r="BU328" s="67">
        <f>单位属性!BO328</f>
        <v>0</v>
      </c>
      <c r="BV328" s="67">
        <f>单位属性!BP328</f>
        <v>0</v>
      </c>
      <c r="BW328" s="67">
        <f>单位属性!BQ328</f>
        <v>0</v>
      </c>
      <c r="BX328" s="67">
        <f>单位属性!BR328</f>
        <v>0</v>
      </c>
      <c r="BY328" s="67">
        <f>单位属性!BS328</f>
        <v>0</v>
      </c>
      <c r="BZ328" s="67">
        <f>单位属性!BT328</f>
        <v>0</v>
      </c>
      <c r="CA328" s="67">
        <f>单位属性!BU328</f>
        <v>0</v>
      </c>
      <c r="CB328" s="67" t="str">
        <f t="shared" si="89"/>
        <v>InitTypeState7('uf85',0,0,0,0,0,0,0,0,0,0)</v>
      </c>
      <c r="CC328" s="67" t="str">
        <f t="shared" si="90"/>
        <v>InitTypeState1('uf85',4359,0,56,42,9360000,0,0,0,0,0)</v>
      </c>
      <c r="CD328" s="67" t="str">
        <f t="shared" si="91"/>
        <v/>
      </c>
      <c r="CE328" s="67" t="str">
        <f t="shared" si="92"/>
        <v/>
      </c>
      <c r="CF328" s="67" t="str">
        <f t="shared" si="93"/>
        <v/>
      </c>
      <c r="CG328" s="67" t="str">
        <f t="shared" si="94"/>
        <v/>
      </c>
      <c r="CH328" s="67" t="str">
        <f t="shared" si="95"/>
        <v/>
      </c>
      <c r="CI328" s="67" t="str">
        <f t="shared" si="96"/>
        <v/>
      </c>
    </row>
    <row r="329" spans="1:87" s="67" customFormat="1" ht="15.95" customHeight="1">
      <c r="A329" s="67" t="str">
        <f>单位属性!A329</f>
        <v>uf86</v>
      </c>
      <c r="B329" s="67" t="str">
        <f t="shared" si="97"/>
        <v>'uf86'</v>
      </c>
      <c r="C329" s="67" t="str">
        <f>单位属性!B329</f>
        <v>白猿袁洪</v>
      </c>
      <c r="D329" s="67">
        <f>ROUND(单位属性!D329,0)</f>
        <v>13622</v>
      </c>
      <c r="E329" s="67">
        <f>ROUND(单位属性!E329,0)</f>
        <v>0</v>
      </c>
      <c r="F329" s="67">
        <f>ROUND(单位属性!F329,0)</f>
        <v>56</v>
      </c>
      <c r="G329" s="67">
        <f>ROUND(单位属性!G329,0)</f>
        <v>42</v>
      </c>
      <c r="H329" s="67">
        <f>ROUND(单位属性!H329,0)</f>
        <v>18720000</v>
      </c>
      <c r="I329" s="67">
        <f>ROUND(单位属性!I329,0)</f>
        <v>0</v>
      </c>
      <c r="J329" s="67">
        <f>ROUND(单位属性!J329,0)</f>
        <v>0</v>
      </c>
      <c r="K329" s="67">
        <f>ROUND(单位属性!K329,0)</f>
        <v>0</v>
      </c>
      <c r="L329" s="67">
        <f>ROUND(单位属性!L329,0)</f>
        <v>0</v>
      </c>
      <c r="M329" s="67">
        <f>ROUND(单位属性!M329,0)</f>
        <v>0</v>
      </c>
      <c r="N329" s="67" t="str">
        <f t="shared" si="83"/>
        <v>InitTypeState1('uf86',13622,0,56,42,18720000,0,0,0,0,0)</v>
      </c>
      <c r="O329" s="67">
        <f>ROUND(单位属性!N329,0)</f>
        <v>0</v>
      </c>
      <c r="P329" s="67">
        <f>ROUND(单位属性!O329,0)</f>
        <v>0</v>
      </c>
      <c r="Q329" s="67">
        <f>ROUND(单位属性!P329,0)</f>
        <v>0</v>
      </c>
      <c r="R329" s="67">
        <f>ROUND(单位属性!Q329,0)</f>
        <v>0</v>
      </c>
      <c r="S329" s="67">
        <f>ROUND(单位属性!R329,0)</f>
        <v>0</v>
      </c>
      <c r="T329" s="67">
        <f>ROUND(单位属性!S329,0)</f>
        <v>0</v>
      </c>
      <c r="U329" s="67">
        <f>ROUND(单位属性!T329,0)</f>
        <v>0</v>
      </c>
      <c r="V329" s="67">
        <f>ROUND(单位属性!U329,0)</f>
        <v>0</v>
      </c>
      <c r="W329" s="67">
        <f>ROUND(单位属性!V329,0)</f>
        <v>0</v>
      </c>
      <c r="X329" s="67">
        <f>ROUND(单位属性!W329,0)</f>
        <v>0</v>
      </c>
      <c r="Y329" s="67" t="str">
        <f t="shared" si="84"/>
        <v>InitTypeState2('uf86',0,0,0,0,0,0,0,0,0,0)</v>
      </c>
      <c r="Z329" s="67">
        <f>ROUND(单位属性!X329,0)</f>
        <v>0</v>
      </c>
      <c r="AA329" s="67">
        <f>ROUND(单位属性!Y329,0)</f>
        <v>0</v>
      </c>
      <c r="AB329" s="67">
        <f>ROUND(单位属性!Z329,0)</f>
        <v>0</v>
      </c>
      <c r="AC329" s="67">
        <f>ROUND(单位属性!AA329,0)</f>
        <v>0</v>
      </c>
      <c r="AD329" s="67">
        <f>ROUND(单位属性!AB329,0)</f>
        <v>0</v>
      </c>
      <c r="AE329" s="67">
        <f>ROUND(单位属性!AC329,0)</f>
        <v>0</v>
      </c>
      <c r="AF329" s="67">
        <f>ROUND(单位属性!AD329,0)</f>
        <v>0</v>
      </c>
      <c r="AG329" s="67">
        <f>ROUND(单位属性!AE329,0)</f>
        <v>0</v>
      </c>
      <c r="AH329" s="67">
        <f>ROUND(单位属性!AF329,0)</f>
        <v>0</v>
      </c>
      <c r="AI329" s="67">
        <f>ROUND(单位属性!AG329,0)</f>
        <v>0</v>
      </c>
      <c r="AJ329" s="67" t="str">
        <f t="shared" si="85"/>
        <v>InitTypeState3('uf86',0,0,0,0,0,0,0,0,0,0)</v>
      </c>
      <c r="AK329" s="67">
        <f>ROUND(单位属性!AH329,0)</f>
        <v>0</v>
      </c>
      <c r="AL329" s="67">
        <f>ROUND(单位属性!AI329,0)</f>
        <v>0</v>
      </c>
      <c r="AM329" s="67">
        <f>ROUND(单位属性!AJ329,0)</f>
        <v>0</v>
      </c>
      <c r="AN329" s="67">
        <f>ROUND(单位属性!AK329,0)</f>
        <v>0</v>
      </c>
      <c r="AO329" s="67">
        <f>ROUND(单位属性!AL329,0)</f>
        <v>0</v>
      </c>
      <c r="AP329" s="67">
        <f>ROUND(单位属性!AM329,0)</f>
        <v>0</v>
      </c>
      <c r="AQ329" s="67">
        <f>ROUND(单位属性!AN329,0)</f>
        <v>0</v>
      </c>
      <c r="AR329" s="67">
        <f>ROUND(单位属性!AO329,0)</f>
        <v>0</v>
      </c>
      <c r="AS329" s="67">
        <f>ROUND(单位属性!AP329,0)</f>
        <v>0</v>
      </c>
      <c r="AT329" s="67">
        <f>ROUND(单位属性!AQ329,0)</f>
        <v>0</v>
      </c>
      <c r="AU329" s="67" t="str">
        <f t="shared" si="86"/>
        <v>InitTypeState4('uf86',0,0,0,0,0,0,0,0,0,0)</v>
      </c>
      <c r="AV329" s="67">
        <f>单位属性!AR329</f>
        <v>0</v>
      </c>
      <c r="AW329" s="67">
        <f>单位属性!AS329</f>
        <v>0</v>
      </c>
      <c r="AX329" s="67">
        <f>单位属性!AT329</f>
        <v>0</v>
      </c>
      <c r="AY329" s="67">
        <f>单位属性!AU329</f>
        <v>0</v>
      </c>
      <c r="AZ329" s="67">
        <f>单位属性!AV329</f>
        <v>0</v>
      </c>
      <c r="BA329" s="67">
        <f>单位属性!AW329</f>
        <v>0</v>
      </c>
      <c r="BB329" s="67">
        <f>单位属性!AX329</f>
        <v>0</v>
      </c>
      <c r="BC329" s="67">
        <f>单位属性!AY329</f>
        <v>0</v>
      </c>
      <c r="BD329" s="67">
        <f>单位属性!AZ329</f>
        <v>0</v>
      </c>
      <c r="BE329" s="67">
        <f>单位属性!BA329</f>
        <v>0</v>
      </c>
      <c r="BF329" s="67" t="str">
        <f t="shared" si="87"/>
        <v>InitTypeState5('uf86',0,0,0,0,0,0,0,0,0,0)</v>
      </c>
      <c r="BG329" s="67">
        <f>单位属性!BB329</f>
        <v>0</v>
      </c>
      <c r="BH329" s="67">
        <f>单位属性!BC329</f>
        <v>0</v>
      </c>
      <c r="BI329" s="67">
        <f>单位属性!BD329</f>
        <v>0</v>
      </c>
      <c r="BJ329" s="67">
        <f>单位属性!BE329</f>
        <v>0</v>
      </c>
      <c r="BK329" s="67">
        <f>单位属性!BF329</f>
        <v>0</v>
      </c>
      <c r="BL329" s="67">
        <f>单位属性!BG329</f>
        <v>0</v>
      </c>
      <c r="BM329" s="67">
        <f>单位属性!BH329</f>
        <v>0</v>
      </c>
      <c r="BN329" s="67">
        <f>单位属性!BI329</f>
        <v>0</v>
      </c>
      <c r="BO329" s="67">
        <f>单位属性!BJ329</f>
        <v>0</v>
      </c>
      <c r="BP329" s="67">
        <f>单位属性!BK329</f>
        <v>0</v>
      </c>
      <c r="BQ329" s="67" t="str">
        <f t="shared" si="88"/>
        <v>InitTypeState6('uf86',0,0,0,0,0,0,0,0,0,0)</v>
      </c>
      <c r="BR329" s="67">
        <f>单位属性!BL329</f>
        <v>0</v>
      </c>
      <c r="BS329" s="67">
        <f>单位属性!BM329</f>
        <v>0</v>
      </c>
      <c r="BT329" s="67">
        <f>单位属性!BN329</f>
        <v>0</v>
      </c>
      <c r="BU329" s="67">
        <f>单位属性!BO329</f>
        <v>0</v>
      </c>
      <c r="BV329" s="67">
        <f>单位属性!BP329</f>
        <v>0</v>
      </c>
      <c r="BW329" s="67">
        <f>单位属性!BQ329</f>
        <v>0</v>
      </c>
      <c r="BX329" s="67">
        <f>单位属性!BR329</f>
        <v>0</v>
      </c>
      <c r="BY329" s="67">
        <f>单位属性!BS329</f>
        <v>0</v>
      </c>
      <c r="BZ329" s="67">
        <f>单位属性!BT329</f>
        <v>0</v>
      </c>
      <c r="CA329" s="67">
        <f>单位属性!BU329</f>
        <v>0</v>
      </c>
      <c r="CB329" s="67" t="str">
        <f t="shared" si="89"/>
        <v>InitTypeState7('uf86',0,0,0,0,0,0,0,0,0,0)</v>
      </c>
      <c r="CC329" s="67" t="str">
        <f t="shared" si="90"/>
        <v>InitTypeState1('uf86',13622,0,56,42,18720000,0,0,0,0,0)</v>
      </c>
      <c r="CD329" s="67" t="str">
        <f t="shared" si="91"/>
        <v/>
      </c>
      <c r="CE329" s="67" t="str">
        <f t="shared" si="92"/>
        <v/>
      </c>
      <c r="CF329" s="67" t="str">
        <f t="shared" si="93"/>
        <v/>
      </c>
      <c r="CG329" s="67" t="str">
        <f t="shared" si="94"/>
        <v/>
      </c>
      <c r="CH329" s="67" t="str">
        <f t="shared" si="95"/>
        <v/>
      </c>
      <c r="CI329" s="67" t="str">
        <f t="shared" si="96"/>
        <v/>
      </c>
    </row>
    <row r="330" spans="1:87" s="67" customFormat="1" ht="15.95" customHeight="1">
      <c r="A330" s="67" t="str">
        <f>单位属性!A330</f>
        <v>uf87</v>
      </c>
      <c r="B330" s="67" t="str">
        <f t="shared" si="97"/>
        <v>'uf87'</v>
      </c>
      <c r="C330" s="67" t="str">
        <f>单位属性!B330</f>
        <v>白猿袁洪</v>
      </c>
      <c r="D330" s="67">
        <f>ROUND(单位属性!D330,0)</f>
        <v>17322</v>
      </c>
      <c r="E330" s="67">
        <f>ROUND(单位属性!E330,0)</f>
        <v>0</v>
      </c>
      <c r="F330" s="67">
        <f>ROUND(单位属性!F330,0)</f>
        <v>64</v>
      </c>
      <c r="G330" s="67">
        <f>ROUND(单位属性!G330,0)</f>
        <v>48</v>
      </c>
      <c r="H330" s="67">
        <f>ROUND(单位属性!H330,0)</f>
        <v>24000000</v>
      </c>
      <c r="I330" s="67">
        <f>ROUND(单位属性!I330,0)</f>
        <v>0</v>
      </c>
      <c r="J330" s="67">
        <f>ROUND(单位属性!J330,0)</f>
        <v>0</v>
      </c>
      <c r="K330" s="67">
        <f>ROUND(单位属性!K330,0)</f>
        <v>0</v>
      </c>
      <c r="L330" s="67">
        <f>ROUND(单位属性!L330,0)</f>
        <v>0</v>
      </c>
      <c r="M330" s="67">
        <f>ROUND(单位属性!M330,0)</f>
        <v>0</v>
      </c>
      <c r="N330" s="67" t="str">
        <f t="shared" si="83"/>
        <v>InitTypeState1('uf87',17322,0,64,48,24000000,0,0,0,0,0)</v>
      </c>
      <c r="O330" s="67">
        <f>ROUND(单位属性!N330,0)</f>
        <v>0</v>
      </c>
      <c r="P330" s="67">
        <f>ROUND(单位属性!O330,0)</f>
        <v>0</v>
      </c>
      <c r="Q330" s="67">
        <f>ROUND(单位属性!P330,0)</f>
        <v>0</v>
      </c>
      <c r="R330" s="67">
        <f>ROUND(单位属性!Q330,0)</f>
        <v>0</v>
      </c>
      <c r="S330" s="67">
        <f>ROUND(单位属性!R330,0)</f>
        <v>0</v>
      </c>
      <c r="T330" s="67">
        <f>ROUND(单位属性!S330,0)</f>
        <v>0</v>
      </c>
      <c r="U330" s="67">
        <f>ROUND(单位属性!T330,0)</f>
        <v>0</v>
      </c>
      <c r="V330" s="67">
        <f>ROUND(单位属性!U330,0)</f>
        <v>0</v>
      </c>
      <c r="W330" s="67">
        <f>ROUND(单位属性!V330,0)</f>
        <v>0</v>
      </c>
      <c r="X330" s="67">
        <f>ROUND(单位属性!W330,0)</f>
        <v>0</v>
      </c>
      <c r="Y330" s="67" t="str">
        <f t="shared" si="84"/>
        <v>InitTypeState2('uf87',0,0,0,0,0,0,0,0,0,0)</v>
      </c>
      <c r="Z330" s="67">
        <f>ROUND(单位属性!X330,0)</f>
        <v>0</v>
      </c>
      <c r="AA330" s="67">
        <f>ROUND(单位属性!Y330,0)</f>
        <v>0</v>
      </c>
      <c r="AB330" s="67">
        <f>ROUND(单位属性!Z330,0)</f>
        <v>0</v>
      </c>
      <c r="AC330" s="67">
        <f>ROUND(单位属性!AA330,0)</f>
        <v>0</v>
      </c>
      <c r="AD330" s="67">
        <f>ROUND(单位属性!AB330,0)</f>
        <v>0</v>
      </c>
      <c r="AE330" s="67">
        <f>ROUND(单位属性!AC330,0)</f>
        <v>0</v>
      </c>
      <c r="AF330" s="67">
        <f>ROUND(单位属性!AD330,0)</f>
        <v>0</v>
      </c>
      <c r="AG330" s="67">
        <f>ROUND(单位属性!AE330,0)</f>
        <v>0</v>
      </c>
      <c r="AH330" s="67">
        <f>ROUND(单位属性!AF330,0)</f>
        <v>0</v>
      </c>
      <c r="AI330" s="67">
        <f>ROUND(单位属性!AG330,0)</f>
        <v>0</v>
      </c>
      <c r="AJ330" s="67" t="str">
        <f t="shared" si="85"/>
        <v>InitTypeState3('uf87',0,0,0,0,0,0,0,0,0,0)</v>
      </c>
      <c r="AK330" s="67">
        <f>ROUND(单位属性!AH330,0)</f>
        <v>0</v>
      </c>
      <c r="AL330" s="67">
        <f>ROUND(单位属性!AI330,0)</f>
        <v>0</v>
      </c>
      <c r="AM330" s="67">
        <f>ROUND(单位属性!AJ330,0)</f>
        <v>0</v>
      </c>
      <c r="AN330" s="67">
        <f>ROUND(单位属性!AK330,0)</f>
        <v>0</v>
      </c>
      <c r="AO330" s="67">
        <f>ROUND(单位属性!AL330,0)</f>
        <v>0</v>
      </c>
      <c r="AP330" s="67">
        <f>ROUND(单位属性!AM330,0)</f>
        <v>0</v>
      </c>
      <c r="AQ330" s="67">
        <f>ROUND(单位属性!AN330,0)</f>
        <v>0</v>
      </c>
      <c r="AR330" s="67">
        <f>ROUND(单位属性!AO330,0)</f>
        <v>0</v>
      </c>
      <c r="AS330" s="67">
        <f>ROUND(单位属性!AP330,0)</f>
        <v>0</v>
      </c>
      <c r="AT330" s="67">
        <f>ROUND(单位属性!AQ330,0)</f>
        <v>0</v>
      </c>
      <c r="AU330" s="67" t="str">
        <f t="shared" si="86"/>
        <v>InitTypeState4('uf87',0,0,0,0,0,0,0,0,0,0)</v>
      </c>
      <c r="AV330" s="67">
        <f>单位属性!AR330</f>
        <v>0</v>
      </c>
      <c r="AW330" s="67">
        <f>单位属性!AS330</f>
        <v>0</v>
      </c>
      <c r="AX330" s="67">
        <f>单位属性!AT330</f>
        <v>0</v>
      </c>
      <c r="AY330" s="67">
        <f>单位属性!AU330</f>
        <v>0</v>
      </c>
      <c r="AZ330" s="67">
        <f>单位属性!AV330</f>
        <v>0</v>
      </c>
      <c r="BA330" s="67">
        <f>单位属性!AW330</f>
        <v>0</v>
      </c>
      <c r="BB330" s="67">
        <f>单位属性!AX330</f>
        <v>0</v>
      </c>
      <c r="BC330" s="67">
        <f>单位属性!AY330</f>
        <v>0</v>
      </c>
      <c r="BD330" s="67">
        <f>单位属性!AZ330</f>
        <v>0</v>
      </c>
      <c r="BE330" s="67">
        <f>单位属性!BA330</f>
        <v>0</v>
      </c>
      <c r="BF330" s="67" t="str">
        <f t="shared" si="87"/>
        <v>InitTypeState5('uf87',0,0,0,0,0,0,0,0,0,0)</v>
      </c>
      <c r="BG330" s="67">
        <f>单位属性!BB330</f>
        <v>0</v>
      </c>
      <c r="BH330" s="67">
        <f>单位属性!BC330</f>
        <v>0</v>
      </c>
      <c r="BI330" s="67">
        <f>单位属性!BD330</f>
        <v>0</v>
      </c>
      <c r="BJ330" s="67">
        <f>单位属性!BE330</f>
        <v>0</v>
      </c>
      <c r="BK330" s="67">
        <f>单位属性!BF330</f>
        <v>0</v>
      </c>
      <c r="BL330" s="67">
        <f>单位属性!BG330</f>
        <v>0</v>
      </c>
      <c r="BM330" s="67">
        <f>单位属性!BH330</f>
        <v>0</v>
      </c>
      <c r="BN330" s="67">
        <f>单位属性!BI330</f>
        <v>0</v>
      </c>
      <c r="BO330" s="67">
        <f>单位属性!BJ330</f>
        <v>0</v>
      </c>
      <c r="BP330" s="67">
        <f>单位属性!BK330</f>
        <v>0</v>
      </c>
      <c r="BQ330" s="67" t="str">
        <f t="shared" si="88"/>
        <v>InitTypeState6('uf87',0,0,0,0,0,0,0,0,0,0)</v>
      </c>
      <c r="BR330" s="67">
        <f>单位属性!BL330</f>
        <v>0</v>
      </c>
      <c r="BS330" s="67">
        <f>单位属性!BM330</f>
        <v>0</v>
      </c>
      <c r="BT330" s="67">
        <f>单位属性!BN330</f>
        <v>0</v>
      </c>
      <c r="BU330" s="67">
        <f>单位属性!BO330</f>
        <v>0</v>
      </c>
      <c r="BV330" s="67">
        <f>单位属性!BP330</f>
        <v>0</v>
      </c>
      <c r="BW330" s="67">
        <f>单位属性!BQ330</f>
        <v>0</v>
      </c>
      <c r="BX330" s="67">
        <f>单位属性!BR330</f>
        <v>0</v>
      </c>
      <c r="BY330" s="67">
        <f>单位属性!BS330</f>
        <v>0</v>
      </c>
      <c r="BZ330" s="67">
        <f>单位属性!BT330</f>
        <v>0</v>
      </c>
      <c r="CA330" s="67">
        <f>单位属性!BU330</f>
        <v>0</v>
      </c>
      <c r="CB330" s="67" t="str">
        <f t="shared" si="89"/>
        <v>InitTypeState7('uf87',0,0,0,0,0,0,0,0,0,0)</v>
      </c>
      <c r="CC330" s="67" t="str">
        <f t="shared" si="90"/>
        <v>InitTypeState1('uf87',17322,0,64,48,24000000,0,0,0,0,0)</v>
      </c>
      <c r="CD330" s="67" t="str">
        <f t="shared" si="91"/>
        <v/>
      </c>
      <c r="CE330" s="67" t="str">
        <f t="shared" si="92"/>
        <v/>
      </c>
      <c r="CF330" s="67" t="str">
        <f t="shared" si="93"/>
        <v/>
      </c>
      <c r="CG330" s="67" t="str">
        <f t="shared" si="94"/>
        <v/>
      </c>
      <c r="CH330" s="67" t="str">
        <f t="shared" si="95"/>
        <v/>
      </c>
      <c r="CI330" s="67" t="str">
        <f t="shared" si="96"/>
        <v/>
      </c>
    </row>
    <row r="331" spans="1:87" s="67" customFormat="1" ht="15.95" customHeight="1">
      <c r="A331" s="67" t="str">
        <f>单位属性!A331</f>
        <v>ut00</v>
      </c>
      <c r="B331" s="67" t="str">
        <f t="shared" si="97"/>
        <v>'ut00'</v>
      </c>
      <c r="C331" s="67" t="str">
        <f>单位属性!B331</f>
        <v>乌云仙</v>
      </c>
      <c r="D331" s="67">
        <f>ROUND(单位属性!D331,0)</f>
        <v>10599</v>
      </c>
      <c r="E331" s="67">
        <f>ROUND(单位属性!E331,0)</f>
        <v>0</v>
      </c>
      <c r="F331" s="67">
        <f>ROUND(单位属性!F331,0)</f>
        <v>96</v>
      </c>
      <c r="G331" s="67">
        <f>ROUND(单位属性!G331,0)</f>
        <v>96</v>
      </c>
      <c r="H331" s="67">
        <f>ROUND(单位属性!H331,0)</f>
        <v>15840000</v>
      </c>
      <c r="I331" s="67">
        <f>ROUND(单位属性!I331,0)</f>
        <v>0</v>
      </c>
      <c r="J331" s="67">
        <f>ROUND(单位属性!J331,0)</f>
        <v>0</v>
      </c>
      <c r="K331" s="67">
        <f>ROUND(单位属性!K331,0)</f>
        <v>0</v>
      </c>
      <c r="L331" s="67">
        <f>ROUND(单位属性!L331,0)</f>
        <v>0</v>
      </c>
      <c r="M331" s="67">
        <f>ROUND(单位属性!M331,0)</f>
        <v>0</v>
      </c>
      <c r="N331" s="67" t="str">
        <f t="shared" si="83"/>
        <v>InitTypeState1('ut00',10599,0,96,96,15840000,0,0,0,0,0)</v>
      </c>
      <c r="O331" s="67">
        <f>ROUND(单位属性!N331,0)</f>
        <v>0</v>
      </c>
      <c r="P331" s="67">
        <f>ROUND(单位属性!O331,0)</f>
        <v>0</v>
      </c>
      <c r="Q331" s="67">
        <f>ROUND(单位属性!P331,0)</f>
        <v>0</v>
      </c>
      <c r="R331" s="67">
        <f>ROUND(单位属性!Q331,0)</f>
        <v>0</v>
      </c>
      <c r="S331" s="67">
        <f>ROUND(单位属性!R331,0)</f>
        <v>0</v>
      </c>
      <c r="T331" s="67">
        <f>ROUND(单位属性!S331,0)</f>
        <v>0</v>
      </c>
      <c r="U331" s="67">
        <f>ROUND(单位属性!T331,0)</f>
        <v>0</v>
      </c>
      <c r="V331" s="67">
        <f>ROUND(单位属性!U331,0)</f>
        <v>0</v>
      </c>
      <c r="W331" s="67">
        <f>ROUND(单位属性!V331,0)</f>
        <v>0</v>
      </c>
      <c r="X331" s="67">
        <f>ROUND(单位属性!W331,0)</f>
        <v>0</v>
      </c>
      <c r="Y331" s="67" t="str">
        <f t="shared" si="84"/>
        <v>InitTypeState2('ut00',0,0,0,0,0,0,0,0,0,0)</v>
      </c>
      <c r="Z331" s="67">
        <f>ROUND(单位属性!X331,0)</f>
        <v>0</v>
      </c>
      <c r="AA331" s="67">
        <f>ROUND(单位属性!Y331,0)</f>
        <v>0</v>
      </c>
      <c r="AB331" s="67">
        <f>ROUND(单位属性!Z331,0)</f>
        <v>0</v>
      </c>
      <c r="AC331" s="67">
        <f>ROUND(单位属性!AA331,0)</f>
        <v>0</v>
      </c>
      <c r="AD331" s="67">
        <f>ROUND(单位属性!AB331,0)</f>
        <v>0</v>
      </c>
      <c r="AE331" s="67">
        <f>ROUND(单位属性!AC331,0)</f>
        <v>0</v>
      </c>
      <c r="AF331" s="67">
        <f>ROUND(单位属性!AD331,0)</f>
        <v>0</v>
      </c>
      <c r="AG331" s="67">
        <f>ROUND(单位属性!AE331,0)</f>
        <v>0</v>
      </c>
      <c r="AH331" s="67">
        <f>ROUND(单位属性!AF331,0)</f>
        <v>0</v>
      </c>
      <c r="AI331" s="67">
        <f>ROUND(单位属性!AG331,0)</f>
        <v>0</v>
      </c>
      <c r="AJ331" s="67" t="str">
        <f t="shared" si="85"/>
        <v>InitTypeState3('ut00',0,0,0,0,0,0,0,0,0,0)</v>
      </c>
      <c r="AK331" s="67">
        <f>ROUND(单位属性!AH331,0)</f>
        <v>0</v>
      </c>
      <c r="AL331" s="67">
        <f>ROUND(单位属性!AI331,0)</f>
        <v>0</v>
      </c>
      <c r="AM331" s="67">
        <f>ROUND(单位属性!AJ331,0)</f>
        <v>0</v>
      </c>
      <c r="AN331" s="67">
        <f>ROUND(单位属性!AK331,0)</f>
        <v>0</v>
      </c>
      <c r="AO331" s="67">
        <f>ROUND(单位属性!AL331,0)</f>
        <v>0</v>
      </c>
      <c r="AP331" s="67">
        <f>ROUND(单位属性!AM331,0)</f>
        <v>0</v>
      </c>
      <c r="AQ331" s="67">
        <f>ROUND(单位属性!AN331,0)</f>
        <v>0</v>
      </c>
      <c r="AR331" s="67">
        <f>ROUND(单位属性!AO331,0)</f>
        <v>0</v>
      </c>
      <c r="AS331" s="67">
        <f>ROUND(单位属性!AP331,0)</f>
        <v>0</v>
      </c>
      <c r="AT331" s="67">
        <f>ROUND(单位属性!AQ331,0)</f>
        <v>0</v>
      </c>
      <c r="AU331" s="67" t="str">
        <f t="shared" si="86"/>
        <v>InitTypeState4('ut00',0,0,0,0,0,0,0,0,0,0)</v>
      </c>
      <c r="AV331" s="67">
        <f>单位属性!AR331</f>
        <v>0</v>
      </c>
      <c r="AW331" s="67">
        <f>单位属性!AS331</f>
        <v>0</v>
      </c>
      <c r="AX331" s="67">
        <f>单位属性!AT331</f>
        <v>0</v>
      </c>
      <c r="AY331" s="67">
        <f>单位属性!AU331</f>
        <v>0</v>
      </c>
      <c r="AZ331" s="67">
        <f>单位属性!AV331</f>
        <v>0</v>
      </c>
      <c r="BA331" s="67">
        <f>单位属性!AW331</f>
        <v>0</v>
      </c>
      <c r="BB331" s="67">
        <f>单位属性!AX331</f>
        <v>0</v>
      </c>
      <c r="BC331" s="67">
        <f>单位属性!AY331</f>
        <v>0</v>
      </c>
      <c r="BD331" s="67">
        <f>单位属性!AZ331</f>
        <v>0</v>
      </c>
      <c r="BE331" s="67">
        <f>单位属性!BA331</f>
        <v>0</v>
      </c>
      <c r="BF331" s="67" t="str">
        <f t="shared" si="87"/>
        <v>InitTypeState5('ut00',0,0,0,0,0,0,0,0,0,0)</v>
      </c>
      <c r="BG331" s="67">
        <f>单位属性!BB331</f>
        <v>0</v>
      </c>
      <c r="BH331" s="67">
        <f>单位属性!BC331</f>
        <v>0</v>
      </c>
      <c r="BI331" s="67">
        <f>单位属性!BD331</f>
        <v>0</v>
      </c>
      <c r="BJ331" s="67">
        <f>单位属性!BE331</f>
        <v>0</v>
      </c>
      <c r="BK331" s="67">
        <f>单位属性!BF331</f>
        <v>0</v>
      </c>
      <c r="BL331" s="67">
        <f>单位属性!BG331</f>
        <v>0</v>
      </c>
      <c r="BM331" s="67">
        <f>单位属性!BH331</f>
        <v>0</v>
      </c>
      <c r="BN331" s="67">
        <f>单位属性!BI331</f>
        <v>0</v>
      </c>
      <c r="BO331" s="67">
        <f>单位属性!BJ331</f>
        <v>0</v>
      </c>
      <c r="BP331" s="67">
        <f>单位属性!BK331</f>
        <v>0</v>
      </c>
      <c r="BQ331" s="67" t="str">
        <f t="shared" si="88"/>
        <v>InitTypeState6('ut00',0,0,0,0,0,0,0,0,0,0)</v>
      </c>
      <c r="BR331" s="67">
        <f>单位属性!BL331</f>
        <v>0</v>
      </c>
      <c r="BS331" s="67">
        <f>单位属性!BM331</f>
        <v>0</v>
      </c>
      <c r="BT331" s="67">
        <f>单位属性!BN331</f>
        <v>0</v>
      </c>
      <c r="BU331" s="67">
        <f>单位属性!BO331</f>
        <v>0</v>
      </c>
      <c r="BV331" s="67">
        <f>单位属性!BP331</f>
        <v>0</v>
      </c>
      <c r="BW331" s="67">
        <f>单位属性!BQ331</f>
        <v>0</v>
      </c>
      <c r="BX331" s="67">
        <f>单位属性!BR331</f>
        <v>0</v>
      </c>
      <c r="BY331" s="67">
        <f>单位属性!BS331</f>
        <v>0</v>
      </c>
      <c r="BZ331" s="67">
        <f>单位属性!BT331</f>
        <v>0</v>
      </c>
      <c r="CA331" s="67">
        <f>单位属性!BU331</f>
        <v>0</v>
      </c>
      <c r="CB331" s="67" t="str">
        <f t="shared" si="89"/>
        <v>InitTypeState7('ut00',0,0,0,0,0,0,0,0,0,0)</v>
      </c>
      <c r="CC331" s="67" t="str">
        <f t="shared" si="90"/>
        <v>InitTypeState1('ut00',10599,0,96,96,15840000,0,0,0,0,0)</v>
      </c>
      <c r="CD331" s="67" t="str">
        <f t="shared" si="91"/>
        <v/>
      </c>
      <c r="CE331" s="67" t="str">
        <f t="shared" si="92"/>
        <v/>
      </c>
      <c r="CF331" s="67" t="str">
        <f t="shared" si="93"/>
        <v/>
      </c>
      <c r="CG331" s="67" t="str">
        <f t="shared" si="94"/>
        <v/>
      </c>
      <c r="CH331" s="67" t="str">
        <f t="shared" si="95"/>
        <v/>
      </c>
      <c r="CI331" s="67" t="str">
        <f t="shared" si="96"/>
        <v/>
      </c>
    </row>
    <row r="332" spans="1:87" s="67" customFormat="1" ht="15.95" customHeight="1">
      <c r="A332" s="67" t="str">
        <f>单位属性!A332</f>
        <v>ut01</v>
      </c>
      <c r="B332" s="67" t="str">
        <f t="shared" si="97"/>
        <v>'ut01'</v>
      </c>
      <c r="C332" s="67" t="str">
        <f>单位属性!B332</f>
        <v>虬首仙</v>
      </c>
      <c r="D332" s="67">
        <f>ROUND(单位属性!D332,0)</f>
        <v>10599</v>
      </c>
      <c r="E332" s="67">
        <f>ROUND(单位属性!E332,0)</f>
        <v>0</v>
      </c>
      <c r="F332" s="67">
        <f>ROUND(单位属性!F332,0)</f>
        <v>96</v>
      </c>
      <c r="G332" s="67">
        <f>ROUND(单位属性!G332,0)</f>
        <v>96</v>
      </c>
      <c r="H332" s="67">
        <f>ROUND(单位属性!H332,0)</f>
        <v>15840000</v>
      </c>
      <c r="I332" s="67">
        <f>ROUND(单位属性!I332,0)</f>
        <v>0</v>
      </c>
      <c r="J332" s="67">
        <f>ROUND(单位属性!J332,0)</f>
        <v>0</v>
      </c>
      <c r="K332" s="67">
        <f>ROUND(单位属性!K332,0)</f>
        <v>0</v>
      </c>
      <c r="L332" s="67">
        <f>ROUND(单位属性!L332,0)</f>
        <v>0</v>
      </c>
      <c r="M332" s="67">
        <f>ROUND(单位属性!M332,0)</f>
        <v>0</v>
      </c>
      <c r="N332" s="67" t="str">
        <f t="shared" si="83"/>
        <v>InitTypeState1('ut01',10599,0,96,96,15840000,0,0,0,0,0)</v>
      </c>
      <c r="O332" s="67">
        <f>ROUND(单位属性!N332,0)</f>
        <v>0</v>
      </c>
      <c r="P332" s="67">
        <f>ROUND(单位属性!O332,0)</f>
        <v>0</v>
      </c>
      <c r="Q332" s="67">
        <f>ROUND(单位属性!P332,0)</f>
        <v>0</v>
      </c>
      <c r="R332" s="67">
        <f>ROUND(单位属性!Q332,0)</f>
        <v>0</v>
      </c>
      <c r="S332" s="67">
        <f>ROUND(单位属性!R332,0)</f>
        <v>0</v>
      </c>
      <c r="T332" s="67">
        <f>ROUND(单位属性!S332,0)</f>
        <v>0</v>
      </c>
      <c r="U332" s="67">
        <f>ROUND(单位属性!T332,0)</f>
        <v>0</v>
      </c>
      <c r="V332" s="67">
        <f>ROUND(单位属性!U332,0)</f>
        <v>0</v>
      </c>
      <c r="W332" s="67">
        <f>ROUND(单位属性!V332,0)</f>
        <v>0</v>
      </c>
      <c r="X332" s="67">
        <f>ROUND(单位属性!W332,0)</f>
        <v>0</v>
      </c>
      <c r="Y332" s="67" t="str">
        <f t="shared" si="84"/>
        <v>InitTypeState2('ut01',0,0,0,0,0,0,0,0,0,0)</v>
      </c>
      <c r="Z332" s="67">
        <f>ROUND(单位属性!X332,0)</f>
        <v>0</v>
      </c>
      <c r="AA332" s="67">
        <f>ROUND(单位属性!Y332,0)</f>
        <v>0</v>
      </c>
      <c r="AB332" s="67">
        <f>ROUND(单位属性!Z332,0)</f>
        <v>0</v>
      </c>
      <c r="AC332" s="67">
        <f>ROUND(单位属性!AA332,0)</f>
        <v>0</v>
      </c>
      <c r="AD332" s="67">
        <f>ROUND(单位属性!AB332,0)</f>
        <v>0</v>
      </c>
      <c r="AE332" s="67">
        <f>ROUND(单位属性!AC332,0)</f>
        <v>0</v>
      </c>
      <c r="AF332" s="67">
        <f>ROUND(单位属性!AD332,0)</f>
        <v>0</v>
      </c>
      <c r="AG332" s="67">
        <f>ROUND(单位属性!AE332,0)</f>
        <v>0</v>
      </c>
      <c r="AH332" s="67">
        <f>ROUND(单位属性!AF332,0)</f>
        <v>0</v>
      </c>
      <c r="AI332" s="67">
        <f>ROUND(单位属性!AG332,0)</f>
        <v>0</v>
      </c>
      <c r="AJ332" s="67" t="str">
        <f t="shared" si="85"/>
        <v>InitTypeState3('ut01',0,0,0,0,0,0,0,0,0,0)</v>
      </c>
      <c r="AK332" s="67">
        <f>ROUND(单位属性!AH332,0)</f>
        <v>0</v>
      </c>
      <c r="AL332" s="67">
        <f>ROUND(单位属性!AI332,0)</f>
        <v>0</v>
      </c>
      <c r="AM332" s="67">
        <f>ROUND(单位属性!AJ332,0)</f>
        <v>0</v>
      </c>
      <c r="AN332" s="67">
        <f>ROUND(单位属性!AK332,0)</f>
        <v>0</v>
      </c>
      <c r="AO332" s="67">
        <f>ROUND(单位属性!AL332,0)</f>
        <v>0</v>
      </c>
      <c r="AP332" s="67">
        <f>ROUND(单位属性!AM332,0)</f>
        <v>0</v>
      </c>
      <c r="AQ332" s="67">
        <f>ROUND(单位属性!AN332,0)</f>
        <v>0</v>
      </c>
      <c r="AR332" s="67">
        <f>ROUND(单位属性!AO332,0)</f>
        <v>0</v>
      </c>
      <c r="AS332" s="67">
        <f>ROUND(单位属性!AP332,0)</f>
        <v>0</v>
      </c>
      <c r="AT332" s="67">
        <f>ROUND(单位属性!AQ332,0)</f>
        <v>0</v>
      </c>
      <c r="AU332" s="67" t="str">
        <f t="shared" si="86"/>
        <v>InitTypeState4('ut01',0,0,0,0,0,0,0,0,0,0)</v>
      </c>
      <c r="AV332" s="67">
        <f>单位属性!AR332</f>
        <v>0</v>
      </c>
      <c r="AW332" s="67">
        <f>单位属性!AS332</f>
        <v>0</v>
      </c>
      <c r="AX332" s="67">
        <f>单位属性!AT332</f>
        <v>0</v>
      </c>
      <c r="AY332" s="67">
        <f>单位属性!AU332</f>
        <v>0</v>
      </c>
      <c r="AZ332" s="67">
        <f>单位属性!AV332</f>
        <v>0</v>
      </c>
      <c r="BA332" s="67">
        <f>单位属性!AW332</f>
        <v>0</v>
      </c>
      <c r="BB332" s="67">
        <f>单位属性!AX332</f>
        <v>0</v>
      </c>
      <c r="BC332" s="67">
        <f>单位属性!AY332</f>
        <v>0</v>
      </c>
      <c r="BD332" s="67">
        <f>单位属性!AZ332</f>
        <v>0</v>
      </c>
      <c r="BE332" s="67">
        <f>单位属性!BA332</f>
        <v>0</v>
      </c>
      <c r="BF332" s="67" t="str">
        <f t="shared" si="87"/>
        <v>InitTypeState5('ut01',0,0,0,0,0,0,0,0,0,0)</v>
      </c>
      <c r="BG332" s="67">
        <f>单位属性!BB332</f>
        <v>0</v>
      </c>
      <c r="BH332" s="67">
        <f>单位属性!BC332</f>
        <v>0</v>
      </c>
      <c r="BI332" s="67">
        <f>单位属性!BD332</f>
        <v>0</v>
      </c>
      <c r="BJ332" s="67">
        <f>单位属性!BE332</f>
        <v>0</v>
      </c>
      <c r="BK332" s="67">
        <f>单位属性!BF332</f>
        <v>0</v>
      </c>
      <c r="BL332" s="67">
        <f>单位属性!BG332</f>
        <v>0</v>
      </c>
      <c r="BM332" s="67">
        <f>单位属性!BH332</f>
        <v>0</v>
      </c>
      <c r="BN332" s="67">
        <f>单位属性!BI332</f>
        <v>0</v>
      </c>
      <c r="BO332" s="67">
        <f>单位属性!BJ332</f>
        <v>0</v>
      </c>
      <c r="BP332" s="67">
        <f>单位属性!BK332</f>
        <v>0</v>
      </c>
      <c r="BQ332" s="67" t="str">
        <f t="shared" si="88"/>
        <v>InitTypeState6('ut01',0,0,0,0,0,0,0,0,0,0)</v>
      </c>
      <c r="BR332" s="67">
        <f>单位属性!BL332</f>
        <v>0</v>
      </c>
      <c r="BS332" s="67">
        <f>单位属性!BM332</f>
        <v>0</v>
      </c>
      <c r="BT332" s="67">
        <f>单位属性!BN332</f>
        <v>0</v>
      </c>
      <c r="BU332" s="67">
        <f>单位属性!BO332</f>
        <v>0</v>
      </c>
      <c r="BV332" s="67">
        <f>单位属性!BP332</f>
        <v>0</v>
      </c>
      <c r="BW332" s="67">
        <f>单位属性!BQ332</f>
        <v>0</v>
      </c>
      <c r="BX332" s="67">
        <f>单位属性!BR332</f>
        <v>0</v>
      </c>
      <c r="BY332" s="67">
        <f>单位属性!BS332</f>
        <v>0</v>
      </c>
      <c r="BZ332" s="67">
        <f>单位属性!BT332</f>
        <v>0</v>
      </c>
      <c r="CA332" s="67">
        <f>单位属性!BU332</f>
        <v>0</v>
      </c>
      <c r="CB332" s="67" t="str">
        <f t="shared" si="89"/>
        <v>InitTypeState7('ut01',0,0,0,0,0,0,0,0,0,0)</v>
      </c>
      <c r="CC332" s="67" t="str">
        <f t="shared" si="90"/>
        <v>InitTypeState1('ut01',10599,0,96,96,15840000,0,0,0,0,0)</v>
      </c>
      <c r="CD332" s="67" t="str">
        <f t="shared" si="91"/>
        <v/>
      </c>
      <c r="CE332" s="67" t="str">
        <f t="shared" si="92"/>
        <v/>
      </c>
      <c r="CF332" s="67" t="str">
        <f t="shared" si="93"/>
        <v/>
      </c>
      <c r="CG332" s="67" t="str">
        <f t="shared" si="94"/>
        <v/>
      </c>
      <c r="CH332" s="67" t="str">
        <f t="shared" si="95"/>
        <v/>
      </c>
      <c r="CI332" s="67" t="str">
        <f t="shared" si="96"/>
        <v/>
      </c>
    </row>
    <row r="333" spans="1:87" s="67" customFormat="1" ht="15.95" customHeight="1">
      <c r="A333" s="67" t="str">
        <f>单位属性!A333</f>
        <v>ut02</v>
      </c>
      <c r="B333" s="67" t="str">
        <f t="shared" si="97"/>
        <v>'ut02'</v>
      </c>
      <c r="C333" s="67" t="str">
        <f>单位属性!B333</f>
        <v>灵牙仙</v>
      </c>
      <c r="D333" s="67">
        <f>ROUND(单位属性!D333,0)</f>
        <v>10599</v>
      </c>
      <c r="E333" s="67">
        <f>ROUND(单位属性!E333,0)</f>
        <v>0</v>
      </c>
      <c r="F333" s="67">
        <f>ROUND(单位属性!F333,0)</f>
        <v>96</v>
      </c>
      <c r="G333" s="67">
        <f>ROUND(单位属性!G333,0)</f>
        <v>96</v>
      </c>
      <c r="H333" s="67">
        <f>ROUND(单位属性!H333,0)</f>
        <v>15840000</v>
      </c>
      <c r="I333" s="67">
        <f>ROUND(单位属性!I333,0)</f>
        <v>0</v>
      </c>
      <c r="J333" s="67">
        <f>ROUND(单位属性!J333,0)</f>
        <v>0</v>
      </c>
      <c r="K333" s="67">
        <f>ROUND(单位属性!K333,0)</f>
        <v>0</v>
      </c>
      <c r="L333" s="67">
        <f>ROUND(单位属性!L333,0)</f>
        <v>0</v>
      </c>
      <c r="M333" s="67">
        <f>ROUND(单位属性!M333,0)</f>
        <v>0</v>
      </c>
      <c r="N333" s="67" t="str">
        <f t="shared" ref="N333:N396" si="98">"InitTypeState1("&amp;$B333&amp;","&amp;D333&amp;","&amp;E333&amp;","&amp;F333&amp;","&amp;G333&amp;","&amp;H333&amp;","&amp;I333&amp;","&amp;J333&amp;","&amp;K333&amp;","&amp;L333&amp;","&amp;M333&amp;")"</f>
        <v>InitTypeState1('ut02',10599,0,96,96,15840000,0,0,0,0,0)</v>
      </c>
      <c r="O333" s="67">
        <f>ROUND(单位属性!N333,0)</f>
        <v>0</v>
      </c>
      <c r="P333" s="67">
        <f>ROUND(单位属性!O333,0)</f>
        <v>0</v>
      </c>
      <c r="Q333" s="67">
        <f>ROUND(单位属性!P333,0)</f>
        <v>0</v>
      </c>
      <c r="R333" s="67">
        <f>ROUND(单位属性!Q333,0)</f>
        <v>0</v>
      </c>
      <c r="S333" s="67">
        <f>ROUND(单位属性!R333,0)</f>
        <v>0</v>
      </c>
      <c r="T333" s="67">
        <f>ROUND(单位属性!S333,0)</f>
        <v>0</v>
      </c>
      <c r="U333" s="67">
        <f>ROUND(单位属性!T333,0)</f>
        <v>0</v>
      </c>
      <c r="V333" s="67">
        <f>ROUND(单位属性!U333,0)</f>
        <v>0</v>
      </c>
      <c r="W333" s="67">
        <f>ROUND(单位属性!V333,0)</f>
        <v>0</v>
      </c>
      <c r="X333" s="67">
        <f>ROUND(单位属性!W333,0)</f>
        <v>0</v>
      </c>
      <c r="Y333" s="67" t="str">
        <f t="shared" ref="Y333:Y396" si="99">"InitTypeState2("&amp;$B333&amp;","&amp;O333&amp;","&amp;P333&amp;","&amp;Q333&amp;","&amp;R333&amp;","&amp;S333&amp;","&amp;T333&amp;","&amp;U333&amp;","&amp;V333&amp;","&amp;W333&amp;","&amp;X333&amp;")"</f>
        <v>InitTypeState2('ut02',0,0,0,0,0,0,0,0,0,0)</v>
      </c>
      <c r="Z333" s="67">
        <f>ROUND(单位属性!X333,0)</f>
        <v>0</v>
      </c>
      <c r="AA333" s="67">
        <f>ROUND(单位属性!Y333,0)</f>
        <v>0</v>
      </c>
      <c r="AB333" s="67">
        <f>ROUND(单位属性!Z333,0)</f>
        <v>0</v>
      </c>
      <c r="AC333" s="67">
        <f>ROUND(单位属性!AA333,0)</f>
        <v>0</v>
      </c>
      <c r="AD333" s="67">
        <f>ROUND(单位属性!AB333,0)</f>
        <v>0</v>
      </c>
      <c r="AE333" s="67">
        <f>ROUND(单位属性!AC333,0)</f>
        <v>0</v>
      </c>
      <c r="AF333" s="67">
        <f>ROUND(单位属性!AD333,0)</f>
        <v>0</v>
      </c>
      <c r="AG333" s="67">
        <f>ROUND(单位属性!AE333,0)</f>
        <v>0</v>
      </c>
      <c r="AH333" s="67">
        <f>ROUND(单位属性!AF333,0)</f>
        <v>0</v>
      </c>
      <c r="AI333" s="67">
        <f>ROUND(单位属性!AG333,0)</f>
        <v>0</v>
      </c>
      <c r="AJ333" s="67" t="str">
        <f t="shared" ref="AJ333:AJ396" si="100">"InitTypeState3("&amp;$B333&amp;","&amp;Z333&amp;","&amp;AA333&amp;","&amp;AB333&amp;","&amp;AC333&amp;","&amp;AD333&amp;","&amp;AE333&amp;","&amp;AF333&amp;","&amp;AG333&amp;","&amp;AH333&amp;","&amp;AI333&amp;")"</f>
        <v>InitTypeState3('ut02',0,0,0,0,0,0,0,0,0,0)</v>
      </c>
      <c r="AK333" s="67">
        <f>ROUND(单位属性!AH333,0)</f>
        <v>0</v>
      </c>
      <c r="AL333" s="67">
        <f>ROUND(单位属性!AI333,0)</f>
        <v>0</v>
      </c>
      <c r="AM333" s="67">
        <f>ROUND(单位属性!AJ333,0)</f>
        <v>0</v>
      </c>
      <c r="AN333" s="67">
        <f>ROUND(单位属性!AK333,0)</f>
        <v>0</v>
      </c>
      <c r="AO333" s="67">
        <f>ROUND(单位属性!AL333,0)</f>
        <v>0</v>
      </c>
      <c r="AP333" s="67">
        <f>ROUND(单位属性!AM333,0)</f>
        <v>0</v>
      </c>
      <c r="AQ333" s="67">
        <f>ROUND(单位属性!AN333,0)</f>
        <v>0</v>
      </c>
      <c r="AR333" s="67">
        <f>ROUND(单位属性!AO333,0)</f>
        <v>0</v>
      </c>
      <c r="AS333" s="67">
        <f>ROUND(单位属性!AP333,0)</f>
        <v>0</v>
      </c>
      <c r="AT333" s="67">
        <f>ROUND(单位属性!AQ333,0)</f>
        <v>0</v>
      </c>
      <c r="AU333" s="67" t="str">
        <f t="shared" ref="AU333:AU396" si="101">"InitTypeState4("&amp;$B333&amp;","&amp;AK333&amp;","&amp;AL333&amp;","&amp;AM333&amp;","&amp;AN333&amp;","&amp;AO333&amp;","&amp;AP333&amp;","&amp;AQ333&amp;","&amp;AR333&amp;","&amp;AS333&amp;","&amp;AT333&amp;")"</f>
        <v>InitTypeState4('ut02',0,0,0,0,0,0,0,0,0,0)</v>
      </c>
      <c r="AV333" s="67">
        <f>单位属性!AR333</f>
        <v>0</v>
      </c>
      <c r="AW333" s="67">
        <f>单位属性!AS333</f>
        <v>0</v>
      </c>
      <c r="AX333" s="67">
        <f>单位属性!AT333</f>
        <v>0</v>
      </c>
      <c r="AY333" s="67">
        <f>单位属性!AU333</f>
        <v>0</v>
      </c>
      <c r="AZ333" s="67">
        <f>单位属性!AV333</f>
        <v>0</v>
      </c>
      <c r="BA333" s="67">
        <f>单位属性!AW333</f>
        <v>0</v>
      </c>
      <c r="BB333" s="67">
        <f>单位属性!AX333</f>
        <v>0</v>
      </c>
      <c r="BC333" s="67">
        <f>单位属性!AY333</f>
        <v>0</v>
      </c>
      <c r="BD333" s="67">
        <f>单位属性!AZ333</f>
        <v>0</v>
      </c>
      <c r="BE333" s="67">
        <f>单位属性!BA333</f>
        <v>0</v>
      </c>
      <c r="BF333" s="67" t="str">
        <f t="shared" ref="BF333:BF396" si="102">"InitTypeState5("&amp;$B333&amp;","&amp;AV333&amp;","&amp;AW333&amp;","&amp;AX333&amp;","&amp;AY333&amp;","&amp;AZ333&amp;","&amp;BA333&amp;","&amp;BB333&amp;","&amp;BC333&amp;","&amp;BD333&amp;","&amp;BE333&amp;")"</f>
        <v>InitTypeState5('ut02',0,0,0,0,0,0,0,0,0,0)</v>
      </c>
      <c r="BG333" s="67">
        <f>单位属性!BB333</f>
        <v>0</v>
      </c>
      <c r="BH333" s="67">
        <f>单位属性!BC333</f>
        <v>0</v>
      </c>
      <c r="BI333" s="67">
        <f>单位属性!BD333</f>
        <v>0</v>
      </c>
      <c r="BJ333" s="67">
        <f>单位属性!BE333</f>
        <v>0</v>
      </c>
      <c r="BK333" s="67">
        <f>单位属性!BF333</f>
        <v>0</v>
      </c>
      <c r="BL333" s="67">
        <f>单位属性!BG333</f>
        <v>0</v>
      </c>
      <c r="BM333" s="67">
        <f>单位属性!BH333</f>
        <v>0</v>
      </c>
      <c r="BN333" s="67">
        <f>单位属性!BI333</f>
        <v>0</v>
      </c>
      <c r="BO333" s="67">
        <f>单位属性!BJ333</f>
        <v>0</v>
      </c>
      <c r="BP333" s="67">
        <f>单位属性!BK333</f>
        <v>0</v>
      </c>
      <c r="BQ333" s="67" t="str">
        <f t="shared" ref="BQ333:BQ396" si="103">"InitTypeState6("&amp;$B333&amp;","&amp;BG333&amp;","&amp;BH333&amp;","&amp;BI333&amp;","&amp;BJ333&amp;","&amp;BK333&amp;","&amp;BL333&amp;","&amp;BM333&amp;","&amp;BN333&amp;","&amp;BO333&amp;","&amp;BP333&amp;")"</f>
        <v>InitTypeState6('ut02',0,0,0,0,0,0,0,0,0,0)</v>
      </c>
      <c r="BR333" s="67">
        <f>单位属性!BL333</f>
        <v>0</v>
      </c>
      <c r="BS333" s="67">
        <f>单位属性!BM333</f>
        <v>0</v>
      </c>
      <c r="BT333" s="67">
        <f>单位属性!BN333</f>
        <v>0</v>
      </c>
      <c r="BU333" s="67">
        <f>单位属性!BO333</f>
        <v>0</v>
      </c>
      <c r="BV333" s="67">
        <f>单位属性!BP333</f>
        <v>0</v>
      </c>
      <c r="BW333" s="67">
        <f>单位属性!BQ333</f>
        <v>0</v>
      </c>
      <c r="BX333" s="67">
        <f>单位属性!BR333</f>
        <v>0</v>
      </c>
      <c r="BY333" s="67">
        <f>单位属性!BS333</f>
        <v>0</v>
      </c>
      <c r="BZ333" s="67">
        <f>单位属性!BT333</f>
        <v>0</v>
      </c>
      <c r="CA333" s="67">
        <f>单位属性!BU333</f>
        <v>0</v>
      </c>
      <c r="CB333" s="67" t="str">
        <f t="shared" ref="CB333:CB396" si="104">"InitTypeState7("&amp;$B333&amp;","&amp;BR333&amp;","&amp;BS333&amp;","&amp;BT333&amp;","&amp;BU333&amp;","&amp;BV333&amp;","&amp;BW333&amp;","&amp;BX333&amp;","&amp;BY333&amp;","&amp;BZ333&amp;","&amp;CA333&amp;")"</f>
        <v>InitTypeState7('ut02',0,0,0,0,0,0,0,0,0,0)</v>
      </c>
      <c r="CC333" s="67" t="str">
        <f t="shared" ref="CC333:CC396" si="105">IF(ISERROR(FIND(",0,0,0,0,0,0,0,0,0,0)",N333)),N333,"")</f>
        <v>InitTypeState1('ut02',10599,0,96,96,15840000,0,0,0,0,0)</v>
      </c>
      <c r="CD333" s="67" t="str">
        <f t="shared" ref="CD333:CD396" si="106">IF(ISERROR(FIND(",0,0,0,0,0,0,0,0,0,0)",Y333)),Y333,"")</f>
        <v/>
      </c>
      <c r="CE333" s="67" t="str">
        <f t="shared" ref="CE333:CE396" si="107">IF(ISERROR(FIND(",0,0,0,0,0,0,0,0,0,0)",AJ333)),AJ333,"")</f>
        <v/>
      </c>
      <c r="CF333" s="67" t="str">
        <f t="shared" ref="CF333:CF396" si="108">IF(ISERROR(FIND(",0,0,0,0,0,0,0,0,0,0)",AU333)),AU333,"")</f>
        <v/>
      </c>
      <c r="CG333" s="67" t="str">
        <f t="shared" ref="CG333:CG396" si="109">IF(ISERROR(FIND(",0,0,0,0,0,0,0,0,0,0)",BF333)),BF333,"")</f>
        <v/>
      </c>
      <c r="CH333" s="67" t="str">
        <f t="shared" ref="CH333:CH396" si="110">IF(ISERROR(FIND(",0,0,0,0,0,0,0,0,0,0)",BQ333)),BQ333,"")</f>
        <v/>
      </c>
      <c r="CI333" s="67" t="str">
        <f t="shared" ref="CI333:CI396" si="111">IF(ISERROR(FIND(",0,0,0,0,0,0,0,0,0,0)",CB333)),CB333,"")</f>
        <v/>
      </c>
    </row>
    <row r="334" spans="1:87" s="67" customFormat="1" ht="15.95" customHeight="1">
      <c r="A334" s="67" t="str">
        <f>单位属性!A334</f>
        <v>ut03</v>
      </c>
      <c r="B334" s="67" t="str">
        <f t="shared" si="97"/>
        <v>'ut03'</v>
      </c>
      <c r="C334" s="67" t="str">
        <f>单位属性!B334</f>
        <v>金光仙</v>
      </c>
      <c r="D334" s="67">
        <f>ROUND(单位属性!D334,0)</f>
        <v>10599</v>
      </c>
      <c r="E334" s="67">
        <f>ROUND(单位属性!E334,0)</f>
        <v>0</v>
      </c>
      <c r="F334" s="67">
        <f>ROUND(单位属性!F334,0)</f>
        <v>96</v>
      </c>
      <c r="G334" s="67">
        <f>ROUND(单位属性!G334,0)</f>
        <v>96</v>
      </c>
      <c r="H334" s="67">
        <f>ROUND(单位属性!H334,0)</f>
        <v>15840000</v>
      </c>
      <c r="I334" s="67">
        <f>ROUND(单位属性!I334,0)</f>
        <v>0</v>
      </c>
      <c r="J334" s="67">
        <f>ROUND(单位属性!J334,0)</f>
        <v>0</v>
      </c>
      <c r="K334" s="67">
        <f>ROUND(单位属性!K334,0)</f>
        <v>0</v>
      </c>
      <c r="L334" s="67">
        <f>ROUND(单位属性!L334,0)</f>
        <v>0</v>
      </c>
      <c r="M334" s="67">
        <f>ROUND(单位属性!M334,0)</f>
        <v>0</v>
      </c>
      <c r="N334" s="67" t="str">
        <f t="shared" si="98"/>
        <v>InitTypeState1('ut03',10599,0,96,96,15840000,0,0,0,0,0)</v>
      </c>
      <c r="O334" s="67">
        <f>ROUND(单位属性!N334,0)</f>
        <v>0</v>
      </c>
      <c r="P334" s="67">
        <f>ROUND(单位属性!O334,0)</f>
        <v>0</v>
      </c>
      <c r="Q334" s="67">
        <f>ROUND(单位属性!P334,0)</f>
        <v>0</v>
      </c>
      <c r="R334" s="67">
        <f>ROUND(单位属性!Q334,0)</f>
        <v>0</v>
      </c>
      <c r="S334" s="67">
        <f>ROUND(单位属性!R334,0)</f>
        <v>0</v>
      </c>
      <c r="T334" s="67">
        <f>ROUND(单位属性!S334,0)</f>
        <v>0</v>
      </c>
      <c r="U334" s="67">
        <f>ROUND(单位属性!T334,0)</f>
        <v>0</v>
      </c>
      <c r="V334" s="67">
        <f>ROUND(单位属性!U334,0)</f>
        <v>0</v>
      </c>
      <c r="W334" s="67">
        <f>ROUND(单位属性!V334,0)</f>
        <v>0</v>
      </c>
      <c r="X334" s="67">
        <f>ROUND(单位属性!W334,0)</f>
        <v>0</v>
      </c>
      <c r="Y334" s="67" t="str">
        <f t="shared" si="99"/>
        <v>InitTypeState2('ut03',0,0,0,0,0,0,0,0,0,0)</v>
      </c>
      <c r="Z334" s="67">
        <f>ROUND(单位属性!X334,0)</f>
        <v>0</v>
      </c>
      <c r="AA334" s="67">
        <f>ROUND(单位属性!Y334,0)</f>
        <v>0</v>
      </c>
      <c r="AB334" s="67">
        <f>ROUND(单位属性!Z334,0)</f>
        <v>0</v>
      </c>
      <c r="AC334" s="67">
        <f>ROUND(单位属性!AA334,0)</f>
        <v>0</v>
      </c>
      <c r="AD334" s="67">
        <f>ROUND(单位属性!AB334,0)</f>
        <v>0</v>
      </c>
      <c r="AE334" s="67">
        <f>ROUND(单位属性!AC334,0)</f>
        <v>0</v>
      </c>
      <c r="AF334" s="67">
        <f>ROUND(单位属性!AD334,0)</f>
        <v>0</v>
      </c>
      <c r="AG334" s="67">
        <f>ROUND(单位属性!AE334,0)</f>
        <v>0</v>
      </c>
      <c r="AH334" s="67">
        <f>ROUND(单位属性!AF334,0)</f>
        <v>0</v>
      </c>
      <c r="AI334" s="67">
        <f>ROUND(单位属性!AG334,0)</f>
        <v>0</v>
      </c>
      <c r="AJ334" s="67" t="str">
        <f t="shared" si="100"/>
        <v>InitTypeState3('ut03',0,0,0,0,0,0,0,0,0,0)</v>
      </c>
      <c r="AK334" s="67">
        <f>ROUND(单位属性!AH334,0)</f>
        <v>0</v>
      </c>
      <c r="AL334" s="67">
        <f>ROUND(单位属性!AI334,0)</f>
        <v>0</v>
      </c>
      <c r="AM334" s="67">
        <f>ROUND(单位属性!AJ334,0)</f>
        <v>0</v>
      </c>
      <c r="AN334" s="67">
        <f>ROUND(单位属性!AK334,0)</f>
        <v>0</v>
      </c>
      <c r="AO334" s="67">
        <f>ROUND(单位属性!AL334,0)</f>
        <v>0</v>
      </c>
      <c r="AP334" s="67">
        <f>ROUND(单位属性!AM334,0)</f>
        <v>0</v>
      </c>
      <c r="AQ334" s="67">
        <f>ROUND(单位属性!AN334,0)</f>
        <v>0</v>
      </c>
      <c r="AR334" s="67">
        <f>ROUND(单位属性!AO334,0)</f>
        <v>0</v>
      </c>
      <c r="AS334" s="67">
        <f>ROUND(单位属性!AP334,0)</f>
        <v>0</v>
      </c>
      <c r="AT334" s="67">
        <f>ROUND(单位属性!AQ334,0)</f>
        <v>0</v>
      </c>
      <c r="AU334" s="67" t="str">
        <f t="shared" si="101"/>
        <v>InitTypeState4('ut03',0,0,0,0,0,0,0,0,0,0)</v>
      </c>
      <c r="AV334" s="67">
        <f>单位属性!AR334</f>
        <v>0</v>
      </c>
      <c r="AW334" s="67">
        <f>单位属性!AS334</f>
        <v>0</v>
      </c>
      <c r="AX334" s="67">
        <f>单位属性!AT334</f>
        <v>0</v>
      </c>
      <c r="AY334" s="67">
        <f>单位属性!AU334</f>
        <v>0</v>
      </c>
      <c r="AZ334" s="67">
        <f>单位属性!AV334</f>
        <v>0</v>
      </c>
      <c r="BA334" s="67">
        <f>单位属性!AW334</f>
        <v>0</v>
      </c>
      <c r="BB334" s="67">
        <f>单位属性!AX334</f>
        <v>0</v>
      </c>
      <c r="BC334" s="67">
        <f>单位属性!AY334</f>
        <v>0</v>
      </c>
      <c r="BD334" s="67">
        <f>单位属性!AZ334</f>
        <v>0</v>
      </c>
      <c r="BE334" s="67">
        <f>单位属性!BA334</f>
        <v>0</v>
      </c>
      <c r="BF334" s="67" t="str">
        <f t="shared" si="102"/>
        <v>InitTypeState5('ut03',0,0,0,0,0,0,0,0,0,0)</v>
      </c>
      <c r="BG334" s="67">
        <f>单位属性!BB334</f>
        <v>0</v>
      </c>
      <c r="BH334" s="67">
        <f>单位属性!BC334</f>
        <v>0</v>
      </c>
      <c r="BI334" s="67">
        <f>单位属性!BD334</f>
        <v>0</v>
      </c>
      <c r="BJ334" s="67">
        <f>单位属性!BE334</f>
        <v>0</v>
      </c>
      <c r="BK334" s="67">
        <f>单位属性!BF334</f>
        <v>0</v>
      </c>
      <c r="BL334" s="67">
        <f>单位属性!BG334</f>
        <v>0</v>
      </c>
      <c r="BM334" s="67">
        <f>单位属性!BH334</f>
        <v>0</v>
      </c>
      <c r="BN334" s="67">
        <f>单位属性!BI334</f>
        <v>0</v>
      </c>
      <c r="BO334" s="67">
        <f>单位属性!BJ334</f>
        <v>0</v>
      </c>
      <c r="BP334" s="67">
        <f>单位属性!BK334</f>
        <v>0</v>
      </c>
      <c r="BQ334" s="67" t="str">
        <f t="shared" si="103"/>
        <v>InitTypeState6('ut03',0,0,0,0,0,0,0,0,0,0)</v>
      </c>
      <c r="BR334" s="67">
        <f>单位属性!BL334</f>
        <v>0</v>
      </c>
      <c r="BS334" s="67">
        <f>单位属性!BM334</f>
        <v>0</v>
      </c>
      <c r="BT334" s="67">
        <f>单位属性!BN334</f>
        <v>0</v>
      </c>
      <c r="BU334" s="67">
        <f>单位属性!BO334</f>
        <v>0</v>
      </c>
      <c r="BV334" s="67">
        <f>单位属性!BP334</f>
        <v>0</v>
      </c>
      <c r="BW334" s="67">
        <f>单位属性!BQ334</f>
        <v>0</v>
      </c>
      <c r="BX334" s="67">
        <f>单位属性!BR334</f>
        <v>0</v>
      </c>
      <c r="BY334" s="67">
        <f>单位属性!BS334</f>
        <v>0</v>
      </c>
      <c r="BZ334" s="67">
        <f>单位属性!BT334</f>
        <v>0</v>
      </c>
      <c r="CA334" s="67">
        <f>单位属性!BU334</f>
        <v>0</v>
      </c>
      <c r="CB334" s="67" t="str">
        <f t="shared" si="104"/>
        <v>InitTypeState7('ut03',0,0,0,0,0,0,0,0,0,0)</v>
      </c>
      <c r="CC334" s="67" t="str">
        <f t="shared" si="105"/>
        <v>InitTypeState1('ut03',10599,0,96,96,15840000,0,0,0,0,0)</v>
      </c>
      <c r="CD334" s="67" t="str">
        <f t="shared" si="106"/>
        <v/>
      </c>
      <c r="CE334" s="67" t="str">
        <f t="shared" si="107"/>
        <v/>
      </c>
      <c r="CF334" s="67" t="str">
        <f t="shared" si="108"/>
        <v/>
      </c>
      <c r="CG334" s="67" t="str">
        <f t="shared" si="109"/>
        <v/>
      </c>
      <c r="CH334" s="67" t="str">
        <f t="shared" si="110"/>
        <v/>
      </c>
      <c r="CI334" s="67" t="str">
        <f t="shared" si="111"/>
        <v/>
      </c>
    </row>
    <row r="335" spans="1:87" s="67" customFormat="1" ht="15.95" customHeight="1">
      <c r="A335" s="67" t="str">
        <f>单位属性!A335</f>
        <v>ut04</v>
      </c>
      <c r="B335" s="67" t="str">
        <f t="shared" si="97"/>
        <v>'ut04'</v>
      </c>
      <c r="C335" s="67" t="str">
        <f>单位属性!B335</f>
        <v>九曜二十八宿</v>
      </c>
      <c r="D335" s="67">
        <f>ROUND(单位属性!D335,0)</f>
        <v>2650</v>
      </c>
      <c r="E335" s="67">
        <f>ROUND(单位属性!E335,0)</f>
        <v>0</v>
      </c>
      <c r="F335" s="67">
        <f>ROUND(单位属性!F335,0)</f>
        <v>96</v>
      </c>
      <c r="G335" s="67">
        <f>ROUND(单位属性!G335,0)</f>
        <v>96</v>
      </c>
      <c r="H335" s="67">
        <f>ROUND(单位属性!H335,0)</f>
        <v>1056000</v>
      </c>
      <c r="I335" s="67">
        <f>ROUND(单位属性!I335,0)</f>
        <v>0</v>
      </c>
      <c r="J335" s="67">
        <f>ROUND(单位属性!J335,0)</f>
        <v>0</v>
      </c>
      <c r="K335" s="67">
        <f>ROUND(单位属性!K335,0)</f>
        <v>0</v>
      </c>
      <c r="L335" s="67">
        <f>ROUND(单位属性!L335,0)</f>
        <v>0</v>
      </c>
      <c r="M335" s="67">
        <f>ROUND(单位属性!M335,0)</f>
        <v>0</v>
      </c>
      <c r="N335" s="67" t="str">
        <f t="shared" si="98"/>
        <v>InitTypeState1('ut04',2650,0,96,96,1056000,0,0,0,0,0)</v>
      </c>
      <c r="O335" s="67">
        <f>ROUND(单位属性!N335,0)</f>
        <v>0</v>
      </c>
      <c r="P335" s="67">
        <f>ROUND(单位属性!O335,0)</f>
        <v>0</v>
      </c>
      <c r="Q335" s="67">
        <f>ROUND(单位属性!P335,0)</f>
        <v>0</v>
      </c>
      <c r="R335" s="67">
        <f>ROUND(单位属性!Q335,0)</f>
        <v>0</v>
      </c>
      <c r="S335" s="67">
        <f>ROUND(单位属性!R335,0)</f>
        <v>0</v>
      </c>
      <c r="T335" s="67">
        <f>ROUND(单位属性!S335,0)</f>
        <v>0</v>
      </c>
      <c r="U335" s="67">
        <f>ROUND(单位属性!T335,0)</f>
        <v>0</v>
      </c>
      <c r="V335" s="67">
        <f>ROUND(单位属性!U335,0)</f>
        <v>0</v>
      </c>
      <c r="W335" s="67">
        <f>ROUND(单位属性!V335,0)</f>
        <v>0</v>
      </c>
      <c r="X335" s="67">
        <f>ROUND(单位属性!W335,0)</f>
        <v>0</v>
      </c>
      <c r="Y335" s="67" t="str">
        <f t="shared" si="99"/>
        <v>InitTypeState2('ut04',0,0,0,0,0,0,0,0,0,0)</v>
      </c>
      <c r="Z335" s="67">
        <f>ROUND(单位属性!X335,0)</f>
        <v>0</v>
      </c>
      <c r="AA335" s="67">
        <f>ROUND(单位属性!Y335,0)</f>
        <v>0</v>
      </c>
      <c r="AB335" s="67">
        <f>ROUND(单位属性!Z335,0)</f>
        <v>0</v>
      </c>
      <c r="AC335" s="67">
        <f>ROUND(单位属性!AA335,0)</f>
        <v>0</v>
      </c>
      <c r="AD335" s="67">
        <f>ROUND(单位属性!AB335,0)</f>
        <v>0</v>
      </c>
      <c r="AE335" s="67">
        <f>ROUND(单位属性!AC335,0)</f>
        <v>0</v>
      </c>
      <c r="AF335" s="67">
        <f>ROUND(单位属性!AD335,0)</f>
        <v>0</v>
      </c>
      <c r="AG335" s="67">
        <f>ROUND(单位属性!AE335,0)</f>
        <v>0</v>
      </c>
      <c r="AH335" s="67">
        <f>ROUND(单位属性!AF335,0)</f>
        <v>0</v>
      </c>
      <c r="AI335" s="67">
        <f>ROUND(单位属性!AG335,0)</f>
        <v>0</v>
      </c>
      <c r="AJ335" s="67" t="str">
        <f t="shared" si="100"/>
        <v>InitTypeState3('ut04',0,0,0,0,0,0,0,0,0,0)</v>
      </c>
      <c r="AK335" s="67">
        <f>ROUND(单位属性!AH335,0)</f>
        <v>0</v>
      </c>
      <c r="AL335" s="67">
        <f>ROUND(单位属性!AI335,0)</f>
        <v>0</v>
      </c>
      <c r="AM335" s="67">
        <f>ROUND(单位属性!AJ335,0)</f>
        <v>0</v>
      </c>
      <c r="AN335" s="67">
        <f>ROUND(单位属性!AK335,0)</f>
        <v>0</v>
      </c>
      <c r="AO335" s="67">
        <f>ROUND(单位属性!AL335,0)</f>
        <v>0</v>
      </c>
      <c r="AP335" s="67">
        <f>ROUND(单位属性!AM335,0)</f>
        <v>0</v>
      </c>
      <c r="AQ335" s="67">
        <f>ROUND(单位属性!AN335,0)</f>
        <v>0</v>
      </c>
      <c r="AR335" s="67">
        <f>ROUND(单位属性!AO335,0)</f>
        <v>0</v>
      </c>
      <c r="AS335" s="67">
        <f>ROUND(单位属性!AP335,0)</f>
        <v>0</v>
      </c>
      <c r="AT335" s="67">
        <f>ROUND(单位属性!AQ335,0)</f>
        <v>0</v>
      </c>
      <c r="AU335" s="67" t="str">
        <f t="shared" si="101"/>
        <v>InitTypeState4('ut04',0,0,0,0,0,0,0,0,0,0)</v>
      </c>
      <c r="AV335" s="67">
        <f>单位属性!AR335</f>
        <v>0</v>
      </c>
      <c r="AW335" s="67">
        <f>单位属性!AS335</f>
        <v>0</v>
      </c>
      <c r="AX335" s="67">
        <f>单位属性!AT335</f>
        <v>0</v>
      </c>
      <c r="AY335" s="67">
        <f>单位属性!AU335</f>
        <v>0</v>
      </c>
      <c r="AZ335" s="67">
        <f>单位属性!AV335</f>
        <v>0</v>
      </c>
      <c r="BA335" s="67">
        <f>单位属性!AW335</f>
        <v>0</v>
      </c>
      <c r="BB335" s="67">
        <f>单位属性!AX335</f>
        <v>0</v>
      </c>
      <c r="BC335" s="67">
        <f>单位属性!AY335</f>
        <v>0</v>
      </c>
      <c r="BD335" s="67">
        <f>单位属性!AZ335</f>
        <v>0</v>
      </c>
      <c r="BE335" s="67">
        <f>单位属性!BA335</f>
        <v>0</v>
      </c>
      <c r="BF335" s="67" t="str">
        <f t="shared" si="102"/>
        <v>InitTypeState5('ut04',0,0,0,0,0,0,0,0,0,0)</v>
      </c>
      <c r="BG335" s="67">
        <f>单位属性!BB335</f>
        <v>0</v>
      </c>
      <c r="BH335" s="67">
        <f>单位属性!BC335</f>
        <v>0</v>
      </c>
      <c r="BI335" s="67">
        <f>单位属性!BD335</f>
        <v>0</v>
      </c>
      <c r="BJ335" s="67">
        <f>单位属性!BE335</f>
        <v>0</v>
      </c>
      <c r="BK335" s="67">
        <f>单位属性!BF335</f>
        <v>0</v>
      </c>
      <c r="BL335" s="67">
        <f>单位属性!BG335</f>
        <v>0</v>
      </c>
      <c r="BM335" s="67">
        <f>单位属性!BH335</f>
        <v>0</v>
      </c>
      <c r="BN335" s="67">
        <f>单位属性!BI335</f>
        <v>0</v>
      </c>
      <c r="BO335" s="67">
        <f>单位属性!BJ335</f>
        <v>0</v>
      </c>
      <c r="BP335" s="67">
        <f>单位属性!BK335</f>
        <v>0</v>
      </c>
      <c r="BQ335" s="67" t="str">
        <f t="shared" si="103"/>
        <v>InitTypeState6('ut04',0,0,0,0,0,0,0,0,0,0)</v>
      </c>
      <c r="BR335" s="67">
        <f>单位属性!BL335</f>
        <v>0</v>
      </c>
      <c r="BS335" s="67">
        <f>单位属性!BM335</f>
        <v>0</v>
      </c>
      <c r="BT335" s="67">
        <f>单位属性!BN335</f>
        <v>0</v>
      </c>
      <c r="BU335" s="67">
        <f>单位属性!BO335</f>
        <v>0</v>
      </c>
      <c r="BV335" s="67">
        <f>单位属性!BP335</f>
        <v>0</v>
      </c>
      <c r="BW335" s="67">
        <f>单位属性!BQ335</f>
        <v>0</v>
      </c>
      <c r="BX335" s="67">
        <f>单位属性!BR335</f>
        <v>0</v>
      </c>
      <c r="BY335" s="67">
        <f>单位属性!BS335</f>
        <v>0</v>
      </c>
      <c r="BZ335" s="67">
        <f>单位属性!BT335</f>
        <v>0</v>
      </c>
      <c r="CA335" s="67">
        <f>单位属性!BU335</f>
        <v>0</v>
      </c>
      <c r="CB335" s="67" t="str">
        <f t="shared" si="104"/>
        <v>InitTypeState7('ut04',0,0,0,0,0,0,0,0,0,0)</v>
      </c>
      <c r="CC335" s="67" t="str">
        <f t="shared" si="105"/>
        <v>InitTypeState1('ut04',2650,0,96,96,1056000,0,0,0,0,0)</v>
      </c>
      <c r="CD335" s="67" t="str">
        <f t="shared" si="106"/>
        <v/>
      </c>
      <c r="CE335" s="67" t="str">
        <f t="shared" si="107"/>
        <v/>
      </c>
      <c r="CF335" s="67" t="str">
        <f t="shared" si="108"/>
        <v/>
      </c>
      <c r="CG335" s="67" t="str">
        <f t="shared" si="109"/>
        <v/>
      </c>
      <c r="CH335" s="67" t="str">
        <f t="shared" si="110"/>
        <v/>
      </c>
      <c r="CI335" s="67" t="str">
        <f t="shared" si="111"/>
        <v/>
      </c>
    </row>
    <row r="336" spans="1:87" s="67" customFormat="1" ht="15.95" customHeight="1">
      <c r="A336" s="67" t="str">
        <f>单位属性!A336</f>
        <v>ut05</v>
      </c>
      <c r="B336" s="67" t="str">
        <f t="shared" si="97"/>
        <v>'ut05'</v>
      </c>
      <c r="C336" s="67" t="str">
        <f>单位属性!B336</f>
        <v>通天教主分身</v>
      </c>
      <c r="D336" s="67">
        <f>ROUND(单位属性!D336,0)</f>
        <v>33122</v>
      </c>
      <c r="E336" s="67">
        <f>ROUND(单位属性!E336,0)</f>
        <v>0</v>
      </c>
      <c r="F336" s="67">
        <f>ROUND(单位属性!F336,0)</f>
        <v>96</v>
      </c>
      <c r="G336" s="67">
        <f>ROUND(单位属性!G336,0)</f>
        <v>96</v>
      </c>
      <c r="H336" s="67">
        <f>ROUND(单位属性!H336,0)</f>
        <v>31680000</v>
      </c>
      <c r="I336" s="67">
        <f>ROUND(单位属性!I336,0)</f>
        <v>0</v>
      </c>
      <c r="J336" s="67">
        <f>ROUND(单位属性!J336,0)</f>
        <v>0</v>
      </c>
      <c r="K336" s="67">
        <f>ROUND(单位属性!K336,0)</f>
        <v>0</v>
      </c>
      <c r="L336" s="67">
        <f>ROUND(单位属性!L336,0)</f>
        <v>0</v>
      </c>
      <c r="M336" s="67">
        <f>ROUND(单位属性!M336,0)</f>
        <v>0</v>
      </c>
      <c r="N336" s="67" t="str">
        <f t="shared" si="98"/>
        <v>InitTypeState1('ut05',33122,0,96,96,31680000,0,0,0,0,0)</v>
      </c>
      <c r="O336" s="67">
        <f>ROUND(单位属性!N336,0)</f>
        <v>0</v>
      </c>
      <c r="P336" s="67">
        <f>ROUND(单位属性!O336,0)</f>
        <v>0</v>
      </c>
      <c r="Q336" s="67">
        <f>ROUND(单位属性!P336,0)</f>
        <v>0</v>
      </c>
      <c r="R336" s="67">
        <f>ROUND(单位属性!Q336,0)</f>
        <v>0</v>
      </c>
      <c r="S336" s="67">
        <f>ROUND(单位属性!R336,0)</f>
        <v>0</v>
      </c>
      <c r="T336" s="67">
        <f>ROUND(单位属性!S336,0)</f>
        <v>0</v>
      </c>
      <c r="U336" s="67">
        <f>ROUND(单位属性!T336,0)</f>
        <v>0</v>
      </c>
      <c r="V336" s="67">
        <f>ROUND(单位属性!U336,0)</f>
        <v>0</v>
      </c>
      <c r="W336" s="67">
        <f>ROUND(单位属性!V336,0)</f>
        <v>0</v>
      </c>
      <c r="X336" s="67">
        <f>ROUND(单位属性!W336,0)</f>
        <v>0</v>
      </c>
      <c r="Y336" s="67" t="str">
        <f t="shared" si="99"/>
        <v>InitTypeState2('ut05',0,0,0,0,0,0,0,0,0,0)</v>
      </c>
      <c r="Z336" s="67">
        <f>ROUND(单位属性!X336,0)</f>
        <v>0</v>
      </c>
      <c r="AA336" s="67">
        <f>ROUND(单位属性!Y336,0)</f>
        <v>0</v>
      </c>
      <c r="AB336" s="67">
        <f>ROUND(单位属性!Z336,0)</f>
        <v>0</v>
      </c>
      <c r="AC336" s="67">
        <f>ROUND(单位属性!AA336,0)</f>
        <v>0</v>
      </c>
      <c r="AD336" s="67">
        <f>ROUND(单位属性!AB336,0)</f>
        <v>0</v>
      </c>
      <c r="AE336" s="67">
        <f>ROUND(单位属性!AC336,0)</f>
        <v>0</v>
      </c>
      <c r="AF336" s="67">
        <f>ROUND(单位属性!AD336,0)</f>
        <v>0</v>
      </c>
      <c r="AG336" s="67">
        <f>ROUND(单位属性!AE336,0)</f>
        <v>0</v>
      </c>
      <c r="AH336" s="67">
        <f>ROUND(单位属性!AF336,0)</f>
        <v>0</v>
      </c>
      <c r="AI336" s="67">
        <f>ROUND(单位属性!AG336,0)</f>
        <v>0</v>
      </c>
      <c r="AJ336" s="67" t="str">
        <f t="shared" si="100"/>
        <v>InitTypeState3('ut05',0,0,0,0,0,0,0,0,0,0)</v>
      </c>
      <c r="AK336" s="67">
        <f>ROUND(单位属性!AH336,0)</f>
        <v>0</v>
      </c>
      <c r="AL336" s="67">
        <f>ROUND(单位属性!AI336,0)</f>
        <v>0</v>
      </c>
      <c r="AM336" s="67">
        <f>ROUND(单位属性!AJ336,0)</f>
        <v>0</v>
      </c>
      <c r="AN336" s="67">
        <f>ROUND(单位属性!AK336,0)</f>
        <v>0</v>
      </c>
      <c r="AO336" s="67">
        <f>ROUND(单位属性!AL336,0)</f>
        <v>0</v>
      </c>
      <c r="AP336" s="67">
        <f>ROUND(单位属性!AM336,0)</f>
        <v>0</v>
      </c>
      <c r="AQ336" s="67">
        <f>ROUND(单位属性!AN336,0)</f>
        <v>0</v>
      </c>
      <c r="AR336" s="67">
        <f>ROUND(单位属性!AO336,0)</f>
        <v>0</v>
      </c>
      <c r="AS336" s="67">
        <f>ROUND(单位属性!AP336,0)</f>
        <v>0</v>
      </c>
      <c r="AT336" s="67">
        <f>ROUND(单位属性!AQ336,0)</f>
        <v>0</v>
      </c>
      <c r="AU336" s="67" t="str">
        <f t="shared" si="101"/>
        <v>InitTypeState4('ut05',0,0,0,0,0,0,0,0,0,0)</v>
      </c>
      <c r="AV336" s="67">
        <f>单位属性!AR336</f>
        <v>0</v>
      </c>
      <c r="AW336" s="67">
        <f>单位属性!AS336</f>
        <v>0</v>
      </c>
      <c r="AX336" s="67">
        <f>单位属性!AT336</f>
        <v>0</v>
      </c>
      <c r="AY336" s="67">
        <f>单位属性!AU336</f>
        <v>0</v>
      </c>
      <c r="AZ336" s="67">
        <f>单位属性!AV336</f>
        <v>0</v>
      </c>
      <c r="BA336" s="67">
        <f>单位属性!AW336</f>
        <v>0</v>
      </c>
      <c r="BB336" s="67">
        <f>单位属性!AX336</f>
        <v>0</v>
      </c>
      <c r="BC336" s="67">
        <f>单位属性!AY336</f>
        <v>0</v>
      </c>
      <c r="BD336" s="67">
        <f>单位属性!AZ336</f>
        <v>0</v>
      </c>
      <c r="BE336" s="67">
        <f>单位属性!BA336</f>
        <v>0</v>
      </c>
      <c r="BF336" s="67" t="str">
        <f t="shared" si="102"/>
        <v>InitTypeState5('ut05',0,0,0,0,0,0,0,0,0,0)</v>
      </c>
      <c r="BG336" s="67">
        <f>单位属性!BB336</f>
        <v>0</v>
      </c>
      <c r="BH336" s="67">
        <f>单位属性!BC336</f>
        <v>0</v>
      </c>
      <c r="BI336" s="67">
        <f>单位属性!BD336</f>
        <v>0</v>
      </c>
      <c r="BJ336" s="67">
        <f>单位属性!BE336</f>
        <v>0</v>
      </c>
      <c r="BK336" s="67">
        <f>单位属性!BF336</f>
        <v>0</v>
      </c>
      <c r="BL336" s="67">
        <f>单位属性!BG336</f>
        <v>0</v>
      </c>
      <c r="BM336" s="67">
        <f>单位属性!BH336</f>
        <v>0</v>
      </c>
      <c r="BN336" s="67">
        <f>单位属性!BI336</f>
        <v>0</v>
      </c>
      <c r="BO336" s="67">
        <f>单位属性!BJ336</f>
        <v>0</v>
      </c>
      <c r="BP336" s="67">
        <f>单位属性!BK336</f>
        <v>0</v>
      </c>
      <c r="BQ336" s="67" t="str">
        <f t="shared" si="103"/>
        <v>InitTypeState6('ut05',0,0,0,0,0,0,0,0,0,0)</v>
      </c>
      <c r="BR336" s="67">
        <f>单位属性!BL336</f>
        <v>0</v>
      </c>
      <c r="BS336" s="67">
        <f>单位属性!BM336</f>
        <v>0</v>
      </c>
      <c r="BT336" s="67">
        <f>单位属性!BN336</f>
        <v>0</v>
      </c>
      <c r="BU336" s="67">
        <f>单位属性!BO336</f>
        <v>0</v>
      </c>
      <c r="BV336" s="67">
        <f>单位属性!BP336</f>
        <v>0</v>
      </c>
      <c r="BW336" s="67">
        <f>单位属性!BQ336</f>
        <v>0</v>
      </c>
      <c r="BX336" s="67">
        <f>单位属性!BR336</f>
        <v>0</v>
      </c>
      <c r="BY336" s="67">
        <f>单位属性!BS336</f>
        <v>0</v>
      </c>
      <c r="BZ336" s="67">
        <f>单位属性!BT336</f>
        <v>0</v>
      </c>
      <c r="CA336" s="67">
        <f>单位属性!BU336</f>
        <v>0</v>
      </c>
      <c r="CB336" s="67" t="str">
        <f t="shared" si="104"/>
        <v>InitTypeState7('ut05',0,0,0,0,0,0,0,0,0,0)</v>
      </c>
      <c r="CC336" s="67" t="str">
        <f t="shared" si="105"/>
        <v>InitTypeState1('ut05',33122,0,96,96,31680000,0,0,0,0,0)</v>
      </c>
      <c r="CD336" s="67" t="str">
        <f t="shared" si="106"/>
        <v/>
      </c>
      <c r="CE336" s="67" t="str">
        <f t="shared" si="107"/>
        <v/>
      </c>
      <c r="CF336" s="67" t="str">
        <f t="shared" si="108"/>
        <v/>
      </c>
      <c r="CG336" s="67" t="str">
        <f t="shared" si="109"/>
        <v/>
      </c>
      <c r="CH336" s="67" t="str">
        <f t="shared" si="110"/>
        <v/>
      </c>
      <c r="CI336" s="67" t="str">
        <f t="shared" si="111"/>
        <v/>
      </c>
    </row>
    <row r="337" spans="1:87" s="67" customFormat="1" ht="15.95" customHeight="1">
      <c r="A337" s="67" t="str">
        <f>单位属性!A337</f>
        <v>ut10</v>
      </c>
      <c r="B337" s="67" t="str">
        <f t="shared" si="97"/>
        <v>'ut10'</v>
      </c>
      <c r="C337" s="67" t="str">
        <f>单位属性!B337</f>
        <v>元始天尊</v>
      </c>
      <c r="D337" s="67">
        <f>ROUND(单位属性!D337,0)</f>
        <v>33122</v>
      </c>
      <c r="E337" s="67">
        <f>ROUND(单位属性!E337,0)</f>
        <v>0</v>
      </c>
      <c r="F337" s="67">
        <f>ROUND(单位属性!F337,0)</f>
        <v>96</v>
      </c>
      <c r="G337" s="67">
        <f>ROUND(单位属性!G337,0)</f>
        <v>96</v>
      </c>
      <c r="H337" s="67">
        <f>ROUND(单位属性!H337,0)</f>
        <v>31680000</v>
      </c>
      <c r="I337" s="67">
        <f>ROUND(单位属性!I337,0)</f>
        <v>0</v>
      </c>
      <c r="J337" s="67">
        <f>ROUND(单位属性!J337,0)</f>
        <v>0</v>
      </c>
      <c r="K337" s="67">
        <f>ROUND(单位属性!K337,0)</f>
        <v>0</v>
      </c>
      <c r="L337" s="67">
        <f>ROUND(单位属性!L337,0)</f>
        <v>0</v>
      </c>
      <c r="M337" s="67">
        <f>ROUND(单位属性!M337,0)</f>
        <v>0</v>
      </c>
      <c r="N337" s="67" t="str">
        <f t="shared" si="98"/>
        <v>InitTypeState1('ut10',33122,0,96,96,31680000,0,0,0,0,0)</v>
      </c>
      <c r="O337" s="67">
        <f>ROUND(单位属性!N337,0)</f>
        <v>0</v>
      </c>
      <c r="P337" s="67">
        <f>ROUND(单位属性!O337,0)</f>
        <v>0</v>
      </c>
      <c r="Q337" s="67">
        <f>ROUND(单位属性!P337,0)</f>
        <v>0</v>
      </c>
      <c r="R337" s="67">
        <f>ROUND(单位属性!Q337,0)</f>
        <v>0</v>
      </c>
      <c r="S337" s="67">
        <f>ROUND(单位属性!R337,0)</f>
        <v>0</v>
      </c>
      <c r="T337" s="67">
        <f>ROUND(单位属性!S337,0)</f>
        <v>0</v>
      </c>
      <c r="U337" s="67">
        <f>ROUND(单位属性!T337,0)</f>
        <v>0</v>
      </c>
      <c r="V337" s="67">
        <f>ROUND(单位属性!U337,0)</f>
        <v>0</v>
      </c>
      <c r="W337" s="67">
        <f>ROUND(单位属性!V337,0)</f>
        <v>0</v>
      </c>
      <c r="X337" s="67">
        <f>ROUND(单位属性!W337,0)</f>
        <v>0</v>
      </c>
      <c r="Y337" s="67" t="str">
        <f t="shared" si="99"/>
        <v>InitTypeState2('ut10',0,0,0,0,0,0,0,0,0,0)</v>
      </c>
      <c r="Z337" s="67">
        <f>ROUND(单位属性!X337,0)</f>
        <v>0</v>
      </c>
      <c r="AA337" s="67">
        <f>ROUND(单位属性!Y337,0)</f>
        <v>0</v>
      </c>
      <c r="AB337" s="67">
        <f>ROUND(单位属性!Z337,0)</f>
        <v>0</v>
      </c>
      <c r="AC337" s="67">
        <f>ROUND(单位属性!AA337,0)</f>
        <v>0</v>
      </c>
      <c r="AD337" s="67">
        <f>ROUND(单位属性!AB337,0)</f>
        <v>0</v>
      </c>
      <c r="AE337" s="67">
        <f>ROUND(单位属性!AC337,0)</f>
        <v>0</v>
      </c>
      <c r="AF337" s="67">
        <f>ROUND(单位属性!AD337,0)</f>
        <v>0</v>
      </c>
      <c r="AG337" s="67">
        <f>ROUND(单位属性!AE337,0)</f>
        <v>0</v>
      </c>
      <c r="AH337" s="67">
        <f>ROUND(单位属性!AF337,0)</f>
        <v>0</v>
      </c>
      <c r="AI337" s="67">
        <f>ROUND(单位属性!AG337,0)</f>
        <v>0</v>
      </c>
      <c r="AJ337" s="67" t="str">
        <f t="shared" si="100"/>
        <v>InitTypeState3('ut10',0,0,0,0,0,0,0,0,0,0)</v>
      </c>
      <c r="AK337" s="67">
        <f>ROUND(单位属性!AH337,0)</f>
        <v>0</v>
      </c>
      <c r="AL337" s="67">
        <f>ROUND(单位属性!AI337,0)</f>
        <v>0</v>
      </c>
      <c r="AM337" s="67">
        <f>ROUND(单位属性!AJ337,0)</f>
        <v>0</v>
      </c>
      <c r="AN337" s="67">
        <f>ROUND(单位属性!AK337,0)</f>
        <v>0</v>
      </c>
      <c r="AO337" s="67">
        <f>ROUND(单位属性!AL337,0)</f>
        <v>0</v>
      </c>
      <c r="AP337" s="67">
        <f>ROUND(单位属性!AM337,0)</f>
        <v>0</v>
      </c>
      <c r="AQ337" s="67">
        <f>ROUND(单位属性!AN337,0)</f>
        <v>0</v>
      </c>
      <c r="AR337" s="67">
        <f>ROUND(单位属性!AO337,0)</f>
        <v>0</v>
      </c>
      <c r="AS337" s="67">
        <f>ROUND(单位属性!AP337,0)</f>
        <v>0</v>
      </c>
      <c r="AT337" s="67">
        <f>ROUND(单位属性!AQ337,0)</f>
        <v>0</v>
      </c>
      <c r="AU337" s="67" t="str">
        <f t="shared" si="101"/>
        <v>InitTypeState4('ut10',0,0,0,0,0,0,0,0,0,0)</v>
      </c>
      <c r="AV337" s="67">
        <f>单位属性!AR337</f>
        <v>0</v>
      </c>
      <c r="AW337" s="67">
        <f>单位属性!AS337</f>
        <v>0</v>
      </c>
      <c r="AX337" s="67">
        <f>单位属性!AT337</f>
        <v>0</v>
      </c>
      <c r="AY337" s="67">
        <f>单位属性!AU337</f>
        <v>0</v>
      </c>
      <c r="AZ337" s="67">
        <f>单位属性!AV337</f>
        <v>0</v>
      </c>
      <c r="BA337" s="67">
        <f>单位属性!AW337</f>
        <v>0</v>
      </c>
      <c r="BB337" s="67">
        <f>单位属性!AX337</f>
        <v>0</v>
      </c>
      <c r="BC337" s="67">
        <f>单位属性!AY337</f>
        <v>0</v>
      </c>
      <c r="BD337" s="67">
        <f>单位属性!AZ337</f>
        <v>0</v>
      </c>
      <c r="BE337" s="67">
        <f>单位属性!BA337</f>
        <v>0</v>
      </c>
      <c r="BF337" s="67" t="str">
        <f t="shared" si="102"/>
        <v>InitTypeState5('ut10',0,0,0,0,0,0,0,0,0,0)</v>
      </c>
      <c r="BG337" s="67">
        <f>单位属性!BB337</f>
        <v>0</v>
      </c>
      <c r="BH337" s="67">
        <f>单位属性!BC337</f>
        <v>0</v>
      </c>
      <c r="BI337" s="67">
        <f>单位属性!BD337</f>
        <v>0</v>
      </c>
      <c r="BJ337" s="67">
        <f>单位属性!BE337</f>
        <v>0</v>
      </c>
      <c r="BK337" s="67">
        <f>单位属性!BF337</f>
        <v>0</v>
      </c>
      <c r="BL337" s="67">
        <f>单位属性!BG337</f>
        <v>0</v>
      </c>
      <c r="BM337" s="67">
        <f>单位属性!BH337</f>
        <v>0</v>
      </c>
      <c r="BN337" s="67">
        <f>单位属性!BI337</f>
        <v>0</v>
      </c>
      <c r="BO337" s="67">
        <f>单位属性!BJ337</f>
        <v>0</v>
      </c>
      <c r="BP337" s="67">
        <f>单位属性!BK337</f>
        <v>0</v>
      </c>
      <c r="BQ337" s="67" t="str">
        <f t="shared" si="103"/>
        <v>InitTypeState6('ut10',0,0,0,0,0,0,0,0,0,0)</v>
      </c>
      <c r="BR337" s="67">
        <f>单位属性!BL337</f>
        <v>0</v>
      </c>
      <c r="BS337" s="67">
        <f>单位属性!BM337</f>
        <v>0</v>
      </c>
      <c r="BT337" s="67">
        <f>单位属性!BN337</f>
        <v>0</v>
      </c>
      <c r="BU337" s="67">
        <f>单位属性!BO337</f>
        <v>0</v>
      </c>
      <c r="BV337" s="67">
        <f>单位属性!BP337</f>
        <v>0</v>
      </c>
      <c r="BW337" s="67">
        <f>单位属性!BQ337</f>
        <v>0</v>
      </c>
      <c r="BX337" s="67">
        <f>单位属性!BR337</f>
        <v>0</v>
      </c>
      <c r="BY337" s="67">
        <f>单位属性!BS337</f>
        <v>0</v>
      </c>
      <c r="BZ337" s="67">
        <f>单位属性!BT337</f>
        <v>0</v>
      </c>
      <c r="CA337" s="67">
        <f>单位属性!BU337</f>
        <v>0</v>
      </c>
      <c r="CB337" s="67" t="str">
        <f t="shared" si="104"/>
        <v>InitTypeState7('ut10',0,0,0,0,0,0,0,0,0,0)</v>
      </c>
      <c r="CC337" s="67" t="str">
        <f t="shared" si="105"/>
        <v>InitTypeState1('ut10',33122,0,96,96,31680000,0,0,0,0,0)</v>
      </c>
      <c r="CD337" s="67" t="str">
        <f t="shared" si="106"/>
        <v/>
      </c>
      <c r="CE337" s="67" t="str">
        <f t="shared" si="107"/>
        <v/>
      </c>
      <c r="CF337" s="67" t="str">
        <f t="shared" si="108"/>
        <v/>
      </c>
      <c r="CG337" s="67" t="str">
        <f t="shared" si="109"/>
        <v/>
      </c>
      <c r="CH337" s="67" t="str">
        <f t="shared" si="110"/>
        <v/>
      </c>
      <c r="CI337" s="67" t="str">
        <f t="shared" si="111"/>
        <v/>
      </c>
    </row>
    <row r="338" spans="1:87" s="67" customFormat="1" ht="15.95" customHeight="1">
      <c r="A338" s="67" t="str">
        <f>单位属性!A338</f>
        <v>ut11</v>
      </c>
      <c r="B338" s="67" t="str">
        <f t="shared" si="97"/>
        <v>'ut11'</v>
      </c>
      <c r="C338" s="67" t="str">
        <f>单位属性!B338</f>
        <v>老子</v>
      </c>
      <c r="D338" s="67">
        <f>ROUND(单位属性!D338,0)</f>
        <v>33122</v>
      </c>
      <c r="E338" s="67">
        <f>ROUND(单位属性!E338,0)</f>
        <v>0</v>
      </c>
      <c r="F338" s="67">
        <f>ROUND(单位属性!F338,0)</f>
        <v>96</v>
      </c>
      <c r="G338" s="67">
        <f>ROUND(单位属性!G338,0)</f>
        <v>96</v>
      </c>
      <c r="H338" s="67">
        <f>ROUND(单位属性!H338,0)</f>
        <v>31680000</v>
      </c>
      <c r="I338" s="67">
        <f>ROUND(单位属性!I338,0)</f>
        <v>0</v>
      </c>
      <c r="J338" s="67">
        <f>ROUND(单位属性!J338,0)</f>
        <v>0</v>
      </c>
      <c r="K338" s="67">
        <f>ROUND(单位属性!K338,0)</f>
        <v>0</v>
      </c>
      <c r="L338" s="67">
        <f>ROUND(单位属性!L338,0)</f>
        <v>0</v>
      </c>
      <c r="M338" s="67">
        <f>ROUND(单位属性!M338,0)</f>
        <v>0</v>
      </c>
      <c r="N338" s="67" t="str">
        <f t="shared" si="98"/>
        <v>InitTypeState1('ut11',33122,0,96,96,31680000,0,0,0,0,0)</v>
      </c>
      <c r="O338" s="67">
        <f>ROUND(单位属性!N338,0)</f>
        <v>0</v>
      </c>
      <c r="P338" s="67">
        <f>ROUND(单位属性!O338,0)</f>
        <v>0</v>
      </c>
      <c r="Q338" s="67">
        <f>ROUND(单位属性!P338,0)</f>
        <v>0</v>
      </c>
      <c r="R338" s="67">
        <f>ROUND(单位属性!Q338,0)</f>
        <v>0</v>
      </c>
      <c r="S338" s="67">
        <f>ROUND(单位属性!R338,0)</f>
        <v>0</v>
      </c>
      <c r="T338" s="67">
        <f>ROUND(单位属性!S338,0)</f>
        <v>0</v>
      </c>
      <c r="U338" s="67">
        <f>ROUND(单位属性!T338,0)</f>
        <v>0</v>
      </c>
      <c r="V338" s="67">
        <f>ROUND(单位属性!U338,0)</f>
        <v>0</v>
      </c>
      <c r="W338" s="67">
        <f>ROUND(单位属性!V338,0)</f>
        <v>0</v>
      </c>
      <c r="X338" s="67">
        <f>ROUND(单位属性!W338,0)</f>
        <v>0</v>
      </c>
      <c r="Y338" s="67" t="str">
        <f t="shared" si="99"/>
        <v>InitTypeState2('ut11',0,0,0,0,0,0,0,0,0,0)</v>
      </c>
      <c r="Z338" s="67">
        <f>ROUND(单位属性!X338,0)</f>
        <v>0</v>
      </c>
      <c r="AA338" s="67">
        <f>ROUND(单位属性!Y338,0)</f>
        <v>0</v>
      </c>
      <c r="AB338" s="67">
        <f>ROUND(单位属性!Z338,0)</f>
        <v>0</v>
      </c>
      <c r="AC338" s="67">
        <f>ROUND(单位属性!AA338,0)</f>
        <v>0</v>
      </c>
      <c r="AD338" s="67">
        <f>ROUND(单位属性!AB338,0)</f>
        <v>0</v>
      </c>
      <c r="AE338" s="67">
        <f>ROUND(单位属性!AC338,0)</f>
        <v>0</v>
      </c>
      <c r="AF338" s="67">
        <f>ROUND(单位属性!AD338,0)</f>
        <v>0</v>
      </c>
      <c r="AG338" s="67">
        <f>ROUND(单位属性!AE338,0)</f>
        <v>0</v>
      </c>
      <c r="AH338" s="67">
        <f>ROUND(单位属性!AF338,0)</f>
        <v>0</v>
      </c>
      <c r="AI338" s="67">
        <f>ROUND(单位属性!AG338,0)</f>
        <v>0</v>
      </c>
      <c r="AJ338" s="67" t="str">
        <f t="shared" si="100"/>
        <v>InitTypeState3('ut11',0,0,0,0,0,0,0,0,0,0)</v>
      </c>
      <c r="AK338" s="67">
        <f>ROUND(单位属性!AH338,0)</f>
        <v>0</v>
      </c>
      <c r="AL338" s="67">
        <f>ROUND(单位属性!AI338,0)</f>
        <v>0</v>
      </c>
      <c r="AM338" s="67">
        <f>ROUND(单位属性!AJ338,0)</f>
        <v>0</v>
      </c>
      <c r="AN338" s="67">
        <f>ROUND(单位属性!AK338,0)</f>
        <v>0</v>
      </c>
      <c r="AO338" s="67">
        <f>ROUND(单位属性!AL338,0)</f>
        <v>0</v>
      </c>
      <c r="AP338" s="67">
        <f>ROUND(单位属性!AM338,0)</f>
        <v>0</v>
      </c>
      <c r="AQ338" s="67">
        <f>ROUND(单位属性!AN338,0)</f>
        <v>0</v>
      </c>
      <c r="AR338" s="67">
        <f>ROUND(单位属性!AO338,0)</f>
        <v>0</v>
      </c>
      <c r="AS338" s="67">
        <f>ROUND(单位属性!AP338,0)</f>
        <v>0</v>
      </c>
      <c r="AT338" s="67">
        <f>ROUND(单位属性!AQ338,0)</f>
        <v>0</v>
      </c>
      <c r="AU338" s="67" t="str">
        <f t="shared" si="101"/>
        <v>InitTypeState4('ut11',0,0,0,0,0,0,0,0,0,0)</v>
      </c>
      <c r="AV338" s="67">
        <f>单位属性!AR338</f>
        <v>0</v>
      </c>
      <c r="AW338" s="67">
        <f>单位属性!AS338</f>
        <v>0</v>
      </c>
      <c r="AX338" s="67">
        <f>单位属性!AT338</f>
        <v>0</v>
      </c>
      <c r="AY338" s="67">
        <f>单位属性!AU338</f>
        <v>0</v>
      </c>
      <c r="AZ338" s="67">
        <f>单位属性!AV338</f>
        <v>0</v>
      </c>
      <c r="BA338" s="67">
        <f>单位属性!AW338</f>
        <v>0</v>
      </c>
      <c r="BB338" s="67">
        <f>单位属性!AX338</f>
        <v>0</v>
      </c>
      <c r="BC338" s="67">
        <f>单位属性!AY338</f>
        <v>0</v>
      </c>
      <c r="BD338" s="67">
        <f>单位属性!AZ338</f>
        <v>0</v>
      </c>
      <c r="BE338" s="67">
        <f>单位属性!BA338</f>
        <v>0</v>
      </c>
      <c r="BF338" s="67" t="str">
        <f t="shared" si="102"/>
        <v>InitTypeState5('ut11',0,0,0,0,0,0,0,0,0,0)</v>
      </c>
      <c r="BG338" s="67">
        <f>单位属性!BB338</f>
        <v>0</v>
      </c>
      <c r="BH338" s="67">
        <f>单位属性!BC338</f>
        <v>0</v>
      </c>
      <c r="BI338" s="67">
        <f>单位属性!BD338</f>
        <v>0</v>
      </c>
      <c r="BJ338" s="67">
        <f>单位属性!BE338</f>
        <v>0</v>
      </c>
      <c r="BK338" s="67">
        <f>单位属性!BF338</f>
        <v>0</v>
      </c>
      <c r="BL338" s="67">
        <f>单位属性!BG338</f>
        <v>0</v>
      </c>
      <c r="BM338" s="67">
        <f>单位属性!BH338</f>
        <v>0</v>
      </c>
      <c r="BN338" s="67">
        <f>单位属性!BI338</f>
        <v>0</v>
      </c>
      <c r="BO338" s="67">
        <f>单位属性!BJ338</f>
        <v>0</v>
      </c>
      <c r="BP338" s="67">
        <f>单位属性!BK338</f>
        <v>0</v>
      </c>
      <c r="BQ338" s="67" t="str">
        <f t="shared" si="103"/>
        <v>InitTypeState6('ut11',0,0,0,0,0,0,0,0,0,0)</v>
      </c>
      <c r="BR338" s="67">
        <f>单位属性!BL338</f>
        <v>0</v>
      </c>
      <c r="BS338" s="67">
        <f>单位属性!BM338</f>
        <v>0</v>
      </c>
      <c r="BT338" s="67">
        <f>单位属性!BN338</f>
        <v>0</v>
      </c>
      <c r="BU338" s="67">
        <f>单位属性!BO338</f>
        <v>0</v>
      </c>
      <c r="BV338" s="67">
        <f>单位属性!BP338</f>
        <v>0</v>
      </c>
      <c r="BW338" s="67">
        <f>单位属性!BQ338</f>
        <v>0</v>
      </c>
      <c r="BX338" s="67">
        <f>单位属性!BR338</f>
        <v>0</v>
      </c>
      <c r="BY338" s="67">
        <f>单位属性!BS338</f>
        <v>0</v>
      </c>
      <c r="BZ338" s="67">
        <f>单位属性!BT338</f>
        <v>0</v>
      </c>
      <c r="CA338" s="67">
        <f>单位属性!BU338</f>
        <v>0</v>
      </c>
      <c r="CB338" s="67" t="str">
        <f t="shared" si="104"/>
        <v>InitTypeState7('ut11',0,0,0,0,0,0,0,0,0,0)</v>
      </c>
      <c r="CC338" s="67" t="str">
        <f t="shared" si="105"/>
        <v>InitTypeState1('ut11',33122,0,96,96,31680000,0,0,0,0,0)</v>
      </c>
      <c r="CD338" s="67" t="str">
        <f t="shared" si="106"/>
        <v/>
      </c>
      <c r="CE338" s="67" t="str">
        <f t="shared" si="107"/>
        <v/>
      </c>
      <c r="CF338" s="67" t="str">
        <f t="shared" si="108"/>
        <v/>
      </c>
      <c r="CG338" s="67" t="str">
        <f t="shared" si="109"/>
        <v/>
      </c>
      <c r="CH338" s="67" t="str">
        <f t="shared" si="110"/>
        <v/>
      </c>
      <c r="CI338" s="67" t="str">
        <f t="shared" si="111"/>
        <v/>
      </c>
    </row>
    <row r="339" spans="1:87" s="67" customFormat="1" ht="15.95" customHeight="1">
      <c r="A339" s="67" t="str">
        <f>单位属性!A339</f>
        <v>ut12</v>
      </c>
      <c r="B339" s="67" t="str">
        <f t="shared" si="97"/>
        <v>'ut12'</v>
      </c>
      <c r="C339" s="67" t="str">
        <f>单位属性!B339</f>
        <v>通天教主</v>
      </c>
      <c r="D339" s="67">
        <f>ROUND(单位属性!D339,0)</f>
        <v>33122</v>
      </c>
      <c r="E339" s="67">
        <f>ROUND(单位属性!E339,0)</f>
        <v>0</v>
      </c>
      <c r="F339" s="67">
        <f>ROUND(单位属性!F339,0)</f>
        <v>96</v>
      </c>
      <c r="G339" s="67">
        <f>ROUND(单位属性!G339,0)</f>
        <v>96</v>
      </c>
      <c r="H339" s="67">
        <f>ROUND(单位属性!H339,0)</f>
        <v>31680000</v>
      </c>
      <c r="I339" s="67">
        <f>ROUND(单位属性!I339,0)</f>
        <v>0</v>
      </c>
      <c r="J339" s="67">
        <f>ROUND(单位属性!J339,0)</f>
        <v>0</v>
      </c>
      <c r="K339" s="67">
        <f>ROUND(单位属性!K339,0)</f>
        <v>0</v>
      </c>
      <c r="L339" s="67">
        <f>ROUND(单位属性!L339,0)</f>
        <v>0</v>
      </c>
      <c r="M339" s="67">
        <f>ROUND(单位属性!M339,0)</f>
        <v>0</v>
      </c>
      <c r="N339" s="67" t="str">
        <f t="shared" si="98"/>
        <v>InitTypeState1('ut12',33122,0,96,96,31680000,0,0,0,0,0)</v>
      </c>
      <c r="O339" s="67">
        <f>ROUND(单位属性!N339,0)</f>
        <v>0</v>
      </c>
      <c r="P339" s="67">
        <f>ROUND(单位属性!O339,0)</f>
        <v>0</v>
      </c>
      <c r="Q339" s="67">
        <f>ROUND(单位属性!P339,0)</f>
        <v>0</v>
      </c>
      <c r="R339" s="67">
        <f>ROUND(单位属性!Q339,0)</f>
        <v>0</v>
      </c>
      <c r="S339" s="67">
        <f>ROUND(单位属性!R339,0)</f>
        <v>0</v>
      </c>
      <c r="T339" s="67">
        <f>ROUND(单位属性!S339,0)</f>
        <v>0</v>
      </c>
      <c r="U339" s="67">
        <f>ROUND(单位属性!T339,0)</f>
        <v>0</v>
      </c>
      <c r="V339" s="67">
        <f>ROUND(单位属性!U339,0)</f>
        <v>0</v>
      </c>
      <c r="W339" s="67">
        <f>ROUND(单位属性!V339,0)</f>
        <v>0</v>
      </c>
      <c r="X339" s="67">
        <f>ROUND(单位属性!W339,0)</f>
        <v>0</v>
      </c>
      <c r="Y339" s="67" t="str">
        <f t="shared" si="99"/>
        <v>InitTypeState2('ut12',0,0,0,0,0,0,0,0,0,0)</v>
      </c>
      <c r="Z339" s="67">
        <f>ROUND(单位属性!X339,0)</f>
        <v>0</v>
      </c>
      <c r="AA339" s="67">
        <f>ROUND(单位属性!Y339,0)</f>
        <v>0</v>
      </c>
      <c r="AB339" s="67">
        <f>ROUND(单位属性!Z339,0)</f>
        <v>0</v>
      </c>
      <c r="AC339" s="67">
        <f>ROUND(单位属性!AA339,0)</f>
        <v>0</v>
      </c>
      <c r="AD339" s="67">
        <f>ROUND(单位属性!AB339,0)</f>
        <v>0</v>
      </c>
      <c r="AE339" s="67">
        <f>ROUND(单位属性!AC339,0)</f>
        <v>0</v>
      </c>
      <c r="AF339" s="67">
        <f>ROUND(单位属性!AD339,0)</f>
        <v>0</v>
      </c>
      <c r="AG339" s="67">
        <f>ROUND(单位属性!AE339,0)</f>
        <v>0</v>
      </c>
      <c r="AH339" s="67">
        <f>ROUND(单位属性!AF339,0)</f>
        <v>0</v>
      </c>
      <c r="AI339" s="67">
        <f>ROUND(单位属性!AG339,0)</f>
        <v>0</v>
      </c>
      <c r="AJ339" s="67" t="str">
        <f t="shared" si="100"/>
        <v>InitTypeState3('ut12',0,0,0,0,0,0,0,0,0,0)</v>
      </c>
      <c r="AK339" s="67">
        <f>ROUND(单位属性!AH339,0)</f>
        <v>0</v>
      </c>
      <c r="AL339" s="67">
        <f>ROUND(单位属性!AI339,0)</f>
        <v>0</v>
      </c>
      <c r="AM339" s="67">
        <f>ROUND(单位属性!AJ339,0)</f>
        <v>0</v>
      </c>
      <c r="AN339" s="67">
        <f>ROUND(单位属性!AK339,0)</f>
        <v>0</v>
      </c>
      <c r="AO339" s="67">
        <f>ROUND(单位属性!AL339,0)</f>
        <v>0</v>
      </c>
      <c r="AP339" s="67">
        <f>ROUND(单位属性!AM339,0)</f>
        <v>0</v>
      </c>
      <c r="AQ339" s="67">
        <f>ROUND(单位属性!AN339,0)</f>
        <v>0</v>
      </c>
      <c r="AR339" s="67">
        <f>ROUND(单位属性!AO339,0)</f>
        <v>0</v>
      </c>
      <c r="AS339" s="67">
        <f>ROUND(单位属性!AP339,0)</f>
        <v>0</v>
      </c>
      <c r="AT339" s="67">
        <f>ROUND(单位属性!AQ339,0)</f>
        <v>0</v>
      </c>
      <c r="AU339" s="67" t="str">
        <f t="shared" si="101"/>
        <v>InitTypeState4('ut12',0,0,0,0,0,0,0,0,0,0)</v>
      </c>
      <c r="AV339" s="67">
        <f>单位属性!AR339</f>
        <v>0</v>
      </c>
      <c r="AW339" s="67">
        <f>单位属性!AS339</f>
        <v>0</v>
      </c>
      <c r="AX339" s="67">
        <f>单位属性!AT339</f>
        <v>0</v>
      </c>
      <c r="AY339" s="67">
        <f>单位属性!AU339</f>
        <v>0</v>
      </c>
      <c r="AZ339" s="67">
        <f>单位属性!AV339</f>
        <v>0</v>
      </c>
      <c r="BA339" s="67">
        <f>单位属性!AW339</f>
        <v>0</v>
      </c>
      <c r="BB339" s="67">
        <f>单位属性!AX339</f>
        <v>0</v>
      </c>
      <c r="BC339" s="67">
        <f>单位属性!AY339</f>
        <v>0</v>
      </c>
      <c r="BD339" s="67">
        <f>单位属性!AZ339</f>
        <v>0</v>
      </c>
      <c r="BE339" s="67">
        <f>单位属性!BA339</f>
        <v>0</v>
      </c>
      <c r="BF339" s="67" t="str">
        <f t="shared" si="102"/>
        <v>InitTypeState5('ut12',0,0,0,0,0,0,0,0,0,0)</v>
      </c>
      <c r="BG339" s="67">
        <f>单位属性!BB339</f>
        <v>0</v>
      </c>
      <c r="BH339" s="67">
        <f>单位属性!BC339</f>
        <v>0</v>
      </c>
      <c r="BI339" s="67">
        <f>单位属性!BD339</f>
        <v>0</v>
      </c>
      <c r="BJ339" s="67">
        <f>单位属性!BE339</f>
        <v>0</v>
      </c>
      <c r="BK339" s="67">
        <f>单位属性!BF339</f>
        <v>0</v>
      </c>
      <c r="BL339" s="67">
        <f>单位属性!BG339</f>
        <v>0</v>
      </c>
      <c r="BM339" s="67">
        <f>单位属性!BH339</f>
        <v>0</v>
      </c>
      <c r="BN339" s="67">
        <f>单位属性!BI339</f>
        <v>0</v>
      </c>
      <c r="BO339" s="67">
        <f>单位属性!BJ339</f>
        <v>0</v>
      </c>
      <c r="BP339" s="67">
        <f>单位属性!BK339</f>
        <v>0</v>
      </c>
      <c r="BQ339" s="67" t="str">
        <f t="shared" si="103"/>
        <v>InitTypeState6('ut12',0,0,0,0,0,0,0,0,0,0)</v>
      </c>
      <c r="BR339" s="67">
        <f>单位属性!BL339</f>
        <v>0</v>
      </c>
      <c r="BS339" s="67">
        <f>单位属性!BM339</f>
        <v>0</v>
      </c>
      <c r="BT339" s="67">
        <f>单位属性!BN339</f>
        <v>0</v>
      </c>
      <c r="BU339" s="67">
        <f>单位属性!BO339</f>
        <v>0</v>
      </c>
      <c r="BV339" s="67">
        <f>单位属性!BP339</f>
        <v>0</v>
      </c>
      <c r="BW339" s="67">
        <f>单位属性!BQ339</f>
        <v>0</v>
      </c>
      <c r="BX339" s="67">
        <f>单位属性!BR339</f>
        <v>0</v>
      </c>
      <c r="BY339" s="67">
        <f>单位属性!BS339</f>
        <v>0</v>
      </c>
      <c r="BZ339" s="67">
        <f>单位属性!BT339</f>
        <v>0</v>
      </c>
      <c r="CA339" s="67">
        <f>单位属性!BU339</f>
        <v>0</v>
      </c>
      <c r="CB339" s="67" t="str">
        <f t="shared" si="104"/>
        <v>InitTypeState7('ut12',0,0,0,0,0,0,0,0,0,0)</v>
      </c>
      <c r="CC339" s="67" t="str">
        <f t="shared" si="105"/>
        <v>InitTypeState1('ut12',33122,0,96,96,31680000,0,0,0,0,0)</v>
      </c>
      <c r="CD339" s="67" t="str">
        <f t="shared" si="106"/>
        <v/>
      </c>
      <c r="CE339" s="67" t="str">
        <f t="shared" si="107"/>
        <v/>
      </c>
      <c r="CF339" s="67" t="str">
        <f t="shared" si="108"/>
        <v/>
      </c>
      <c r="CG339" s="67" t="str">
        <f t="shared" si="109"/>
        <v/>
      </c>
      <c r="CH339" s="67" t="str">
        <f t="shared" si="110"/>
        <v/>
      </c>
      <c r="CI339" s="67" t="str">
        <f t="shared" si="111"/>
        <v/>
      </c>
    </row>
    <row r="340" spans="1:87" s="67" customFormat="1" ht="15.95" customHeight="1">
      <c r="A340" s="67" t="str">
        <f>单位属性!A340</f>
        <v>ut13</v>
      </c>
      <c r="B340" s="67" t="str">
        <f t="shared" si="97"/>
        <v>'ut13'</v>
      </c>
      <c r="C340" s="67" t="str">
        <f>单位属性!B340</f>
        <v>接引道人</v>
      </c>
      <c r="D340" s="67">
        <f>ROUND(单位属性!D340,0)</f>
        <v>33122</v>
      </c>
      <c r="E340" s="67">
        <f>ROUND(单位属性!E340,0)</f>
        <v>0</v>
      </c>
      <c r="F340" s="67">
        <f>ROUND(单位属性!F340,0)</f>
        <v>96</v>
      </c>
      <c r="G340" s="67">
        <f>ROUND(单位属性!G340,0)</f>
        <v>96</v>
      </c>
      <c r="H340" s="67">
        <f>ROUND(单位属性!H340,0)</f>
        <v>31680000</v>
      </c>
      <c r="I340" s="67">
        <f>ROUND(单位属性!I340,0)</f>
        <v>0</v>
      </c>
      <c r="J340" s="67">
        <f>ROUND(单位属性!J340,0)</f>
        <v>0</v>
      </c>
      <c r="K340" s="67">
        <f>ROUND(单位属性!K340,0)</f>
        <v>0</v>
      </c>
      <c r="L340" s="67">
        <f>ROUND(单位属性!L340,0)</f>
        <v>0</v>
      </c>
      <c r="M340" s="67">
        <f>ROUND(单位属性!M340,0)</f>
        <v>0</v>
      </c>
      <c r="N340" s="67" t="str">
        <f t="shared" si="98"/>
        <v>InitTypeState1('ut13',33122,0,96,96,31680000,0,0,0,0,0)</v>
      </c>
      <c r="O340" s="67">
        <f>ROUND(单位属性!N340,0)</f>
        <v>0</v>
      </c>
      <c r="P340" s="67">
        <f>ROUND(单位属性!O340,0)</f>
        <v>0</v>
      </c>
      <c r="Q340" s="67">
        <f>ROUND(单位属性!P340,0)</f>
        <v>0</v>
      </c>
      <c r="R340" s="67">
        <f>ROUND(单位属性!Q340,0)</f>
        <v>0</v>
      </c>
      <c r="S340" s="67">
        <f>ROUND(单位属性!R340,0)</f>
        <v>0</v>
      </c>
      <c r="T340" s="67">
        <f>ROUND(单位属性!S340,0)</f>
        <v>0</v>
      </c>
      <c r="U340" s="67">
        <f>ROUND(单位属性!T340,0)</f>
        <v>0</v>
      </c>
      <c r="V340" s="67">
        <f>ROUND(单位属性!U340,0)</f>
        <v>0</v>
      </c>
      <c r="W340" s="67">
        <f>ROUND(单位属性!V340,0)</f>
        <v>0</v>
      </c>
      <c r="X340" s="67">
        <f>ROUND(单位属性!W340,0)</f>
        <v>0</v>
      </c>
      <c r="Y340" s="67" t="str">
        <f t="shared" si="99"/>
        <v>InitTypeState2('ut13',0,0,0,0,0,0,0,0,0,0)</v>
      </c>
      <c r="Z340" s="67">
        <f>ROUND(单位属性!X340,0)</f>
        <v>0</v>
      </c>
      <c r="AA340" s="67">
        <f>ROUND(单位属性!Y340,0)</f>
        <v>0</v>
      </c>
      <c r="AB340" s="67">
        <f>ROUND(单位属性!Z340,0)</f>
        <v>0</v>
      </c>
      <c r="AC340" s="67">
        <f>ROUND(单位属性!AA340,0)</f>
        <v>0</v>
      </c>
      <c r="AD340" s="67">
        <f>ROUND(单位属性!AB340,0)</f>
        <v>0</v>
      </c>
      <c r="AE340" s="67">
        <f>ROUND(单位属性!AC340,0)</f>
        <v>0</v>
      </c>
      <c r="AF340" s="67">
        <f>ROUND(单位属性!AD340,0)</f>
        <v>0</v>
      </c>
      <c r="AG340" s="67">
        <f>ROUND(单位属性!AE340,0)</f>
        <v>0</v>
      </c>
      <c r="AH340" s="67">
        <f>ROUND(单位属性!AF340,0)</f>
        <v>0</v>
      </c>
      <c r="AI340" s="67">
        <f>ROUND(单位属性!AG340,0)</f>
        <v>0</v>
      </c>
      <c r="AJ340" s="67" t="str">
        <f t="shared" si="100"/>
        <v>InitTypeState3('ut13',0,0,0,0,0,0,0,0,0,0)</v>
      </c>
      <c r="AK340" s="67">
        <f>ROUND(单位属性!AH340,0)</f>
        <v>0</v>
      </c>
      <c r="AL340" s="67">
        <f>ROUND(单位属性!AI340,0)</f>
        <v>0</v>
      </c>
      <c r="AM340" s="67">
        <f>ROUND(单位属性!AJ340,0)</f>
        <v>0</v>
      </c>
      <c r="AN340" s="67">
        <f>ROUND(单位属性!AK340,0)</f>
        <v>0</v>
      </c>
      <c r="AO340" s="67">
        <f>ROUND(单位属性!AL340,0)</f>
        <v>0</v>
      </c>
      <c r="AP340" s="67">
        <f>ROUND(单位属性!AM340,0)</f>
        <v>0</v>
      </c>
      <c r="AQ340" s="67">
        <f>ROUND(单位属性!AN340,0)</f>
        <v>0</v>
      </c>
      <c r="AR340" s="67">
        <f>ROUND(单位属性!AO340,0)</f>
        <v>0</v>
      </c>
      <c r="AS340" s="67">
        <f>ROUND(单位属性!AP340,0)</f>
        <v>0</v>
      </c>
      <c r="AT340" s="67">
        <f>ROUND(单位属性!AQ340,0)</f>
        <v>0</v>
      </c>
      <c r="AU340" s="67" t="str">
        <f t="shared" si="101"/>
        <v>InitTypeState4('ut13',0,0,0,0,0,0,0,0,0,0)</v>
      </c>
      <c r="AV340" s="67">
        <f>单位属性!AR340</f>
        <v>0</v>
      </c>
      <c r="AW340" s="67">
        <f>单位属性!AS340</f>
        <v>0</v>
      </c>
      <c r="AX340" s="67">
        <f>单位属性!AT340</f>
        <v>0</v>
      </c>
      <c r="AY340" s="67">
        <f>单位属性!AU340</f>
        <v>0</v>
      </c>
      <c r="AZ340" s="67">
        <f>单位属性!AV340</f>
        <v>0</v>
      </c>
      <c r="BA340" s="67">
        <f>单位属性!AW340</f>
        <v>0</v>
      </c>
      <c r="BB340" s="67">
        <f>单位属性!AX340</f>
        <v>0</v>
      </c>
      <c r="BC340" s="67">
        <f>单位属性!AY340</f>
        <v>0</v>
      </c>
      <c r="BD340" s="67">
        <f>单位属性!AZ340</f>
        <v>0</v>
      </c>
      <c r="BE340" s="67">
        <f>单位属性!BA340</f>
        <v>0</v>
      </c>
      <c r="BF340" s="67" t="str">
        <f t="shared" si="102"/>
        <v>InitTypeState5('ut13',0,0,0,0,0,0,0,0,0,0)</v>
      </c>
      <c r="BG340" s="67">
        <f>单位属性!BB340</f>
        <v>0</v>
      </c>
      <c r="BH340" s="67">
        <f>单位属性!BC340</f>
        <v>0</v>
      </c>
      <c r="BI340" s="67">
        <f>单位属性!BD340</f>
        <v>0</v>
      </c>
      <c r="BJ340" s="67">
        <f>单位属性!BE340</f>
        <v>0</v>
      </c>
      <c r="BK340" s="67">
        <f>单位属性!BF340</f>
        <v>0</v>
      </c>
      <c r="BL340" s="67">
        <f>单位属性!BG340</f>
        <v>0</v>
      </c>
      <c r="BM340" s="67">
        <f>单位属性!BH340</f>
        <v>0</v>
      </c>
      <c r="BN340" s="67">
        <f>单位属性!BI340</f>
        <v>0</v>
      </c>
      <c r="BO340" s="67">
        <f>单位属性!BJ340</f>
        <v>0</v>
      </c>
      <c r="BP340" s="67">
        <f>单位属性!BK340</f>
        <v>0</v>
      </c>
      <c r="BQ340" s="67" t="str">
        <f t="shared" si="103"/>
        <v>InitTypeState6('ut13',0,0,0,0,0,0,0,0,0,0)</v>
      </c>
      <c r="BR340" s="67">
        <f>单位属性!BL340</f>
        <v>0</v>
      </c>
      <c r="BS340" s="67">
        <f>单位属性!BM340</f>
        <v>0</v>
      </c>
      <c r="BT340" s="67">
        <f>单位属性!BN340</f>
        <v>0</v>
      </c>
      <c r="BU340" s="67">
        <f>单位属性!BO340</f>
        <v>0</v>
      </c>
      <c r="BV340" s="67">
        <f>单位属性!BP340</f>
        <v>0</v>
      </c>
      <c r="BW340" s="67">
        <f>单位属性!BQ340</f>
        <v>0</v>
      </c>
      <c r="BX340" s="67">
        <f>单位属性!BR340</f>
        <v>0</v>
      </c>
      <c r="BY340" s="67">
        <f>单位属性!BS340</f>
        <v>0</v>
      </c>
      <c r="BZ340" s="67">
        <f>单位属性!BT340</f>
        <v>0</v>
      </c>
      <c r="CA340" s="67">
        <f>单位属性!BU340</f>
        <v>0</v>
      </c>
      <c r="CB340" s="67" t="str">
        <f t="shared" si="104"/>
        <v>InitTypeState7('ut13',0,0,0,0,0,0,0,0,0,0)</v>
      </c>
      <c r="CC340" s="67" t="str">
        <f t="shared" si="105"/>
        <v>InitTypeState1('ut13',33122,0,96,96,31680000,0,0,0,0,0)</v>
      </c>
      <c r="CD340" s="67" t="str">
        <f t="shared" si="106"/>
        <v/>
      </c>
      <c r="CE340" s="67" t="str">
        <f t="shared" si="107"/>
        <v/>
      </c>
      <c r="CF340" s="67" t="str">
        <f t="shared" si="108"/>
        <v/>
      </c>
      <c r="CG340" s="67" t="str">
        <f t="shared" si="109"/>
        <v/>
      </c>
      <c r="CH340" s="67" t="str">
        <f t="shared" si="110"/>
        <v/>
      </c>
      <c r="CI340" s="67" t="str">
        <f t="shared" si="111"/>
        <v/>
      </c>
    </row>
    <row r="341" spans="1:87" s="67" customFormat="1" ht="15.95" customHeight="1">
      <c r="A341" s="67" t="str">
        <f>单位属性!A341</f>
        <v>ut14</v>
      </c>
      <c r="B341" s="67" t="str">
        <f t="shared" si="97"/>
        <v>'ut14'</v>
      </c>
      <c r="C341" s="67" t="str">
        <f>单位属性!B341</f>
        <v>准提道人</v>
      </c>
      <c r="D341" s="67">
        <f>ROUND(单位属性!D341,0)</f>
        <v>33122</v>
      </c>
      <c r="E341" s="67">
        <f>ROUND(单位属性!E341,0)</f>
        <v>0</v>
      </c>
      <c r="F341" s="67">
        <f>ROUND(单位属性!F341,0)</f>
        <v>96</v>
      </c>
      <c r="G341" s="67">
        <f>ROUND(单位属性!G341,0)</f>
        <v>96</v>
      </c>
      <c r="H341" s="67">
        <f>ROUND(单位属性!H341,0)</f>
        <v>31680000</v>
      </c>
      <c r="I341" s="67">
        <f>ROUND(单位属性!I341,0)</f>
        <v>0</v>
      </c>
      <c r="J341" s="67">
        <f>ROUND(单位属性!J341,0)</f>
        <v>0</v>
      </c>
      <c r="K341" s="67">
        <f>ROUND(单位属性!K341,0)</f>
        <v>0</v>
      </c>
      <c r="L341" s="67">
        <f>ROUND(单位属性!L341,0)</f>
        <v>0</v>
      </c>
      <c r="M341" s="67">
        <f>ROUND(单位属性!M341,0)</f>
        <v>0</v>
      </c>
      <c r="N341" s="67" t="str">
        <f t="shared" si="98"/>
        <v>InitTypeState1('ut14',33122,0,96,96,31680000,0,0,0,0,0)</v>
      </c>
      <c r="O341" s="67">
        <f>ROUND(单位属性!N341,0)</f>
        <v>0</v>
      </c>
      <c r="P341" s="67">
        <f>ROUND(单位属性!O341,0)</f>
        <v>0</v>
      </c>
      <c r="Q341" s="67">
        <f>ROUND(单位属性!P341,0)</f>
        <v>0</v>
      </c>
      <c r="R341" s="67">
        <f>ROUND(单位属性!Q341,0)</f>
        <v>0</v>
      </c>
      <c r="S341" s="67">
        <f>ROUND(单位属性!R341,0)</f>
        <v>0</v>
      </c>
      <c r="T341" s="67">
        <f>ROUND(单位属性!S341,0)</f>
        <v>0</v>
      </c>
      <c r="U341" s="67">
        <f>ROUND(单位属性!T341,0)</f>
        <v>0</v>
      </c>
      <c r="V341" s="67">
        <f>ROUND(单位属性!U341,0)</f>
        <v>0</v>
      </c>
      <c r="W341" s="67">
        <f>ROUND(单位属性!V341,0)</f>
        <v>0</v>
      </c>
      <c r="X341" s="67">
        <f>ROUND(单位属性!W341,0)</f>
        <v>0</v>
      </c>
      <c r="Y341" s="67" t="str">
        <f t="shared" si="99"/>
        <v>InitTypeState2('ut14',0,0,0,0,0,0,0,0,0,0)</v>
      </c>
      <c r="Z341" s="67">
        <f>ROUND(单位属性!X341,0)</f>
        <v>0</v>
      </c>
      <c r="AA341" s="67">
        <f>ROUND(单位属性!Y341,0)</f>
        <v>0</v>
      </c>
      <c r="AB341" s="67">
        <f>ROUND(单位属性!Z341,0)</f>
        <v>0</v>
      </c>
      <c r="AC341" s="67">
        <f>ROUND(单位属性!AA341,0)</f>
        <v>0</v>
      </c>
      <c r="AD341" s="67">
        <f>ROUND(单位属性!AB341,0)</f>
        <v>0</v>
      </c>
      <c r="AE341" s="67">
        <f>ROUND(单位属性!AC341,0)</f>
        <v>0</v>
      </c>
      <c r="AF341" s="67">
        <f>ROUND(单位属性!AD341,0)</f>
        <v>0</v>
      </c>
      <c r="AG341" s="67">
        <f>ROUND(单位属性!AE341,0)</f>
        <v>0</v>
      </c>
      <c r="AH341" s="67">
        <f>ROUND(单位属性!AF341,0)</f>
        <v>0</v>
      </c>
      <c r="AI341" s="67">
        <f>ROUND(单位属性!AG341,0)</f>
        <v>0</v>
      </c>
      <c r="AJ341" s="67" t="str">
        <f t="shared" si="100"/>
        <v>InitTypeState3('ut14',0,0,0,0,0,0,0,0,0,0)</v>
      </c>
      <c r="AK341" s="67">
        <f>ROUND(单位属性!AH341,0)</f>
        <v>0</v>
      </c>
      <c r="AL341" s="67">
        <f>ROUND(单位属性!AI341,0)</f>
        <v>0</v>
      </c>
      <c r="AM341" s="67">
        <f>ROUND(单位属性!AJ341,0)</f>
        <v>0</v>
      </c>
      <c r="AN341" s="67">
        <f>ROUND(单位属性!AK341,0)</f>
        <v>0</v>
      </c>
      <c r="AO341" s="67">
        <f>ROUND(单位属性!AL341,0)</f>
        <v>0</v>
      </c>
      <c r="AP341" s="67">
        <f>ROUND(单位属性!AM341,0)</f>
        <v>0</v>
      </c>
      <c r="AQ341" s="67">
        <f>ROUND(单位属性!AN341,0)</f>
        <v>0</v>
      </c>
      <c r="AR341" s="67">
        <f>ROUND(单位属性!AO341,0)</f>
        <v>0</v>
      </c>
      <c r="AS341" s="67">
        <f>ROUND(单位属性!AP341,0)</f>
        <v>0</v>
      </c>
      <c r="AT341" s="67">
        <f>ROUND(单位属性!AQ341,0)</f>
        <v>0</v>
      </c>
      <c r="AU341" s="67" t="str">
        <f t="shared" si="101"/>
        <v>InitTypeState4('ut14',0,0,0,0,0,0,0,0,0,0)</v>
      </c>
      <c r="AV341" s="67">
        <f>单位属性!AR341</f>
        <v>0</v>
      </c>
      <c r="AW341" s="67">
        <f>单位属性!AS341</f>
        <v>0</v>
      </c>
      <c r="AX341" s="67">
        <f>单位属性!AT341</f>
        <v>0</v>
      </c>
      <c r="AY341" s="67">
        <f>单位属性!AU341</f>
        <v>0</v>
      </c>
      <c r="AZ341" s="67">
        <f>单位属性!AV341</f>
        <v>0</v>
      </c>
      <c r="BA341" s="67">
        <f>单位属性!AW341</f>
        <v>0</v>
      </c>
      <c r="BB341" s="67">
        <f>单位属性!AX341</f>
        <v>0</v>
      </c>
      <c r="BC341" s="67">
        <f>单位属性!AY341</f>
        <v>0</v>
      </c>
      <c r="BD341" s="67">
        <f>单位属性!AZ341</f>
        <v>0</v>
      </c>
      <c r="BE341" s="67">
        <f>单位属性!BA341</f>
        <v>0</v>
      </c>
      <c r="BF341" s="67" t="str">
        <f t="shared" si="102"/>
        <v>InitTypeState5('ut14',0,0,0,0,0,0,0,0,0,0)</v>
      </c>
      <c r="BG341" s="67">
        <f>单位属性!BB341</f>
        <v>0</v>
      </c>
      <c r="BH341" s="67">
        <f>单位属性!BC341</f>
        <v>0</v>
      </c>
      <c r="BI341" s="67">
        <f>单位属性!BD341</f>
        <v>0</v>
      </c>
      <c r="BJ341" s="67">
        <f>单位属性!BE341</f>
        <v>0</v>
      </c>
      <c r="BK341" s="67">
        <f>单位属性!BF341</f>
        <v>0</v>
      </c>
      <c r="BL341" s="67">
        <f>单位属性!BG341</f>
        <v>0</v>
      </c>
      <c r="BM341" s="67">
        <f>单位属性!BH341</f>
        <v>0</v>
      </c>
      <c r="BN341" s="67">
        <f>单位属性!BI341</f>
        <v>0</v>
      </c>
      <c r="BO341" s="67">
        <f>单位属性!BJ341</f>
        <v>0</v>
      </c>
      <c r="BP341" s="67">
        <f>单位属性!BK341</f>
        <v>0</v>
      </c>
      <c r="BQ341" s="67" t="str">
        <f t="shared" si="103"/>
        <v>InitTypeState6('ut14',0,0,0,0,0,0,0,0,0,0)</v>
      </c>
      <c r="BR341" s="67">
        <f>单位属性!BL341</f>
        <v>0</v>
      </c>
      <c r="BS341" s="67">
        <f>单位属性!BM341</f>
        <v>0</v>
      </c>
      <c r="BT341" s="67">
        <f>单位属性!BN341</f>
        <v>0</v>
      </c>
      <c r="BU341" s="67">
        <f>单位属性!BO341</f>
        <v>0</v>
      </c>
      <c r="BV341" s="67">
        <f>单位属性!BP341</f>
        <v>0</v>
      </c>
      <c r="BW341" s="67">
        <f>单位属性!BQ341</f>
        <v>0</v>
      </c>
      <c r="BX341" s="67">
        <f>单位属性!BR341</f>
        <v>0</v>
      </c>
      <c r="BY341" s="67">
        <f>单位属性!BS341</f>
        <v>0</v>
      </c>
      <c r="BZ341" s="67">
        <f>单位属性!BT341</f>
        <v>0</v>
      </c>
      <c r="CA341" s="67">
        <f>单位属性!BU341</f>
        <v>0</v>
      </c>
      <c r="CB341" s="67" t="str">
        <f t="shared" si="104"/>
        <v>InitTypeState7('ut14',0,0,0,0,0,0,0,0,0,0)</v>
      </c>
      <c r="CC341" s="67" t="str">
        <f t="shared" si="105"/>
        <v>InitTypeState1('ut14',33122,0,96,96,31680000,0,0,0,0,0)</v>
      </c>
      <c r="CD341" s="67" t="str">
        <f t="shared" si="106"/>
        <v/>
      </c>
      <c r="CE341" s="67" t="str">
        <f t="shared" si="107"/>
        <v/>
      </c>
      <c r="CF341" s="67" t="str">
        <f t="shared" si="108"/>
        <v/>
      </c>
      <c r="CG341" s="67" t="str">
        <f t="shared" si="109"/>
        <v/>
      </c>
      <c r="CH341" s="67" t="str">
        <f t="shared" si="110"/>
        <v/>
      </c>
      <c r="CI341" s="67" t="str">
        <f t="shared" si="111"/>
        <v/>
      </c>
    </row>
    <row r="342" spans="1:87" s="67" customFormat="1" ht="15.95" customHeight="1">
      <c r="A342" s="67" t="str">
        <f>单位属性!A342</f>
        <v>u001</v>
      </c>
      <c r="B342" s="67" t="str">
        <f t="shared" si="97"/>
        <v>'u001'</v>
      </c>
      <c r="C342" s="67" t="str">
        <f>单位属性!B342</f>
        <v>送宝金蟾Lv1</v>
      </c>
      <c r="D342" s="67">
        <f>ROUND(单位属性!D342,0)</f>
        <v>0</v>
      </c>
      <c r="E342" s="67">
        <f>ROUND(单位属性!E342,0)</f>
        <v>0</v>
      </c>
      <c r="F342" s="67">
        <f>ROUND(单位属性!F342,0)</f>
        <v>12</v>
      </c>
      <c r="G342" s="67">
        <f>ROUND(单位属性!G342,0)</f>
        <v>9</v>
      </c>
      <c r="H342" s="67">
        <f>ROUND(单位属性!H342,0)</f>
        <v>154112</v>
      </c>
      <c r="I342" s="67">
        <f>ROUND(单位属性!I342,0)</f>
        <v>0</v>
      </c>
      <c r="J342" s="67">
        <f>ROUND(单位属性!J342,0)</f>
        <v>0</v>
      </c>
      <c r="K342" s="67">
        <f>ROUND(单位属性!K342,0)</f>
        <v>0</v>
      </c>
      <c r="L342" s="67">
        <f>ROUND(单位属性!L342,0)</f>
        <v>0</v>
      </c>
      <c r="M342" s="67">
        <f>ROUND(单位属性!M342,0)</f>
        <v>0</v>
      </c>
      <c r="N342" s="67" t="str">
        <f t="shared" si="98"/>
        <v>InitTypeState1('u001',0,0,12,9,154112,0,0,0,0,0)</v>
      </c>
      <c r="O342" s="67">
        <f>ROUND(单位属性!N342,0)</f>
        <v>0</v>
      </c>
      <c r="P342" s="67">
        <f>ROUND(单位属性!O342,0)</f>
        <v>0</v>
      </c>
      <c r="Q342" s="67">
        <f>ROUND(单位属性!P342,0)</f>
        <v>0</v>
      </c>
      <c r="R342" s="67">
        <f>ROUND(单位属性!Q342,0)</f>
        <v>0</v>
      </c>
      <c r="S342" s="67">
        <f>ROUND(单位属性!R342,0)</f>
        <v>0</v>
      </c>
      <c r="T342" s="67">
        <f>ROUND(单位属性!S342,0)</f>
        <v>0</v>
      </c>
      <c r="U342" s="67">
        <f>ROUND(单位属性!T342,0)</f>
        <v>0</v>
      </c>
      <c r="V342" s="67">
        <f>ROUND(单位属性!U342,0)</f>
        <v>0</v>
      </c>
      <c r="W342" s="67">
        <f>ROUND(单位属性!V342,0)</f>
        <v>0</v>
      </c>
      <c r="X342" s="67">
        <f>ROUND(单位属性!W342,0)</f>
        <v>0</v>
      </c>
      <c r="Y342" s="67" t="str">
        <f t="shared" si="99"/>
        <v>InitTypeState2('u001',0,0,0,0,0,0,0,0,0,0)</v>
      </c>
      <c r="Z342" s="67">
        <f>ROUND(单位属性!X342,0)</f>
        <v>0</v>
      </c>
      <c r="AA342" s="67">
        <f>ROUND(单位属性!Y342,0)</f>
        <v>0</v>
      </c>
      <c r="AB342" s="67">
        <f>ROUND(单位属性!Z342,0)</f>
        <v>0</v>
      </c>
      <c r="AC342" s="67">
        <f>ROUND(单位属性!AA342,0)</f>
        <v>0</v>
      </c>
      <c r="AD342" s="67">
        <f>ROUND(单位属性!AB342,0)</f>
        <v>0</v>
      </c>
      <c r="AE342" s="67">
        <f>ROUND(单位属性!AC342,0)</f>
        <v>0</v>
      </c>
      <c r="AF342" s="67">
        <f>ROUND(单位属性!AD342,0)</f>
        <v>0</v>
      </c>
      <c r="AG342" s="67">
        <f>ROUND(单位属性!AE342,0)</f>
        <v>0</v>
      </c>
      <c r="AH342" s="67">
        <f>ROUND(单位属性!AF342,0)</f>
        <v>0</v>
      </c>
      <c r="AI342" s="67">
        <f>ROUND(单位属性!AG342,0)</f>
        <v>0</v>
      </c>
      <c r="AJ342" s="67" t="str">
        <f t="shared" si="100"/>
        <v>InitTypeState3('u001',0,0,0,0,0,0,0,0,0,0)</v>
      </c>
      <c r="AK342" s="67">
        <f>ROUND(单位属性!AH342,0)</f>
        <v>0</v>
      </c>
      <c r="AL342" s="67">
        <f>ROUND(单位属性!AI342,0)</f>
        <v>0</v>
      </c>
      <c r="AM342" s="67">
        <f>ROUND(单位属性!AJ342,0)</f>
        <v>0</v>
      </c>
      <c r="AN342" s="67">
        <f>ROUND(单位属性!AK342,0)</f>
        <v>0</v>
      </c>
      <c r="AO342" s="67">
        <f>ROUND(单位属性!AL342,0)</f>
        <v>0</v>
      </c>
      <c r="AP342" s="67">
        <f>ROUND(单位属性!AM342,0)</f>
        <v>0</v>
      </c>
      <c r="AQ342" s="67">
        <f>ROUND(单位属性!AN342,0)</f>
        <v>0</v>
      </c>
      <c r="AR342" s="67">
        <f>ROUND(单位属性!AO342,0)</f>
        <v>0</v>
      </c>
      <c r="AS342" s="67">
        <f>ROUND(单位属性!AP342,0)</f>
        <v>0</v>
      </c>
      <c r="AT342" s="67">
        <f>ROUND(单位属性!AQ342,0)</f>
        <v>0</v>
      </c>
      <c r="AU342" s="67" t="str">
        <f t="shared" si="101"/>
        <v>InitTypeState4('u001',0,0,0,0,0,0,0,0,0,0)</v>
      </c>
      <c r="AV342" s="67">
        <f>单位属性!AR342</f>
        <v>0</v>
      </c>
      <c r="AW342" s="67">
        <f>单位属性!AS342</f>
        <v>0</v>
      </c>
      <c r="AX342" s="67">
        <f>单位属性!AT342</f>
        <v>0</v>
      </c>
      <c r="AY342" s="67">
        <f>单位属性!AU342</f>
        <v>0</v>
      </c>
      <c r="AZ342" s="67">
        <f>单位属性!AV342</f>
        <v>0</v>
      </c>
      <c r="BA342" s="67">
        <f>单位属性!AW342</f>
        <v>0</v>
      </c>
      <c r="BB342" s="67">
        <f>单位属性!AX342</f>
        <v>0</v>
      </c>
      <c r="BC342" s="67">
        <f>单位属性!AY342</f>
        <v>0</v>
      </c>
      <c r="BD342" s="67">
        <f>单位属性!AZ342</f>
        <v>0</v>
      </c>
      <c r="BE342" s="67">
        <f>单位属性!BA342</f>
        <v>0</v>
      </c>
      <c r="BF342" s="67" t="str">
        <f t="shared" si="102"/>
        <v>InitTypeState5('u001',0,0,0,0,0,0,0,0,0,0)</v>
      </c>
      <c r="BG342" s="67">
        <f>单位属性!BB342</f>
        <v>0</v>
      </c>
      <c r="BH342" s="67">
        <f>单位属性!BC342</f>
        <v>0</v>
      </c>
      <c r="BI342" s="67">
        <f>单位属性!BD342</f>
        <v>0</v>
      </c>
      <c r="BJ342" s="67">
        <f>单位属性!BE342</f>
        <v>0</v>
      </c>
      <c r="BK342" s="67">
        <f>单位属性!BF342</f>
        <v>0</v>
      </c>
      <c r="BL342" s="67">
        <f>单位属性!BG342</f>
        <v>0</v>
      </c>
      <c r="BM342" s="67">
        <f>单位属性!BH342</f>
        <v>0</v>
      </c>
      <c r="BN342" s="67">
        <f>单位属性!BI342</f>
        <v>0</v>
      </c>
      <c r="BO342" s="67">
        <f>单位属性!BJ342</f>
        <v>0</v>
      </c>
      <c r="BP342" s="67">
        <f>单位属性!BK342</f>
        <v>0</v>
      </c>
      <c r="BQ342" s="67" t="str">
        <f t="shared" si="103"/>
        <v>InitTypeState6('u001',0,0,0,0,0,0,0,0,0,0)</v>
      </c>
      <c r="BR342" s="67">
        <f>单位属性!BL342</f>
        <v>0</v>
      </c>
      <c r="BS342" s="67">
        <f>单位属性!BM342</f>
        <v>0</v>
      </c>
      <c r="BT342" s="67">
        <f>单位属性!BN342</f>
        <v>0</v>
      </c>
      <c r="BU342" s="67">
        <f>单位属性!BO342</f>
        <v>0</v>
      </c>
      <c r="BV342" s="67">
        <f>单位属性!BP342</f>
        <v>0</v>
      </c>
      <c r="BW342" s="67">
        <f>单位属性!BQ342</f>
        <v>0</v>
      </c>
      <c r="BX342" s="67">
        <f>单位属性!BR342</f>
        <v>0</v>
      </c>
      <c r="BY342" s="67">
        <f>单位属性!BS342</f>
        <v>0</v>
      </c>
      <c r="BZ342" s="67">
        <f>单位属性!BT342</f>
        <v>0</v>
      </c>
      <c r="CA342" s="67">
        <f>单位属性!BU342</f>
        <v>0</v>
      </c>
      <c r="CB342" s="67" t="str">
        <f t="shared" si="104"/>
        <v>InitTypeState7('u001',0,0,0,0,0,0,0,0,0,0)</v>
      </c>
      <c r="CC342" s="67" t="str">
        <f t="shared" si="105"/>
        <v>InitTypeState1('u001',0,0,12,9,154112,0,0,0,0,0)</v>
      </c>
      <c r="CD342" s="67" t="str">
        <f t="shared" si="106"/>
        <v/>
      </c>
      <c r="CE342" s="67" t="str">
        <f t="shared" si="107"/>
        <v/>
      </c>
      <c r="CF342" s="67" t="str">
        <f t="shared" si="108"/>
        <v/>
      </c>
      <c r="CG342" s="67" t="str">
        <f t="shared" si="109"/>
        <v/>
      </c>
      <c r="CH342" s="67" t="str">
        <f t="shared" si="110"/>
        <v/>
      </c>
      <c r="CI342" s="67" t="str">
        <f t="shared" si="111"/>
        <v/>
      </c>
    </row>
    <row r="343" spans="1:87" s="67" customFormat="1" ht="15.95" customHeight="1">
      <c r="A343" s="67" t="str">
        <f>单位属性!A343</f>
        <v>u002</v>
      </c>
      <c r="B343" s="67" t="str">
        <f t="shared" si="97"/>
        <v>'u002'</v>
      </c>
      <c r="C343" s="67" t="str">
        <f>单位属性!B343</f>
        <v>送宝金蟾Lv2</v>
      </c>
      <c r="D343" s="67">
        <f>ROUND(单位属性!D343,0)</f>
        <v>0</v>
      </c>
      <c r="E343" s="67">
        <f>ROUND(单位属性!E343,0)</f>
        <v>0</v>
      </c>
      <c r="F343" s="67">
        <f>ROUND(单位属性!F343,0)</f>
        <v>24</v>
      </c>
      <c r="G343" s="67">
        <f>ROUND(单位属性!G343,0)</f>
        <v>18</v>
      </c>
      <c r="H343" s="67">
        <f>ROUND(单位属性!H343,0)</f>
        <v>895488</v>
      </c>
      <c r="I343" s="67">
        <f>ROUND(单位属性!I343,0)</f>
        <v>0</v>
      </c>
      <c r="J343" s="67">
        <f>ROUND(单位属性!J343,0)</f>
        <v>0</v>
      </c>
      <c r="K343" s="67">
        <f>ROUND(单位属性!K343,0)</f>
        <v>0</v>
      </c>
      <c r="L343" s="67">
        <f>ROUND(单位属性!L343,0)</f>
        <v>0</v>
      </c>
      <c r="M343" s="67">
        <f>ROUND(单位属性!M343,0)</f>
        <v>0</v>
      </c>
      <c r="N343" s="67" t="str">
        <f t="shared" si="98"/>
        <v>InitTypeState1('u002',0,0,24,18,895488,0,0,0,0,0)</v>
      </c>
      <c r="O343" s="67">
        <f>ROUND(单位属性!N343,0)</f>
        <v>0</v>
      </c>
      <c r="P343" s="67">
        <f>ROUND(单位属性!O343,0)</f>
        <v>0</v>
      </c>
      <c r="Q343" s="67">
        <f>ROUND(单位属性!P343,0)</f>
        <v>0</v>
      </c>
      <c r="R343" s="67">
        <f>ROUND(单位属性!Q343,0)</f>
        <v>0</v>
      </c>
      <c r="S343" s="67">
        <f>ROUND(单位属性!R343,0)</f>
        <v>0</v>
      </c>
      <c r="T343" s="67">
        <f>ROUND(单位属性!S343,0)</f>
        <v>0</v>
      </c>
      <c r="U343" s="67">
        <f>ROUND(单位属性!T343,0)</f>
        <v>0</v>
      </c>
      <c r="V343" s="67">
        <f>ROUND(单位属性!U343,0)</f>
        <v>0</v>
      </c>
      <c r="W343" s="67">
        <f>ROUND(单位属性!V343,0)</f>
        <v>0</v>
      </c>
      <c r="X343" s="67">
        <f>ROUND(单位属性!W343,0)</f>
        <v>0</v>
      </c>
      <c r="Y343" s="67" t="str">
        <f t="shared" si="99"/>
        <v>InitTypeState2('u002',0,0,0,0,0,0,0,0,0,0)</v>
      </c>
      <c r="Z343" s="67">
        <f>ROUND(单位属性!X343,0)</f>
        <v>0</v>
      </c>
      <c r="AA343" s="67">
        <f>ROUND(单位属性!Y343,0)</f>
        <v>0</v>
      </c>
      <c r="AB343" s="67">
        <f>ROUND(单位属性!Z343,0)</f>
        <v>0</v>
      </c>
      <c r="AC343" s="67">
        <f>ROUND(单位属性!AA343,0)</f>
        <v>0</v>
      </c>
      <c r="AD343" s="67">
        <f>ROUND(单位属性!AB343,0)</f>
        <v>0</v>
      </c>
      <c r="AE343" s="67">
        <f>ROUND(单位属性!AC343,0)</f>
        <v>0</v>
      </c>
      <c r="AF343" s="67">
        <f>ROUND(单位属性!AD343,0)</f>
        <v>0</v>
      </c>
      <c r="AG343" s="67">
        <f>ROUND(单位属性!AE343,0)</f>
        <v>0</v>
      </c>
      <c r="AH343" s="67">
        <f>ROUND(单位属性!AF343,0)</f>
        <v>0</v>
      </c>
      <c r="AI343" s="67">
        <f>ROUND(单位属性!AG343,0)</f>
        <v>0</v>
      </c>
      <c r="AJ343" s="67" t="str">
        <f t="shared" si="100"/>
        <v>InitTypeState3('u002',0,0,0,0,0,0,0,0,0,0)</v>
      </c>
      <c r="AK343" s="67">
        <f>ROUND(单位属性!AH343,0)</f>
        <v>0</v>
      </c>
      <c r="AL343" s="67">
        <f>ROUND(单位属性!AI343,0)</f>
        <v>0</v>
      </c>
      <c r="AM343" s="67">
        <f>ROUND(单位属性!AJ343,0)</f>
        <v>0</v>
      </c>
      <c r="AN343" s="67">
        <f>ROUND(单位属性!AK343,0)</f>
        <v>0</v>
      </c>
      <c r="AO343" s="67">
        <f>ROUND(单位属性!AL343,0)</f>
        <v>0</v>
      </c>
      <c r="AP343" s="67">
        <f>ROUND(单位属性!AM343,0)</f>
        <v>0</v>
      </c>
      <c r="AQ343" s="67">
        <f>ROUND(单位属性!AN343,0)</f>
        <v>0</v>
      </c>
      <c r="AR343" s="67">
        <f>ROUND(单位属性!AO343,0)</f>
        <v>0</v>
      </c>
      <c r="AS343" s="67">
        <f>ROUND(单位属性!AP343,0)</f>
        <v>0</v>
      </c>
      <c r="AT343" s="67">
        <f>ROUND(单位属性!AQ343,0)</f>
        <v>0</v>
      </c>
      <c r="AU343" s="67" t="str">
        <f t="shared" si="101"/>
        <v>InitTypeState4('u002',0,0,0,0,0,0,0,0,0,0)</v>
      </c>
      <c r="AV343" s="67">
        <f>单位属性!AR343</f>
        <v>0</v>
      </c>
      <c r="AW343" s="67">
        <f>单位属性!AS343</f>
        <v>0</v>
      </c>
      <c r="AX343" s="67">
        <f>单位属性!AT343</f>
        <v>0</v>
      </c>
      <c r="AY343" s="67">
        <f>单位属性!AU343</f>
        <v>0</v>
      </c>
      <c r="AZ343" s="67">
        <f>单位属性!AV343</f>
        <v>0</v>
      </c>
      <c r="BA343" s="67">
        <f>单位属性!AW343</f>
        <v>0</v>
      </c>
      <c r="BB343" s="67">
        <f>单位属性!AX343</f>
        <v>0</v>
      </c>
      <c r="BC343" s="67">
        <f>单位属性!AY343</f>
        <v>0</v>
      </c>
      <c r="BD343" s="67">
        <f>单位属性!AZ343</f>
        <v>0</v>
      </c>
      <c r="BE343" s="67">
        <f>单位属性!BA343</f>
        <v>0</v>
      </c>
      <c r="BF343" s="67" t="str">
        <f t="shared" si="102"/>
        <v>InitTypeState5('u002',0,0,0,0,0,0,0,0,0,0)</v>
      </c>
      <c r="BG343" s="67">
        <f>单位属性!BB343</f>
        <v>0</v>
      </c>
      <c r="BH343" s="67">
        <f>单位属性!BC343</f>
        <v>0</v>
      </c>
      <c r="BI343" s="67">
        <f>单位属性!BD343</f>
        <v>0</v>
      </c>
      <c r="BJ343" s="67">
        <f>单位属性!BE343</f>
        <v>0</v>
      </c>
      <c r="BK343" s="67">
        <f>单位属性!BF343</f>
        <v>0</v>
      </c>
      <c r="BL343" s="67">
        <f>单位属性!BG343</f>
        <v>0</v>
      </c>
      <c r="BM343" s="67">
        <f>单位属性!BH343</f>
        <v>0</v>
      </c>
      <c r="BN343" s="67">
        <f>单位属性!BI343</f>
        <v>0</v>
      </c>
      <c r="BO343" s="67">
        <f>单位属性!BJ343</f>
        <v>0</v>
      </c>
      <c r="BP343" s="67">
        <f>单位属性!BK343</f>
        <v>0</v>
      </c>
      <c r="BQ343" s="67" t="str">
        <f t="shared" si="103"/>
        <v>InitTypeState6('u002',0,0,0,0,0,0,0,0,0,0)</v>
      </c>
      <c r="BR343" s="67">
        <f>单位属性!BL343</f>
        <v>0</v>
      </c>
      <c r="BS343" s="67">
        <f>单位属性!BM343</f>
        <v>0</v>
      </c>
      <c r="BT343" s="67">
        <f>单位属性!BN343</f>
        <v>0</v>
      </c>
      <c r="BU343" s="67">
        <f>单位属性!BO343</f>
        <v>0</v>
      </c>
      <c r="BV343" s="67">
        <f>单位属性!BP343</f>
        <v>0</v>
      </c>
      <c r="BW343" s="67">
        <f>单位属性!BQ343</f>
        <v>0</v>
      </c>
      <c r="BX343" s="67">
        <f>单位属性!BR343</f>
        <v>0</v>
      </c>
      <c r="BY343" s="67">
        <f>单位属性!BS343</f>
        <v>0</v>
      </c>
      <c r="BZ343" s="67">
        <f>单位属性!BT343</f>
        <v>0</v>
      </c>
      <c r="CA343" s="67">
        <f>单位属性!BU343</f>
        <v>0</v>
      </c>
      <c r="CB343" s="67" t="str">
        <f t="shared" si="104"/>
        <v>InitTypeState7('u002',0,0,0,0,0,0,0,0,0,0)</v>
      </c>
      <c r="CC343" s="67" t="str">
        <f t="shared" si="105"/>
        <v>InitTypeState1('u002',0,0,24,18,895488,0,0,0,0,0)</v>
      </c>
      <c r="CD343" s="67" t="str">
        <f t="shared" si="106"/>
        <v/>
      </c>
      <c r="CE343" s="67" t="str">
        <f t="shared" si="107"/>
        <v/>
      </c>
      <c r="CF343" s="67" t="str">
        <f t="shared" si="108"/>
        <v/>
      </c>
      <c r="CG343" s="67" t="str">
        <f t="shared" si="109"/>
        <v/>
      </c>
      <c r="CH343" s="67" t="str">
        <f t="shared" si="110"/>
        <v/>
      </c>
      <c r="CI343" s="67" t="str">
        <f t="shared" si="111"/>
        <v/>
      </c>
    </row>
    <row r="344" spans="1:87" s="67" customFormat="1" ht="15.95" customHeight="1">
      <c r="A344" s="67" t="str">
        <f>单位属性!A344</f>
        <v>u003</v>
      </c>
      <c r="B344" s="67" t="str">
        <f t="shared" si="97"/>
        <v>'u003'</v>
      </c>
      <c r="C344" s="67" t="str">
        <f>单位属性!B344</f>
        <v>送宝金蟾Lv3</v>
      </c>
      <c r="D344" s="67">
        <f>ROUND(单位属性!D344,0)</f>
        <v>0</v>
      </c>
      <c r="E344" s="67">
        <f>ROUND(单位属性!E344,0)</f>
        <v>0</v>
      </c>
      <c r="F344" s="67">
        <f>ROUND(单位属性!F344,0)</f>
        <v>36</v>
      </c>
      <c r="G344" s="67">
        <f>ROUND(单位属性!G344,0)</f>
        <v>27</v>
      </c>
      <c r="H344" s="67">
        <f>ROUND(单位属性!H344,0)</f>
        <v>2103840</v>
      </c>
      <c r="I344" s="67">
        <f>ROUND(单位属性!I344,0)</f>
        <v>0</v>
      </c>
      <c r="J344" s="67">
        <f>ROUND(单位属性!J344,0)</f>
        <v>0</v>
      </c>
      <c r="K344" s="67">
        <f>ROUND(单位属性!K344,0)</f>
        <v>0</v>
      </c>
      <c r="L344" s="67">
        <f>ROUND(单位属性!L344,0)</f>
        <v>0</v>
      </c>
      <c r="M344" s="67">
        <f>ROUND(单位属性!M344,0)</f>
        <v>0</v>
      </c>
      <c r="N344" s="67" t="str">
        <f t="shared" si="98"/>
        <v>InitTypeState1('u003',0,0,36,27,2103840,0,0,0,0,0)</v>
      </c>
      <c r="O344" s="67">
        <f>ROUND(单位属性!N344,0)</f>
        <v>0</v>
      </c>
      <c r="P344" s="67">
        <f>ROUND(单位属性!O344,0)</f>
        <v>0</v>
      </c>
      <c r="Q344" s="67">
        <f>ROUND(单位属性!P344,0)</f>
        <v>0</v>
      </c>
      <c r="R344" s="67">
        <f>ROUND(单位属性!Q344,0)</f>
        <v>0</v>
      </c>
      <c r="S344" s="67">
        <f>ROUND(单位属性!R344,0)</f>
        <v>0</v>
      </c>
      <c r="T344" s="67">
        <f>ROUND(单位属性!S344,0)</f>
        <v>0</v>
      </c>
      <c r="U344" s="67">
        <f>ROUND(单位属性!T344,0)</f>
        <v>0</v>
      </c>
      <c r="V344" s="67">
        <f>ROUND(单位属性!U344,0)</f>
        <v>0</v>
      </c>
      <c r="W344" s="67">
        <f>ROUND(单位属性!V344,0)</f>
        <v>0</v>
      </c>
      <c r="X344" s="67">
        <f>ROUND(单位属性!W344,0)</f>
        <v>0</v>
      </c>
      <c r="Y344" s="67" t="str">
        <f t="shared" si="99"/>
        <v>InitTypeState2('u003',0,0,0,0,0,0,0,0,0,0)</v>
      </c>
      <c r="Z344" s="67">
        <f>ROUND(单位属性!X344,0)</f>
        <v>0</v>
      </c>
      <c r="AA344" s="67">
        <f>ROUND(单位属性!Y344,0)</f>
        <v>0</v>
      </c>
      <c r="AB344" s="67">
        <f>ROUND(单位属性!Z344,0)</f>
        <v>0</v>
      </c>
      <c r="AC344" s="67">
        <f>ROUND(单位属性!AA344,0)</f>
        <v>0</v>
      </c>
      <c r="AD344" s="67">
        <f>ROUND(单位属性!AB344,0)</f>
        <v>0</v>
      </c>
      <c r="AE344" s="67">
        <f>ROUND(单位属性!AC344,0)</f>
        <v>0</v>
      </c>
      <c r="AF344" s="67">
        <f>ROUND(单位属性!AD344,0)</f>
        <v>0</v>
      </c>
      <c r="AG344" s="67">
        <f>ROUND(单位属性!AE344,0)</f>
        <v>0</v>
      </c>
      <c r="AH344" s="67">
        <f>ROUND(单位属性!AF344,0)</f>
        <v>0</v>
      </c>
      <c r="AI344" s="67">
        <f>ROUND(单位属性!AG344,0)</f>
        <v>0</v>
      </c>
      <c r="AJ344" s="67" t="str">
        <f t="shared" si="100"/>
        <v>InitTypeState3('u003',0,0,0,0,0,0,0,0,0,0)</v>
      </c>
      <c r="AK344" s="67">
        <f>ROUND(单位属性!AH344,0)</f>
        <v>0</v>
      </c>
      <c r="AL344" s="67">
        <f>ROUND(单位属性!AI344,0)</f>
        <v>0</v>
      </c>
      <c r="AM344" s="67">
        <f>ROUND(单位属性!AJ344,0)</f>
        <v>0</v>
      </c>
      <c r="AN344" s="67">
        <f>ROUND(单位属性!AK344,0)</f>
        <v>0</v>
      </c>
      <c r="AO344" s="67">
        <f>ROUND(单位属性!AL344,0)</f>
        <v>0</v>
      </c>
      <c r="AP344" s="67">
        <f>ROUND(单位属性!AM344,0)</f>
        <v>0</v>
      </c>
      <c r="AQ344" s="67">
        <f>ROUND(单位属性!AN344,0)</f>
        <v>0</v>
      </c>
      <c r="AR344" s="67">
        <f>ROUND(单位属性!AO344,0)</f>
        <v>0</v>
      </c>
      <c r="AS344" s="67">
        <f>ROUND(单位属性!AP344,0)</f>
        <v>0</v>
      </c>
      <c r="AT344" s="67">
        <f>ROUND(单位属性!AQ344,0)</f>
        <v>0</v>
      </c>
      <c r="AU344" s="67" t="str">
        <f t="shared" si="101"/>
        <v>InitTypeState4('u003',0,0,0,0,0,0,0,0,0,0)</v>
      </c>
      <c r="AV344" s="67">
        <f>单位属性!AR344</f>
        <v>0</v>
      </c>
      <c r="AW344" s="67">
        <f>单位属性!AS344</f>
        <v>0</v>
      </c>
      <c r="AX344" s="67">
        <f>单位属性!AT344</f>
        <v>0</v>
      </c>
      <c r="AY344" s="67">
        <f>单位属性!AU344</f>
        <v>0</v>
      </c>
      <c r="AZ344" s="67">
        <f>单位属性!AV344</f>
        <v>0</v>
      </c>
      <c r="BA344" s="67">
        <f>单位属性!AW344</f>
        <v>0</v>
      </c>
      <c r="BB344" s="67">
        <f>单位属性!AX344</f>
        <v>0</v>
      </c>
      <c r="BC344" s="67">
        <f>单位属性!AY344</f>
        <v>0</v>
      </c>
      <c r="BD344" s="67">
        <f>单位属性!AZ344</f>
        <v>0</v>
      </c>
      <c r="BE344" s="67">
        <f>单位属性!BA344</f>
        <v>0</v>
      </c>
      <c r="BF344" s="67" t="str">
        <f t="shared" si="102"/>
        <v>InitTypeState5('u003',0,0,0,0,0,0,0,0,0,0)</v>
      </c>
      <c r="BG344" s="67">
        <f>单位属性!BB344</f>
        <v>0</v>
      </c>
      <c r="BH344" s="67">
        <f>单位属性!BC344</f>
        <v>0</v>
      </c>
      <c r="BI344" s="67">
        <f>单位属性!BD344</f>
        <v>0</v>
      </c>
      <c r="BJ344" s="67">
        <f>单位属性!BE344</f>
        <v>0</v>
      </c>
      <c r="BK344" s="67">
        <f>单位属性!BF344</f>
        <v>0</v>
      </c>
      <c r="BL344" s="67">
        <f>单位属性!BG344</f>
        <v>0</v>
      </c>
      <c r="BM344" s="67">
        <f>单位属性!BH344</f>
        <v>0</v>
      </c>
      <c r="BN344" s="67">
        <f>单位属性!BI344</f>
        <v>0</v>
      </c>
      <c r="BO344" s="67">
        <f>单位属性!BJ344</f>
        <v>0</v>
      </c>
      <c r="BP344" s="67">
        <f>单位属性!BK344</f>
        <v>0</v>
      </c>
      <c r="BQ344" s="67" t="str">
        <f t="shared" si="103"/>
        <v>InitTypeState6('u003',0,0,0,0,0,0,0,0,0,0)</v>
      </c>
      <c r="BR344" s="67">
        <f>单位属性!BL344</f>
        <v>0</v>
      </c>
      <c r="BS344" s="67">
        <f>单位属性!BM344</f>
        <v>0</v>
      </c>
      <c r="BT344" s="67">
        <f>单位属性!BN344</f>
        <v>0</v>
      </c>
      <c r="BU344" s="67">
        <f>单位属性!BO344</f>
        <v>0</v>
      </c>
      <c r="BV344" s="67">
        <f>单位属性!BP344</f>
        <v>0</v>
      </c>
      <c r="BW344" s="67">
        <f>单位属性!BQ344</f>
        <v>0</v>
      </c>
      <c r="BX344" s="67">
        <f>单位属性!BR344</f>
        <v>0</v>
      </c>
      <c r="BY344" s="67">
        <f>单位属性!BS344</f>
        <v>0</v>
      </c>
      <c r="BZ344" s="67">
        <f>单位属性!BT344</f>
        <v>0</v>
      </c>
      <c r="CA344" s="67">
        <f>单位属性!BU344</f>
        <v>0</v>
      </c>
      <c r="CB344" s="67" t="str">
        <f t="shared" si="104"/>
        <v>InitTypeState7('u003',0,0,0,0,0,0,0,0,0,0)</v>
      </c>
      <c r="CC344" s="67" t="str">
        <f t="shared" si="105"/>
        <v>InitTypeState1('u003',0,0,36,27,2103840,0,0,0,0,0)</v>
      </c>
      <c r="CD344" s="67" t="str">
        <f t="shared" si="106"/>
        <v/>
      </c>
      <c r="CE344" s="67" t="str">
        <f t="shared" si="107"/>
        <v/>
      </c>
      <c r="CF344" s="67" t="str">
        <f t="shared" si="108"/>
        <v/>
      </c>
      <c r="CG344" s="67" t="str">
        <f t="shared" si="109"/>
        <v/>
      </c>
      <c r="CH344" s="67" t="str">
        <f t="shared" si="110"/>
        <v/>
      </c>
      <c r="CI344" s="67" t="str">
        <f t="shared" si="111"/>
        <v/>
      </c>
    </row>
    <row r="345" spans="1:87" s="67" customFormat="1" ht="15.95" customHeight="1">
      <c r="A345" s="67" t="str">
        <f>单位属性!A345</f>
        <v>u004</v>
      </c>
      <c r="B345" s="67" t="str">
        <f t="shared" si="97"/>
        <v>'u004'</v>
      </c>
      <c r="C345" s="67" t="str">
        <f>单位属性!B345</f>
        <v>送宝金蟾Lv4</v>
      </c>
      <c r="D345" s="67">
        <f>ROUND(单位属性!D345,0)</f>
        <v>0</v>
      </c>
      <c r="E345" s="67">
        <f>ROUND(单位属性!E345,0)</f>
        <v>0</v>
      </c>
      <c r="F345" s="67">
        <f>ROUND(单位属性!F345,0)</f>
        <v>42</v>
      </c>
      <c r="G345" s="67">
        <f>ROUND(单位属性!G345,0)</f>
        <v>32</v>
      </c>
      <c r="H345" s="67">
        <f>ROUND(单位属性!H345,0)</f>
        <v>13500000</v>
      </c>
      <c r="I345" s="67">
        <f>ROUND(单位属性!I345,0)</f>
        <v>0</v>
      </c>
      <c r="J345" s="67">
        <f>ROUND(单位属性!J345,0)</f>
        <v>0</v>
      </c>
      <c r="K345" s="67">
        <f>ROUND(单位属性!K345,0)</f>
        <v>0</v>
      </c>
      <c r="L345" s="67">
        <f>ROUND(单位属性!L345,0)</f>
        <v>0</v>
      </c>
      <c r="M345" s="67">
        <f>ROUND(单位属性!M345,0)</f>
        <v>0</v>
      </c>
      <c r="N345" s="67" t="str">
        <f t="shared" si="98"/>
        <v>InitTypeState1('u004',0,0,42,32,13500000,0,0,0,0,0)</v>
      </c>
      <c r="O345" s="67">
        <f>ROUND(单位属性!N345,0)</f>
        <v>0</v>
      </c>
      <c r="P345" s="67">
        <f>ROUND(单位属性!O345,0)</f>
        <v>0</v>
      </c>
      <c r="Q345" s="67">
        <f>ROUND(单位属性!P345,0)</f>
        <v>0</v>
      </c>
      <c r="R345" s="67">
        <f>ROUND(单位属性!Q345,0)</f>
        <v>0</v>
      </c>
      <c r="S345" s="67">
        <f>ROUND(单位属性!R345,0)</f>
        <v>0</v>
      </c>
      <c r="T345" s="67">
        <f>ROUND(单位属性!S345,0)</f>
        <v>0</v>
      </c>
      <c r="U345" s="67">
        <f>ROUND(单位属性!T345,0)</f>
        <v>0</v>
      </c>
      <c r="V345" s="67">
        <f>ROUND(单位属性!U345,0)</f>
        <v>0</v>
      </c>
      <c r="W345" s="67">
        <f>ROUND(单位属性!V345,0)</f>
        <v>0</v>
      </c>
      <c r="X345" s="67">
        <f>ROUND(单位属性!W345,0)</f>
        <v>0</v>
      </c>
      <c r="Y345" s="67" t="str">
        <f t="shared" si="99"/>
        <v>InitTypeState2('u004',0,0,0,0,0,0,0,0,0,0)</v>
      </c>
      <c r="Z345" s="67">
        <f>ROUND(单位属性!X345,0)</f>
        <v>0</v>
      </c>
      <c r="AA345" s="67">
        <f>ROUND(单位属性!Y345,0)</f>
        <v>0</v>
      </c>
      <c r="AB345" s="67">
        <f>ROUND(单位属性!Z345,0)</f>
        <v>0</v>
      </c>
      <c r="AC345" s="67">
        <f>ROUND(单位属性!AA345,0)</f>
        <v>0</v>
      </c>
      <c r="AD345" s="67">
        <f>ROUND(单位属性!AB345,0)</f>
        <v>0</v>
      </c>
      <c r="AE345" s="67">
        <f>ROUND(单位属性!AC345,0)</f>
        <v>0</v>
      </c>
      <c r="AF345" s="67">
        <f>ROUND(单位属性!AD345,0)</f>
        <v>0</v>
      </c>
      <c r="AG345" s="67">
        <f>ROUND(单位属性!AE345,0)</f>
        <v>0</v>
      </c>
      <c r="AH345" s="67">
        <f>ROUND(单位属性!AF345,0)</f>
        <v>0</v>
      </c>
      <c r="AI345" s="67">
        <f>ROUND(单位属性!AG345,0)</f>
        <v>0</v>
      </c>
      <c r="AJ345" s="67" t="str">
        <f t="shared" si="100"/>
        <v>InitTypeState3('u004',0,0,0,0,0,0,0,0,0,0)</v>
      </c>
      <c r="AK345" s="67">
        <f>ROUND(单位属性!AH345,0)</f>
        <v>0</v>
      </c>
      <c r="AL345" s="67">
        <f>ROUND(单位属性!AI345,0)</f>
        <v>0</v>
      </c>
      <c r="AM345" s="67">
        <f>ROUND(单位属性!AJ345,0)</f>
        <v>0</v>
      </c>
      <c r="AN345" s="67">
        <f>ROUND(单位属性!AK345,0)</f>
        <v>0</v>
      </c>
      <c r="AO345" s="67">
        <f>ROUND(单位属性!AL345,0)</f>
        <v>0</v>
      </c>
      <c r="AP345" s="67">
        <f>ROUND(单位属性!AM345,0)</f>
        <v>0</v>
      </c>
      <c r="AQ345" s="67">
        <f>ROUND(单位属性!AN345,0)</f>
        <v>0</v>
      </c>
      <c r="AR345" s="67">
        <f>ROUND(单位属性!AO345,0)</f>
        <v>0</v>
      </c>
      <c r="AS345" s="67">
        <f>ROUND(单位属性!AP345,0)</f>
        <v>0</v>
      </c>
      <c r="AT345" s="67">
        <f>ROUND(单位属性!AQ345,0)</f>
        <v>0</v>
      </c>
      <c r="AU345" s="67" t="str">
        <f t="shared" si="101"/>
        <v>InitTypeState4('u004',0,0,0,0,0,0,0,0,0,0)</v>
      </c>
      <c r="AV345" s="67">
        <f>单位属性!AR345</f>
        <v>0</v>
      </c>
      <c r="AW345" s="67">
        <f>单位属性!AS345</f>
        <v>0</v>
      </c>
      <c r="AX345" s="67">
        <f>单位属性!AT345</f>
        <v>0</v>
      </c>
      <c r="AY345" s="67">
        <f>单位属性!AU345</f>
        <v>0</v>
      </c>
      <c r="AZ345" s="67">
        <f>单位属性!AV345</f>
        <v>0</v>
      </c>
      <c r="BA345" s="67">
        <f>单位属性!AW345</f>
        <v>0</v>
      </c>
      <c r="BB345" s="67">
        <f>单位属性!AX345</f>
        <v>0</v>
      </c>
      <c r="BC345" s="67">
        <f>单位属性!AY345</f>
        <v>0</v>
      </c>
      <c r="BD345" s="67">
        <f>单位属性!AZ345</f>
        <v>0</v>
      </c>
      <c r="BE345" s="67">
        <f>单位属性!BA345</f>
        <v>0</v>
      </c>
      <c r="BF345" s="67" t="str">
        <f t="shared" si="102"/>
        <v>InitTypeState5('u004',0,0,0,0,0,0,0,0,0,0)</v>
      </c>
      <c r="BG345" s="67">
        <f>单位属性!BB345</f>
        <v>0</v>
      </c>
      <c r="BH345" s="67">
        <f>单位属性!BC345</f>
        <v>0</v>
      </c>
      <c r="BI345" s="67">
        <f>单位属性!BD345</f>
        <v>0</v>
      </c>
      <c r="BJ345" s="67">
        <f>单位属性!BE345</f>
        <v>0</v>
      </c>
      <c r="BK345" s="67">
        <f>单位属性!BF345</f>
        <v>0</v>
      </c>
      <c r="BL345" s="67">
        <f>单位属性!BG345</f>
        <v>0</v>
      </c>
      <c r="BM345" s="67">
        <f>单位属性!BH345</f>
        <v>0</v>
      </c>
      <c r="BN345" s="67">
        <f>单位属性!BI345</f>
        <v>0</v>
      </c>
      <c r="BO345" s="67">
        <f>单位属性!BJ345</f>
        <v>0</v>
      </c>
      <c r="BP345" s="67">
        <f>单位属性!BK345</f>
        <v>0</v>
      </c>
      <c r="BQ345" s="67" t="str">
        <f t="shared" si="103"/>
        <v>InitTypeState6('u004',0,0,0,0,0,0,0,0,0,0)</v>
      </c>
      <c r="BR345" s="67">
        <f>单位属性!BL345</f>
        <v>0</v>
      </c>
      <c r="BS345" s="67">
        <f>单位属性!BM345</f>
        <v>0</v>
      </c>
      <c r="BT345" s="67">
        <f>单位属性!BN345</f>
        <v>0</v>
      </c>
      <c r="BU345" s="67">
        <f>单位属性!BO345</f>
        <v>0</v>
      </c>
      <c r="BV345" s="67">
        <f>单位属性!BP345</f>
        <v>0</v>
      </c>
      <c r="BW345" s="67">
        <f>单位属性!BQ345</f>
        <v>0</v>
      </c>
      <c r="BX345" s="67">
        <f>单位属性!BR345</f>
        <v>0</v>
      </c>
      <c r="BY345" s="67">
        <f>单位属性!BS345</f>
        <v>0</v>
      </c>
      <c r="BZ345" s="67">
        <f>单位属性!BT345</f>
        <v>0</v>
      </c>
      <c r="CA345" s="67">
        <f>单位属性!BU345</f>
        <v>0</v>
      </c>
      <c r="CB345" s="67" t="str">
        <f t="shared" si="104"/>
        <v>InitTypeState7('u004',0,0,0,0,0,0,0,0,0,0)</v>
      </c>
      <c r="CC345" s="67" t="str">
        <f t="shared" si="105"/>
        <v>InitTypeState1('u004',0,0,42,32,13500000,0,0,0,0,0)</v>
      </c>
      <c r="CD345" s="67" t="str">
        <f t="shared" si="106"/>
        <v/>
      </c>
      <c r="CE345" s="67" t="str">
        <f t="shared" si="107"/>
        <v/>
      </c>
      <c r="CF345" s="67" t="str">
        <f t="shared" si="108"/>
        <v/>
      </c>
      <c r="CG345" s="67" t="str">
        <f t="shared" si="109"/>
        <v/>
      </c>
      <c r="CH345" s="67" t="str">
        <f t="shared" si="110"/>
        <v/>
      </c>
      <c r="CI345" s="67" t="str">
        <f t="shared" si="111"/>
        <v/>
      </c>
    </row>
    <row r="346" spans="1:87" s="67" customFormat="1" ht="15.95" customHeight="1">
      <c r="A346" s="67" t="str">
        <f>单位属性!A346</f>
        <v>u0AA</v>
      </c>
      <c r="B346" s="67" t="str">
        <f t="shared" si="97"/>
        <v>'u0AA'</v>
      </c>
      <c r="C346" s="67" t="str">
        <f>单位属性!B346</f>
        <v>山精怪潮</v>
      </c>
      <c r="D346" s="67">
        <f>ROUND(单位属性!D346,0)</f>
        <v>40</v>
      </c>
      <c r="E346" s="67">
        <f>ROUND(单位属性!E346,0)</f>
        <v>0</v>
      </c>
      <c r="F346" s="67">
        <f>ROUND(单位属性!F346,0)</f>
        <v>6</v>
      </c>
      <c r="G346" s="67">
        <f>ROUND(单位属性!G346,0)</f>
        <v>5</v>
      </c>
      <c r="H346" s="67">
        <f>ROUND(单位属性!H346,0)</f>
        <v>134016</v>
      </c>
      <c r="I346" s="67">
        <f>ROUND(单位属性!I346,0)</f>
        <v>0</v>
      </c>
      <c r="J346" s="67">
        <f>ROUND(单位属性!J346,0)</f>
        <v>0</v>
      </c>
      <c r="K346" s="67">
        <f>ROUND(单位属性!K346,0)</f>
        <v>0</v>
      </c>
      <c r="L346" s="67">
        <f>ROUND(单位属性!L346,0)</f>
        <v>0</v>
      </c>
      <c r="M346" s="67">
        <f>ROUND(单位属性!M346,0)</f>
        <v>0</v>
      </c>
      <c r="N346" s="67" t="str">
        <f t="shared" si="98"/>
        <v>InitTypeState1('u0AA',40,0,6,5,134016,0,0,0,0,0)</v>
      </c>
      <c r="O346" s="67">
        <f>ROUND(单位属性!N346,0)</f>
        <v>0</v>
      </c>
      <c r="P346" s="67">
        <f>ROUND(单位属性!O346,0)</f>
        <v>0</v>
      </c>
      <c r="Q346" s="67">
        <f>ROUND(单位属性!P346,0)</f>
        <v>0</v>
      </c>
      <c r="R346" s="67">
        <f>ROUND(单位属性!Q346,0)</f>
        <v>0</v>
      </c>
      <c r="S346" s="67">
        <f>ROUND(单位属性!R346,0)</f>
        <v>0</v>
      </c>
      <c r="T346" s="67">
        <f>ROUND(单位属性!S346,0)</f>
        <v>0</v>
      </c>
      <c r="U346" s="67">
        <f>ROUND(单位属性!T346,0)</f>
        <v>0</v>
      </c>
      <c r="V346" s="67">
        <f>ROUND(单位属性!U346,0)</f>
        <v>0</v>
      </c>
      <c r="W346" s="67">
        <f>ROUND(单位属性!V346,0)</f>
        <v>0</v>
      </c>
      <c r="X346" s="67">
        <f>ROUND(单位属性!W346,0)</f>
        <v>0</v>
      </c>
      <c r="Y346" s="67" t="str">
        <f t="shared" si="99"/>
        <v>InitTypeState2('u0AA',0,0,0,0,0,0,0,0,0,0)</v>
      </c>
      <c r="Z346" s="67">
        <f>ROUND(单位属性!X346,0)</f>
        <v>0</v>
      </c>
      <c r="AA346" s="67">
        <f>ROUND(单位属性!Y346,0)</f>
        <v>0</v>
      </c>
      <c r="AB346" s="67">
        <f>ROUND(单位属性!Z346,0)</f>
        <v>0</v>
      </c>
      <c r="AC346" s="67">
        <f>ROUND(单位属性!AA346,0)</f>
        <v>0</v>
      </c>
      <c r="AD346" s="67">
        <f>ROUND(单位属性!AB346,0)</f>
        <v>0</v>
      </c>
      <c r="AE346" s="67">
        <f>ROUND(单位属性!AC346,0)</f>
        <v>0</v>
      </c>
      <c r="AF346" s="67">
        <f>ROUND(单位属性!AD346,0)</f>
        <v>0</v>
      </c>
      <c r="AG346" s="67">
        <f>ROUND(单位属性!AE346,0)</f>
        <v>0</v>
      </c>
      <c r="AH346" s="67">
        <f>ROUND(单位属性!AF346,0)</f>
        <v>0</v>
      </c>
      <c r="AI346" s="67">
        <f>ROUND(单位属性!AG346,0)</f>
        <v>0</v>
      </c>
      <c r="AJ346" s="67" t="str">
        <f t="shared" si="100"/>
        <v>InitTypeState3('u0AA',0,0,0,0,0,0,0,0,0,0)</v>
      </c>
      <c r="AK346" s="67">
        <f>ROUND(单位属性!AH346,0)</f>
        <v>0</v>
      </c>
      <c r="AL346" s="67">
        <f>ROUND(单位属性!AI346,0)</f>
        <v>0</v>
      </c>
      <c r="AM346" s="67">
        <f>ROUND(单位属性!AJ346,0)</f>
        <v>0</v>
      </c>
      <c r="AN346" s="67">
        <f>ROUND(单位属性!AK346,0)</f>
        <v>0</v>
      </c>
      <c r="AO346" s="67">
        <f>ROUND(单位属性!AL346,0)</f>
        <v>0</v>
      </c>
      <c r="AP346" s="67">
        <f>ROUND(单位属性!AM346,0)</f>
        <v>0</v>
      </c>
      <c r="AQ346" s="67">
        <f>ROUND(单位属性!AN346,0)</f>
        <v>0</v>
      </c>
      <c r="AR346" s="67">
        <f>ROUND(单位属性!AO346,0)</f>
        <v>0</v>
      </c>
      <c r="AS346" s="67">
        <f>ROUND(单位属性!AP346,0)</f>
        <v>0</v>
      </c>
      <c r="AT346" s="67">
        <f>ROUND(单位属性!AQ346,0)</f>
        <v>0</v>
      </c>
      <c r="AU346" s="67" t="str">
        <f t="shared" si="101"/>
        <v>InitTypeState4('u0AA',0,0,0,0,0,0,0,0,0,0)</v>
      </c>
      <c r="AV346" s="67">
        <f>单位属性!AR346</f>
        <v>0</v>
      </c>
      <c r="AW346" s="67">
        <f>单位属性!AS346</f>
        <v>0</v>
      </c>
      <c r="AX346" s="67">
        <f>单位属性!AT346</f>
        <v>0</v>
      </c>
      <c r="AY346" s="67">
        <f>单位属性!AU346</f>
        <v>0</v>
      </c>
      <c r="AZ346" s="67">
        <f>单位属性!AV346</f>
        <v>0</v>
      </c>
      <c r="BA346" s="67">
        <f>单位属性!AW346</f>
        <v>0</v>
      </c>
      <c r="BB346" s="67">
        <f>单位属性!AX346</f>
        <v>0</v>
      </c>
      <c r="BC346" s="67">
        <f>单位属性!AY346</f>
        <v>0</v>
      </c>
      <c r="BD346" s="67">
        <f>单位属性!AZ346</f>
        <v>0</v>
      </c>
      <c r="BE346" s="67">
        <f>单位属性!BA346</f>
        <v>0</v>
      </c>
      <c r="BF346" s="67" t="str">
        <f t="shared" si="102"/>
        <v>InitTypeState5('u0AA',0,0,0,0,0,0,0,0,0,0)</v>
      </c>
      <c r="BG346" s="67">
        <f>单位属性!BB346</f>
        <v>0</v>
      </c>
      <c r="BH346" s="67">
        <f>单位属性!BC346</f>
        <v>0</v>
      </c>
      <c r="BI346" s="67">
        <f>单位属性!BD346</f>
        <v>0</v>
      </c>
      <c r="BJ346" s="67">
        <f>单位属性!BE346</f>
        <v>0</v>
      </c>
      <c r="BK346" s="67">
        <f>单位属性!BF346</f>
        <v>0</v>
      </c>
      <c r="BL346" s="67">
        <f>单位属性!BG346</f>
        <v>0</v>
      </c>
      <c r="BM346" s="67">
        <f>单位属性!BH346</f>
        <v>0</v>
      </c>
      <c r="BN346" s="67">
        <f>单位属性!BI346</f>
        <v>0</v>
      </c>
      <c r="BO346" s="67">
        <f>单位属性!BJ346</f>
        <v>0</v>
      </c>
      <c r="BP346" s="67">
        <f>单位属性!BK346</f>
        <v>0</v>
      </c>
      <c r="BQ346" s="67" t="str">
        <f t="shared" si="103"/>
        <v>InitTypeState6('u0AA',0,0,0,0,0,0,0,0,0,0)</v>
      </c>
      <c r="BR346" s="67">
        <f>单位属性!BL346</f>
        <v>0</v>
      </c>
      <c r="BS346" s="67">
        <f>单位属性!BM346</f>
        <v>0</v>
      </c>
      <c r="BT346" s="67">
        <f>单位属性!BN346</f>
        <v>0</v>
      </c>
      <c r="BU346" s="67">
        <f>单位属性!BO346</f>
        <v>0</v>
      </c>
      <c r="BV346" s="67">
        <f>单位属性!BP346</f>
        <v>0</v>
      </c>
      <c r="BW346" s="67">
        <f>单位属性!BQ346</f>
        <v>0</v>
      </c>
      <c r="BX346" s="67">
        <f>单位属性!BR346</f>
        <v>0</v>
      </c>
      <c r="BY346" s="67">
        <f>单位属性!BS346</f>
        <v>0</v>
      </c>
      <c r="BZ346" s="67">
        <f>单位属性!BT346</f>
        <v>0</v>
      </c>
      <c r="CA346" s="67">
        <f>单位属性!BU346</f>
        <v>0</v>
      </c>
      <c r="CB346" s="67" t="str">
        <f t="shared" si="104"/>
        <v>InitTypeState7('u0AA',0,0,0,0,0,0,0,0,0,0)</v>
      </c>
      <c r="CC346" s="67" t="str">
        <f t="shared" si="105"/>
        <v>InitTypeState1('u0AA',40,0,6,5,134016,0,0,0,0,0)</v>
      </c>
      <c r="CD346" s="67" t="str">
        <f t="shared" si="106"/>
        <v/>
      </c>
      <c r="CE346" s="67" t="str">
        <f t="shared" si="107"/>
        <v/>
      </c>
      <c r="CF346" s="67" t="str">
        <f t="shared" si="108"/>
        <v/>
      </c>
      <c r="CG346" s="67" t="str">
        <f t="shared" si="109"/>
        <v/>
      </c>
      <c r="CH346" s="67" t="str">
        <f t="shared" si="110"/>
        <v/>
      </c>
      <c r="CI346" s="67" t="str">
        <f t="shared" si="111"/>
        <v/>
      </c>
    </row>
    <row r="347" spans="1:87" s="67" customFormat="1" ht="15.95" customHeight="1">
      <c r="A347" s="67" t="str">
        <f>单位属性!A347</f>
        <v>u0AB</v>
      </c>
      <c r="B347" s="67" t="str">
        <f t="shared" si="97"/>
        <v>'u0AB'</v>
      </c>
      <c r="C347" s="67" t="str">
        <f>单位属性!B347</f>
        <v>山精怪潮</v>
      </c>
      <c r="D347" s="67">
        <f>ROUND(单位属性!D347,0)</f>
        <v>80</v>
      </c>
      <c r="E347" s="67">
        <f>ROUND(单位属性!E347,0)</f>
        <v>0</v>
      </c>
      <c r="F347" s="67">
        <f>ROUND(单位属性!F347,0)</f>
        <v>12</v>
      </c>
      <c r="G347" s="67">
        <f>ROUND(单位属性!G347,0)</f>
        <v>9</v>
      </c>
      <c r="H347" s="67">
        <f>ROUND(单位属性!H347,0)</f>
        <v>218880</v>
      </c>
      <c r="I347" s="67">
        <f>ROUND(单位属性!I347,0)</f>
        <v>0</v>
      </c>
      <c r="J347" s="67">
        <f>ROUND(单位属性!J347,0)</f>
        <v>0</v>
      </c>
      <c r="K347" s="67">
        <f>ROUND(单位属性!K347,0)</f>
        <v>0</v>
      </c>
      <c r="L347" s="67">
        <f>ROUND(单位属性!L347,0)</f>
        <v>0</v>
      </c>
      <c r="M347" s="67">
        <f>ROUND(单位属性!M347,0)</f>
        <v>0</v>
      </c>
      <c r="N347" s="67" t="str">
        <f t="shared" si="98"/>
        <v>InitTypeState1('u0AB',80,0,12,9,218880,0,0,0,0,0)</v>
      </c>
      <c r="O347" s="67">
        <f>ROUND(单位属性!N347,0)</f>
        <v>0</v>
      </c>
      <c r="P347" s="67">
        <f>ROUND(单位属性!O347,0)</f>
        <v>0</v>
      </c>
      <c r="Q347" s="67">
        <f>ROUND(单位属性!P347,0)</f>
        <v>0</v>
      </c>
      <c r="R347" s="67">
        <f>ROUND(单位属性!Q347,0)</f>
        <v>0</v>
      </c>
      <c r="S347" s="67">
        <f>ROUND(单位属性!R347,0)</f>
        <v>0</v>
      </c>
      <c r="T347" s="67">
        <f>ROUND(单位属性!S347,0)</f>
        <v>0</v>
      </c>
      <c r="U347" s="67">
        <f>ROUND(单位属性!T347,0)</f>
        <v>0</v>
      </c>
      <c r="V347" s="67">
        <f>ROUND(单位属性!U347,0)</f>
        <v>0</v>
      </c>
      <c r="W347" s="67">
        <f>ROUND(单位属性!V347,0)</f>
        <v>0</v>
      </c>
      <c r="X347" s="67">
        <f>ROUND(单位属性!W347,0)</f>
        <v>0</v>
      </c>
      <c r="Y347" s="67" t="str">
        <f t="shared" si="99"/>
        <v>InitTypeState2('u0AB',0,0,0,0,0,0,0,0,0,0)</v>
      </c>
      <c r="Z347" s="67">
        <f>ROUND(单位属性!X347,0)</f>
        <v>0</v>
      </c>
      <c r="AA347" s="67">
        <f>ROUND(单位属性!Y347,0)</f>
        <v>0</v>
      </c>
      <c r="AB347" s="67">
        <f>ROUND(单位属性!Z347,0)</f>
        <v>0</v>
      </c>
      <c r="AC347" s="67">
        <f>ROUND(单位属性!AA347,0)</f>
        <v>0</v>
      </c>
      <c r="AD347" s="67">
        <f>ROUND(单位属性!AB347,0)</f>
        <v>0</v>
      </c>
      <c r="AE347" s="67">
        <f>ROUND(单位属性!AC347,0)</f>
        <v>0</v>
      </c>
      <c r="AF347" s="67">
        <f>ROUND(单位属性!AD347,0)</f>
        <v>0</v>
      </c>
      <c r="AG347" s="67">
        <f>ROUND(单位属性!AE347,0)</f>
        <v>0</v>
      </c>
      <c r="AH347" s="67">
        <f>ROUND(单位属性!AF347,0)</f>
        <v>0</v>
      </c>
      <c r="AI347" s="67">
        <f>ROUND(单位属性!AG347,0)</f>
        <v>0</v>
      </c>
      <c r="AJ347" s="67" t="str">
        <f t="shared" si="100"/>
        <v>InitTypeState3('u0AB',0,0,0,0,0,0,0,0,0,0)</v>
      </c>
      <c r="AK347" s="67">
        <f>ROUND(单位属性!AH347,0)</f>
        <v>0</v>
      </c>
      <c r="AL347" s="67">
        <f>ROUND(单位属性!AI347,0)</f>
        <v>0</v>
      </c>
      <c r="AM347" s="67">
        <f>ROUND(单位属性!AJ347,0)</f>
        <v>0</v>
      </c>
      <c r="AN347" s="67">
        <f>ROUND(单位属性!AK347,0)</f>
        <v>0</v>
      </c>
      <c r="AO347" s="67">
        <f>ROUND(单位属性!AL347,0)</f>
        <v>0</v>
      </c>
      <c r="AP347" s="67">
        <f>ROUND(单位属性!AM347,0)</f>
        <v>0</v>
      </c>
      <c r="AQ347" s="67">
        <f>ROUND(单位属性!AN347,0)</f>
        <v>0</v>
      </c>
      <c r="AR347" s="67">
        <f>ROUND(单位属性!AO347,0)</f>
        <v>0</v>
      </c>
      <c r="AS347" s="67">
        <f>ROUND(单位属性!AP347,0)</f>
        <v>0</v>
      </c>
      <c r="AT347" s="67">
        <f>ROUND(单位属性!AQ347,0)</f>
        <v>0</v>
      </c>
      <c r="AU347" s="67" t="str">
        <f t="shared" si="101"/>
        <v>InitTypeState4('u0AB',0,0,0,0,0,0,0,0,0,0)</v>
      </c>
      <c r="AV347" s="67">
        <f>单位属性!AR347</f>
        <v>0</v>
      </c>
      <c r="AW347" s="67">
        <f>单位属性!AS347</f>
        <v>0</v>
      </c>
      <c r="AX347" s="67">
        <f>单位属性!AT347</f>
        <v>0</v>
      </c>
      <c r="AY347" s="67">
        <f>单位属性!AU347</f>
        <v>0</v>
      </c>
      <c r="AZ347" s="67">
        <f>单位属性!AV347</f>
        <v>0</v>
      </c>
      <c r="BA347" s="67">
        <f>单位属性!AW347</f>
        <v>0</v>
      </c>
      <c r="BB347" s="67">
        <f>单位属性!AX347</f>
        <v>0</v>
      </c>
      <c r="BC347" s="67">
        <f>单位属性!AY347</f>
        <v>0</v>
      </c>
      <c r="BD347" s="67">
        <f>单位属性!AZ347</f>
        <v>0</v>
      </c>
      <c r="BE347" s="67">
        <f>单位属性!BA347</f>
        <v>0</v>
      </c>
      <c r="BF347" s="67" t="str">
        <f t="shared" si="102"/>
        <v>InitTypeState5('u0AB',0,0,0,0,0,0,0,0,0,0)</v>
      </c>
      <c r="BG347" s="67">
        <f>单位属性!BB347</f>
        <v>0</v>
      </c>
      <c r="BH347" s="67">
        <f>单位属性!BC347</f>
        <v>0</v>
      </c>
      <c r="BI347" s="67">
        <f>单位属性!BD347</f>
        <v>0</v>
      </c>
      <c r="BJ347" s="67">
        <f>单位属性!BE347</f>
        <v>0</v>
      </c>
      <c r="BK347" s="67">
        <f>单位属性!BF347</f>
        <v>0</v>
      </c>
      <c r="BL347" s="67">
        <f>单位属性!BG347</f>
        <v>0</v>
      </c>
      <c r="BM347" s="67">
        <f>单位属性!BH347</f>
        <v>0</v>
      </c>
      <c r="BN347" s="67">
        <f>单位属性!BI347</f>
        <v>0</v>
      </c>
      <c r="BO347" s="67">
        <f>单位属性!BJ347</f>
        <v>0</v>
      </c>
      <c r="BP347" s="67">
        <f>单位属性!BK347</f>
        <v>0</v>
      </c>
      <c r="BQ347" s="67" t="str">
        <f t="shared" si="103"/>
        <v>InitTypeState6('u0AB',0,0,0,0,0,0,0,0,0,0)</v>
      </c>
      <c r="BR347" s="67">
        <f>单位属性!BL347</f>
        <v>0</v>
      </c>
      <c r="BS347" s="67">
        <f>单位属性!BM347</f>
        <v>0</v>
      </c>
      <c r="BT347" s="67">
        <f>单位属性!BN347</f>
        <v>0</v>
      </c>
      <c r="BU347" s="67">
        <f>单位属性!BO347</f>
        <v>0</v>
      </c>
      <c r="BV347" s="67">
        <f>单位属性!BP347</f>
        <v>0</v>
      </c>
      <c r="BW347" s="67">
        <f>单位属性!BQ347</f>
        <v>0</v>
      </c>
      <c r="BX347" s="67">
        <f>单位属性!BR347</f>
        <v>0</v>
      </c>
      <c r="BY347" s="67">
        <f>单位属性!BS347</f>
        <v>0</v>
      </c>
      <c r="BZ347" s="67">
        <f>单位属性!BT347</f>
        <v>0</v>
      </c>
      <c r="CA347" s="67">
        <f>单位属性!BU347</f>
        <v>0</v>
      </c>
      <c r="CB347" s="67" t="str">
        <f t="shared" si="104"/>
        <v>InitTypeState7('u0AB',0,0,0,0,0,0,0,0,0,0)</v>
      </c>
      <c r="CC347" s="67" t="str">
        <f t="shared" si="105"/>
        <v>InitTypeState1('u0AB',80,0,12,9,218880,0,0,0,0,0)</v>
      </c>
      <c r="CD347" s="67" t="str">
        <f t="shared" si="106"/>
        <v/>
      </c>
      <c r="CE347" s="67" t="str">
        <f t="shared" si="107"/>
        <v/>
      </c>
      <c r="CF347" s="67" t="str">
        <f t="shared" si="108"/>
        <v/>
      </c>
      <c r="CG347" s="67" t="str">
        <f t="shared" si="109"/>
        <v/>
      </c>
      <c r="CH347" s="67" t="str">
        <f t="shared" si="110"/>
        <v/>
      </c>
      <c r="CI347" s="67" t="str">
        <f t="shared" si="111"/>
        <v/>
      </c>
    </row>
    <row r="348" spans="1:87" s="67" customFormat="1" ht="15.95" customHeight="1">
      <c r="A348" s="67" t="str">
        <f>单位属性!A348</f>
        <v>u0AC</v>
      </c>
      <c r="B348" s="67" t="str">
        <f t="shared" si="97"/>
        <v>'u0AC'</v>
      </c>
      <c r="C348" s="67" t="str">
        <f>单位属性!B348</f>
        <v>山精怪潮</v>
      </c>
      <c r="D348" s="67">
        <f>ROUND(单位属性!D348,0)</f>
        <v>136</v>
      </c>
      <c r="E348" s="67">
        <f>ROUND(单位属性!E348,0)</f>
        <v>0</v>
      </c>
      <c r="F348" s="67">
        <f>ROUND(单位属性!F348,0)</f>
        <v>18</v>
      </c>
      <c r="G348" s="67">
        <f>ROUND(单位属性!G348,0)</f>
        <v>14</v>
      </c>
      <c r="H348" s="67">
        <f>ROUND(单位属性!H348,0)</f>
        <v>237312</v>
      </c>
      <c r="I348" s="67">
        <f>ROUND(单位属性!I348,0)</f>
        <v>0</v>
      </c>
      <c r="J348" s="67">
        <f>ROUND(单位属性!J348,0)</f>
        <v>0</v>
      </c>
      <c r="K348" s="67">
        <f>ROUND(单位属性!K348,0)</f>
        <v>0</v>
      </c>
      <c r="L348" s="67">
        <f>ROUND(单位属性!L348,0)</f>
        <v>0</v>
      </c>
      <c r="M348" s="67">
        <f>ROUND(单位属性!M348,0)</f>
        <v>0</v>
      </c>
      <c r="N348" s="67" t="str">
        <f t="shared" si="98"/>
        <v>InitTypeState1('u0AC',136,0,18,14,237312,0,0,0,0,0)</v>
      </c>
      <c r="O348" s="67">
        <f>ROUND(单位属性!N348,0)</f>
        <v>0</v>
      </c>
      <c r="P348" s="67">
        <f>ROUND(单位属性!O348,0)</f>
        <v>0</v>
      </c>
      <c r="Q348" s="67">
        <f>ROUND(单位属性!P348,0)</f>
        <v>0</v>
      </c>
      <c r="R348" s="67">
        <f>ROUND(单位属性!Q348,0)</f>
        <v>0</v>
      </c>
      <c r="S348" s="67">
        <f>ROUND(单位属性!R348,0)</f>
        <v>0</v>
      </c>
      <c r="T348" s="67">
        <f>ROUND(单位属性!S348,0)</f>
        <v>0</v>
      </c>
      <c r="U348" s="67">
        <f>ROUND(单位属性!T348,0)</f>
        <v>0</v>
      </c>
      <c r="V348" s="67">
        <f>ROUND(单位属性!U348,0)</f>
        <v>0</v>
      </c>
      <c r="W348" s="67">
        <f>ROUND(单位属性!V348,0)</f>
        <v>0</v>
      </c>
      <c r="X348" s="67">
        <f>ROUND(单位属性!W348,0)</f>
        <v>0</v>
      </c>
      <c r="Y348" s="67" t="str">
        <f t="shared" si="99"/>
        <v>InitTypeState2('u0AC',0,0,0,0,0,0,0,0,0,0)</v>
      </c>
      <c r="Z348" s="67">
        <f>ROUND(单位属性!X348,0)</f>
        <v>0</v>
      </c>
      <c r="AA348" s="67">
        <f>ROUND(单位属性!Y348,0)</f>
        <v>0</v>
      </c>
      <c r="AB348" s="67">
        <f>ROUND(单位属性!Z348,0)</f>
        <v>0</v>
      </c>
      <c r="AC348" s="67">
        <f>ROUND(单位属性!AA348,0)</f>
        <v>0</v>
      </c>
      <c r="AD348" s="67">
        <f>ROUND(单位属性!AB348,0)</f>
        <v>0</v>
      </c>
      <c r="AE348" s="67">
        <f>ROUND(单位属性!AC348,0)</f>
        <v>0</v>
      </c>
      <c r="AF348" s="67">
        <f>ROUND(单位属性!AD348,0)</f>
        <v>0</v>
      </c>
      <c r="AG348" s="67">
        <f>ROUND(单位属性!AE348,0)</f>
        <v>0</v>
      </c>
      <c r="AH348" s="67">
        <f>ROUND(单位属性!AF348,0)</f>
        <v>0</v>
      </c>
      <c r="AI348" s="67">
        <f>ROUND(单位属性!AG348,0)</f>
        <v>0</v>
      </c>
      <c r="AJ348" s="67" t="str">
        <f t="shared" si="100"/>
        <v>InitTypeState3('u0AC',0,0,0,0,0,0,0,0,0,0)</v>
      </c>
      <c r="AK348" s="67">
        <f>ROUND(单位属性!AH348,0)</f>
        <v>0</v>
      </c>
      <c r="AL348" s="67">
        <f>ROUND(单位属性!AI348,0)</f>
        <v>0</v>
      </c>
      <c r="AM348" s="67">
        <f>ROUND(单位属性!AJ348,0)</f>
        <v>0</v>
      </c>
      <c r="AN348" s="67">
        <f>ROUND(单位属性!AK348,0)</f>
        <v>0</v>
      </c>
      <c r="AO348" s="67">
        <f>ROUND(单位属性!AL348,0)</f>
        <v>0</v>
      </c>
      <c r="AP348" s="67">
        <f>ROUND(单位属性!AM348,0)</f>
        <v>0</v>
      </c>
      <c r="AQ348" s="67">
        <f>ROUND(单位属性!AN348,0)</f>
        <v>0</v>
      </c>
      <c r="AR348" s="67">
        <f>ROUND(单位属性!AO348,0)</f>
        <v>0</v>
      </c>
      <c r="AS348" s="67">
        <f>ROUND(单位属性!AP348,0)</f>
        <v>0</v>
      </c>
      <c r="AT348" s="67">
        <f>ROUND(单位属性!AQ348,0)</f>
        <v>0</v>
      </c>
      <c r="AU348" s="67" t="str">
        <f t="shared" si="101"/>
        <v>InitTypeState4('u0AC',0,0,0,0,0,0,0,0,0,0)</v>
      </c>
      <c r="AV348" s="67">
        <f>单位属性!AR348</f>
        <v>0</v>
      </c>
      <c r="AW348" s="67">
        <f>单位属性!AS348</f>
        <v>0</v>
      </c>
      <c r="AX348" s="67">
        <f>单位属性!AT348</f>
        <v>0</v>
      </c>
      <c r="AY348" s="67">
        <f>单位属性!AU348</f>
        <v>0</v>
      </c>
      <c r="AZ348" s="67">
        <f>单位属性!AV348</f>
        <v>0</v>
      </c>
      <c r="BA348" s="67">
        <f>单位属性!AW348</f>
        <v>0</v>
      </c>
      <c r="BB348" s="67">
        <f>单位属性!AX348</f>
        <v>0</v>
      </c>
      <c r="BC348" s="67">
        <f>单位属性!AY348</f>
        <v>0</v>
      </c>
      <c r="BD348" s="67">
        <f>单位属性!AZ348</f>
        <v>0</v>
      </c>
      <c r="BE348" s="67">
        <f>单位属性!BA348</f>
        <v>0</v>
      </c>
      <c r="BF348" s="67" t="str">
        <f t="shared" si="102"/>
        <v>InitTypeState5('u0AC',0,0,0,0,0,0,0,0,0,0)</v>
      </c>
      <c r="BG348" s="67">
        <f>单位属性!BB348</f>
        <v>0</v>
      </c>
      <c r="BH348" s="67">
        <f>单位属性!BC348</f>
        <v>0</v>
      </c>
      <c r="BI348" s="67">
        <f>单位属性!BD348</f>
        <v>0</v>
      </c>
      <c r="BJ348" s="67">
        <f>单位属性!BE348</f>
        <v>0</v>
      </c>
      <c r="BK348" s="67">
        <f>单位属性!BF348</f>
        <v>0</v>
      </c>
      <c r="BL348" s="67">
        <f>单位属性!BG348</f>
        <v>0</v>
      </c>
      <c r="BM348" s="67">
        <f>单位属性!BH348</f>
        <v>0</v>
      </c>
      <c r="BN348" s="67">
        <f>单位属性!BI348</f>
        <v>0</v>
      </c>
      <c r="BO348" s="67">
        <f>单位属性!BJ348</f>
        <v>0</v>
      </c>
      <c r="BP348" s="67">
        <f>单位属性!BK348</f>
        <v>0</v>
      </c>
      <c r="BQ348" s="67" t="str">
        <f t="shared" si="103"/>
        <v>InitTypeState6('u0AC',0,0,0,0,0,0,0,0,0,0)</v>
      </c>
      <c r="BR348" s="67">
        <f>单位属性!BL348</f>
        <v>0</v>
      </c>
      <c r="BS348" s="67">
        <f>单位属性!BM348</f>
        <v>0</v>
      </c>
      <c r="BT348" s="67">
        <f>单位属性!BN348</f>
        <v>0</v>
      </c>
      <c r="BU348" s="67">
        <f>单位属性!BO348</f>
        <v>0</v>
      </c>
      <c r="BV348" s="67">
        <f>单位属性!BP348</f>
        <v>0</v>
      </c>
      <c r="BW348" s="67">
        <f>单位属性!BQ348</f>
        <v>0</v>
      </c>
      <c r="BX348" s="67">
        <f>单位属性!BR348</f>
        <v>0</v>
      </c>
      <c r="BY348" s="67">
        <f>单位属性!BS348</f>
        <v>0</v>
      </c>
      <c r="BZ348" s="67">
        <f>单位属性!BT348</f>
        <v>0</v>
      </c>
      <c r="CA348" s="67">
        <f>单位属性!BU348</f>
        <v>0</v>
      </c>
      <c r="CB348" s="67" t="str">
        <f t="shared" si="104"/>
        <v>InitTypeState7('u0AC',0,0,0,0,0,0,0,0,0,0)</v>
      </c>
      <c r="CC348" s="67" t="str">
        <f t="shared" si="105"/>
        <v>InitTypeState1('u0AC',136,0,18,14,237312,0,0,0,0,0)</v>
      </c>
      <c r="CD348" s="67" t="str">
        <f t="shared" si="106"/>
        <v/>
      </c>
      <c r="CE348" s="67" t="str">
        <f t="shared" si="107"/>
        <v/>
      </c>
      <c r="CF348" s="67" t="str">
        <f t="shared" si="108"/>
        <v/>
      </c>
      <c r="CG348" s="67" t="str">
        <f t="shared" si="109"/>
        <v/>
      </c>
      <c r="CH348" s="67" t="str">
        <f t="shared" si="110"/>
        <v/>
      </c>
      <c r="CI348" s="67" t="str">
        <f t="shared" si="111"/>
        <v/>
      </c>
    </row>
    <row r="349" spans="1:87" s="67" customFormat="1" ht="15.95" customHeight="1">
      <c r="A349" s="67" t="str">
        <f>单位属性!A349</f>
        <v>u0AD</v>
      </c>
      <c r="B349" s="67" t="str">
        <f t="shared" si="97"/>
        <v>'u0AD'</v>
      </c>
      <c r="C349" s="67" t="str">
        <f>单位属性!B349</f>
        <v>山精怪潮</v>
      </c>
      <c r="D349" s="67">
        <f>ROUND(单位属性!D349,0)</f>
        <v>196</v>
      </c>
      <c r="E349" s="67">
        <f>ROUND(单位属性!E349,0)</f>
        <v>0</v>
      </c>
      <c r="F349" s="67">
        <f>ROUND(单位属性!F349,0)</f>
        <v>24</v>
      </c>
      <c r="G349" s="67">
        <f>ROUND(单位属性!G349,0)</f>
        <v>18</v>
      </c>
      <c r="H349" s="67">
        <f>ROUND(单位属性!H349,0)</f>
        <v>493632</v>
      </c>
      <c r="I349" s="67">
        <f>ROUND(单位属性!I349,0)</f>
        <v>0</v>
      </c>
      <c r="J349" s="67">
        <f>ROUND(单位属性!J349,0)</f>
        <v>0</v>
      </c>
      <c r="K349" s="67">
        <f>ROUND(单位属性!K349,0)</f>
        <v>0</v>
      </c>
      <c r="L349" s="67">
        <f>ROUND(单位属性!L349,0)</f>
        <v>0</v>
      </c>
      <c r="M349" s="67">
        <f>ROUND(单位属性!M349,0)</f>
        <v>0</v>
      </c>
      <c r="N349" s="67" t="str">
        <f t="shared" si="98"/>
        <v>InitTypeState1('u0AD',196,0,24,18,493632,0,0,0,0,0)</v>
      </c>
      <c r="O349" s="67">
        <f>ROUND(单位属性!N349,0)</f>
        <v>0</v>
      </c>
      <c r="P349" s="67">
        <f>ROUND(单位属性!O349,0)</f>
        <v>0</v>
      </c>
      <c r="Q349" s="67">
        <f>ROUND(单位属性!P349,0)</f>
        <v>0</v>
      </c>
      <c r="R349" s="67">
        <f>ROUND(单位属性!Q349,0)</f>
        <v>0</v>
      </c>
      <c r="S349" s="67">
        <f>ROUND(单位属性!R349,0)</f>
        <v>0</v>
      </c>
      <c r="T349" s="67">
        <f>ROUND(单位属性!S349,0)</f>
        <v>0</v>
      </c>
      <c r="U349" s="67">
        <f>ROUND(单位属性!T349,0)</f>
        <v>0</v>
      </c>
      <c r="V349" s="67">
        <f>ROUND(单位属性!U349,0)</f>
        <v>0</v>
      </c>
      <c r="W349" s="67">
        <f>ROUND(单位属性!V349,0)</f>
        <v>0</v>
      </c>
      <c r="X349" s="67">
        <f>ROUND(单位属性!W349,0)</f>
        <v>0</v>
      </c>
      <c r="Y349" s="67" t="str">
        <f t="shared" si="99"/>
        <v>InitTypeState2('u0AD',0,0,0,0,0,0,0,0,0,0)</v>
      </c>
      <c r="Z349" s="67">
        <f>ROUND(单位属性!X349,0)</f>
        <v>0</v>
      </c>
      <c r="AA349" s="67">
        <f>ROUND(单位属性!Y349,0)</f>
        <v>0</v>
      </c>
      <c r="AB349" s="67">
        <f>ROUND(单位属性!Z349,0)</f>
        <v>0</v>
      </c>
      <c r="AC349" s="67">
        <f>ROUND(单位属性!AA349,0)</f>
        <v>0</v>
      </c>
      <c r="AD349" s="67">
        <f>ROUND(单位属性!AB349,0)</f>
        <v>0</v>
      </c>
      <c r="AE349" s="67">
        <f>ROUND(单位属性!AC349,0)</f>
        <v>0</v>
      </c>
      <c r="AF349" s="67">
        <f>ROUND(单位属性!AD349,0)</f>
        <v>0</v>
      </c>
      <c r="AG349" s="67">
        <f>ROUND(单位属性!AE349,0)</f>
        <v>0</v>
      </c>
      <c r="AH349" s="67">
        <f>ROUND(单位属性!AF349,0)</f>
        <v>0</v>
      </c>
      <c r="AI349" s="67">
        <f>ROUND(单位属性!AG349,0)</f>
        <v>0</v>
      </c>
      <c r="AJ349" s="67" t="str">
        <f t="shared" si="100"/>
        <v>InitTypeState3('u0AD',0,0,0,0,0,0,0,0,0,0)</v>
      </c>
      <c r="AK349" s="67">
        <f>ROUND(单位属性!AH349,0)</f>
        <v>0</v>
      </c>
      <c r="AL349" s="67">
        <f>ROUND(单位属性!AI349,0)</f>
        <v>0</v>
      </c>
      <c r="AM349" s="67">
        <f>ROUND(单位属性!AJ349,0)</f>
        <v>0</v>
      </c>
      <c r="AN349" s="67">
        <f>ROUND(单位属性!AK349,0)</f>
        <v>0</v>
      </c>
      <c r="AO349" s="67">
        <f>ROUND(单位属性!AL349,0)</f>
        <v>0</v>
      </c>
      <c r="AP349" s="67">
        <f>ROUND(单位属性!AM349,0)</f>
        <v>0</v>
      </c>
      <c r="AQ349" s="67">
        <f>ROUND(单位属性!AN349,0)</f>
        <v>0</v>
      </c>
      <c r="AR349" s="67">
        <f>ROUND(单位属性!AO349,0)</f>
        <v>0</v>
      </c>
      <c r="AS349" s="67">
        <f>ROUND(单位属性!AP349,0)</f>
        <v>0</v>
      </c>
      <c r="AT349" s="67">
        <f>ROUND(单位属性!AQ349,0)</f>
        <v>0</v>
      </c>
      <c r="AU349" s="67" t="str">
        <f t="shared" si="101"/>
        <v>InitTypeState4('u0AD',0,0,0,0,0,0,0,0,0,0)</v>
      </c>
      <c r="AV349" s="67">
        <f>单位属性!AR349</f>
        <v>0</v>
      </c>
      <c r="AW349" s="67">
        <f>单位属性!AS349</f>
        <v>0</v>
      </c>
      <c r="AX349" s="67">
        <f>单位属性!AT349</f>
        <v>0</v>
      </c>
      <c r="AY349" s="67">
        <f>单位属性!AU349</f>
        <v>0</v>
      </c>
      <c r="AZ349" s="67">
        <f>单位属性!AV349</f>
        <v>0</v>
      </c>
      <c r="BA349" s="67">
        <f>单位属性!AW349</f>
        <v>0</v>
      </c>
      <c r="BB349" s="67">
        <f>单位属性!AX349</f>
        <v>0</v>
      </c>
      <c r="BC349" s="67">
        <f>单位属性!AY349</f>
        <v>0</v>
      </c>
      <c r="BD349" s="67">
        <f>单位属性!AZ349</f>
        <v>0</v>
      </c>
      <c r="BE349" s="67">
        <f>单位属性!BA349</f>
        <v>0</v>
      </c>
      <c r="BF349" s="67" t="str">
        <f t="shared" si="102"/>
        <v>InitTypeState5('u0AD',0,0,0,0,0,0,0,0,0,0)</v>
      </c>
      <c r="BG349" s="67">
        <f>单位属性!BB349</f>
        <v>0</v>
      </c>
      <c r="BH349" s="67">
        <f>单位属性!BC349</f>
        <v>0</v>
      </c>
      <c r="BI349" s="67">
        <f>单位属性!BD349</f>
        <v>0</v>
      </c>
      <c r="BJ349" s="67">
        <f>单位属性!BE349</f>
        <v>0</v>
      </c>
      <c r="BK349" s="67">
        <f>单位属性!BF349</f>
        <v>0</v>
      </c>
      <c r="BL349" s="67">
        <f>单位属性!BG349</f>
        <v>0</v>
      </c>
      <c r="BM349" s="67">
        <f>单位属性!BH349</f>
        <v>0</v>
      </c>
      <c r="BN349" s="67">
        <f>单位属性!BI349</f>
        <v>0</v>
      </c>
      <c r="BO349" s="67">
        <f>单位属性!BJ349</f>
        <v>0</v>
      </c>
      <c r="BP349" s="67">
        <f>单位属性!BK349</f>
        <v>0</v>
      </c>
      <c r="BQ349" s="67" t="str">
        <f t="shared" si="103"/>
        <v>InitTypeState6('u0AD',0,0,0,0,0,0,0,0,0,0)</v>
      </c>
      <c r="BR349" s="67">
        <f>单位属性!BL349</f>
        <v>0</v>
      </c>
      <c r="BS349" s="67">
        <f>单位属性!BM349</f>
        <v>0</v>
      </c>
      <c r="BT349" s="67">
        <f>单位属性!BN349</f>
        <v>0</v>
      </c>
      <c r="BU349" s="67">
        <f>单位属性!BO349</f>
        <v>0</v>
      </c>
      <c r="BV349" s="67">
        <f>单位属性!BP349</f>
        <v>0</v>
      </c>
      <c r="BW349" s="67">
        <f>单位属性!BQ349</f>
        <v>0</v>
      </c>
      <c r="BX349" s="67">
        <f>单位属性!BR349</f>
        <v>0</v>
      </c>
      <c r="BY349" s="67">
        <f>单位属性!BS349</f>
        <v>0</v>
      </c>
      <c r="BZ349" s="67">
        <f>单位属性!BT349</f>
        <v>0</v>
      </c>
      <c r="CA349" s="67">
        <f>单位属性!BU349</f>
        <v>0</v>
      </c>
      <c r="CB349" s="67" t="str">
        <f t="shared" si="104"/>
        <v>InitTypeState7('u0AD',0,0,0,0,0,0,0,0,0,0)</v>
      </c>
      <c r="CC349" s="67" t="str">
        <f t="shared" si="105"/>
        <v>InitTypeState1('u0AD',196,0,24,18,493632,0,0,0,0,0)</v>
      </c>
      <c r="CD349" s="67" t="str">
        <f t="shared" si="106"/>
        <v/>
      </c>
      <c r="CE349" s="67" t="str">
        <f t="shared" si="107"/>
        <v/>
      </c>
      <c r="CF349" s="67" t="str">
        <f t="shared" si="108"/>
        <v/>
      </c>
      <c r="CG349" s="67" t="str">
        <f t="shared" si="109"/>
        <v/>
      </c>
      <c r="CH349" s="67" t="str">
        <f t="shared" si="110"/>
        <v/>
      </c>
      <c r="CI349" s="67" t="str">
        <f t="shared" si="111"/>
        <v/>
      </c>
    </row>
    <row r="350" spans="1:87" s="67" customFormat="1" ht="15.95" customHeight="1">
      <c r="A350" s="67" t="str">
        <f>单位属性!A350</f>
        <v>u0AE</v>
      </c>
      <c r="B350" s="67" t="str">
        <f t="shared" si="97"/>
        <v>'u0AE'</v>
      </c>
      <c r="C350" s="67" t="str">
        <f>单位属性!B350</f>
        <v>山精怪潮</v>
      </c>
      <c r="D350" s="67">
        <f>ROUND(单位属性!D350,0)</f>
        <v>422</v>
      </c>
      <c r="E350" s="67">
        <f>ROUND(单位属性!E350,0)</f>
        <v>0</v>
      </c>
      <c r="F350" s="67">
        <f>ROUND(单位属性!F350,0)</f>
        <v>30</v>
      </c>
      <c r="G350" s="67">
        <f>ROUND(单位属性!G350,0)</f>
        <v>23</v>
      </c>
      <c r="H350" s="67">
        <f>ROUND(单位属性!H350,0)</f>
        <v>1007616</v>
      </c>
      <c r="I350" s="67">
        <f>ROUND(单位属性!I350,0)</f>
        <v>0</v>
      </c>
      <c r="J350" s="67">
        <f>ROUND(单位属性!J350,0)</f>
        <v>0</v>
      </c>
      <c r="K350" s="67">
        <f>ROUND(单位属性!K350,0)</f>
        <v>0</v>
      </c>
      <c r="L350" s="67">
        <f>ROUND(单位属性!L350,0)</f>
        <v>0</v>
      </c>
      <c r="M350" s="67">
        <f>ROUND(单位属性!M350,0)</f>
        <v>0</v>
      </c>
      <c r="N350" s="67" t="str">
        <f t="shared" si="98"/>
        <v>InitTypeState1('u0AE',422,0,30,23,1007616,0,0,0,0,0)</v>
      </c>
      <c r="O350" s="67">
        <f>ROUND(单位属性!N350,0)</f>
        <v>0</v>
      </c>
      <c r="P350" s="67">
        <f>ROUND(单位属性!O350,0)</f>
        <v>0</v>
      </c>
      <c r="Q350" s="67">
        <f>ROUND(单位属性!P350,0)</f>
        <v>0</v>
      </c>
      <c r="R350" s="67">
        <f>ROUND(单位属性!Q350,0)</f>
        <v>0</v>
      </c>
      <c r="S350" s="67">
        <f>ROUND(单位属性!R350,0)</f>
        <v>0</v>
      </c>
      <c r="T350" s="67">
        <f>ROUND(单位属性!S350,0)</f>
        <v>0</v>
      </c>
      <c r="U350" s="67">
        <f>ROUND(单位属性!T350,0)</f>
        <v>0</v>
      </c>
      <c r="V350" s="67">
        <f>ROUND(单位属性!U350,0)</f>
        <v>0</v>
      </c>
      <c r="W350" s="67">
        <f>ROUND(单位属性!V350,0)</f>
        <v>0</v>
      </c>
      <c r="X350" s="67">
        <f>ROUND(单位属性!W350,0)</f>
        <v>0</v>
      </c>
      <c r="Y350" s="67" t="str">
        <f t="shared" si="99"/>
        <v>InitTypeState2('u0AE',0,0,0,0,0,0,0,0,0,0)</v>
      </c>
      <c r="Z350" s="67">
        <f>ROUND(单位属性!X350,0)</f>
        <v>0</v>
      </c>
      <c r="AA350" s="67">
        <f>ROUND(单位属性!Y350,0)</f>
        <v>0</v>
      </c>
      <c r="AB350" s="67">
        <f>ROUND(单位属性!Z350,0)</f>
        <v>0</v>
      </c>
      <c r="AC350" s="67">
        <f>ROUND(单位属性!AA350,0)</f>
        <v>0</v>
      </c>
      <c r="AD350" s="67">
        <f>ROUND(单位属性!AB350,0)</f>
        <v>0</v>
      </c>
      <c r="AE350" s="67">
        <f>ROUND(单位属性!AC350,0)</f>
        <v>0</v>
      </c>
      <c r="AF350" s="67">
        <f>ROUND(单位属性!AD350,0)</f>
        <v>0</v>
      </c>
      <c r="AG350" s="67">
        <f>ROUND(单位属性!AE350,0)</f>
        <v>0</v>
      </c>
      <c r="AH350" s="67">
        <f>ROUND(单位属性!AF350,0)</f>
        <v>0</v>
      </c>
      <c r="AI350" s="67">
        <f>ROUND(单位属性!AG350,0)</f>
        <v>0</v>
      </c>
      <c r="AJ350" s="67" t="str">
        <f t="shared" si="100"/>
        <v>InitTypeState3('u0AE',0,0,0,0,0,0,0,0,0,0)</v>
      </c>
      <c r="AK350" s="67">
        <f>ROUND(单位属性!AH350,0)</f>
        <v>0</v>
      </c>
      <c r="AL350" s="67">
        <f>ROUND(单位属性!AI350,0)</f>
        <v>0</v>
      </c>
      <c r="AM350" s="67">
        <f>ROUND(单位属性!AJ350,0)</f>
        <v>0</v>
      </c>
      <c r="AN350" s="67">
        <f>ROUND(单位属性!AK350,0)</f>
        <v>0</v>
      </c>
      <c r="AO350" s="67">
        <f>ROUND(单位属性!AL350,0)</f>
        <v>0</v>
      </c>
      <c r="AP350" s="67">
        <f>ROUND(单位属性!AM350,0)</f>
        <v>0</v>
      </c>
      <c r="AQ350" s="67">
        <f>ROUND(单位属性!AN350,0)</f>
        <v>0</v>
      </c>
      <c r="AR350" s="67">
        <f>ROUND(单位属性!AO350,0)</f>
        <v>0</v>
      </c>
      <c r="AS350" s="67">
        <f>ROUND(单位属性!AP350,0)</f>
        <v>0</v>
      </c>
      <c r="AT350" s="67">
        <f>ROUND(单位属性!AQ350,0)</f>
        <v>0</v>
      </c>
      <c r="AU350" s="67" t="str">
        <f t="shared" si="101"/>
        <v>InitTypeState4('u0AE',0,0,0,0,0,0,0,0,0,0)</v>
      </c>
      <c r="AV350" s="67">
        <f>单位属性!AR350</f>
        <v>0</v>
      </c>
      <c r="AW350" s="67">
        <f>单位属性!AS350</f>
        <v>0</v>
      </c>
      <c r="AX350" s="67">
        <f>单位属性!AT350</f>
        <v>0</v>
      </c>
      <c r="AY350" s="67">
        <f>单位属性!AU350</f>
        <v>0</v>
      </c>
      <c r="AZ350" s="67">
        <f>单位属性!AV350</f>
        <v>0</v>
      </c>
      <c r="BA350" s="67">
        <f>单位属性!AW350</f>
        <v>0</v>
      </c>
      <c r="BB350" s="67">
        <f>单位属性!AX350</f>
        <v>0</v>
      </c>
      <c r="BC350" s="67">
        <f>单位属性!AY350</f>
        <v>0</v>
      </c>
      <c r="BD350" s="67">
        <f>单位属性!AZ350</f>
        <v>0</v>
      </c>
      <c r="BE350" s="67">
        <f>单位属性!BA350</f>
        <v>0</v>
      </c>
      <c r="BF350" s="67" t="str">
        <f t="shared" si="102"/>
        <v>InitTypeState5('u0AE',0,0,0,0,0,0,0,0,0,0)</v>
      </c>
      <c r="BG350" s="67">
        <f>单位属性!BB350</f>
        <v>0</v>
      </c>
      <c r="BH350" s="67">
        <f>单位属性!BC350</f>
        <v>0</v>
      </c>
      <c r="BI350" s="67">
        <f>单位属性!BD350</f>
        <v>0</v>
      </c>
      <c r="BJ350" s="67">
        <f>单位属性!BE350</f>
        <v>0</v>
      </c>
      <c r="BK350" s="67">
        <f>单位属性!BF350</f>
        <v>0</v>
      </c>
      <c r="BL350" s="67">
        <f>单位属性!BG350</f>
        <v>0</v>
      </c>
      <c r="BM350" s="67">
        <f>单位属性!BH350</f>
        <v>0</v>
      </c>
      <c r="BN350" s="67">
        <f>单位属性!BI350</f>
        <v>0</v>
      </c>
      <c r="BO350" s="67">
        <f>单位属性!BJ350</f>
        <v>0</v>
      </c>
      <c r="BP350" s="67">
        <f>单位属性!BK350</f>
        <v>0</v>
      </c>
      <c r="BQ350" s="67" t="str">
        <f t="shared" si="103"/>
        <v>InitTypeState6('u0AE',0,0,0,0,0,0,0,0,0,0)</v>
      </c>
      <c r="BR350" s="67">
        <f>单位属性!BL350</f>
        <v>0</v>
      </c>
      <c r="BS350" s="67">
        <f>单位属性!BM350</f>
        <v>0</v>
      </c>
      <c r="BT350" s="67">
        <f>单位属性!BN350</f>
        <v>0</v>
      </c>
      <c r="BU350" s="67">
        <f>单位属性!BO350</f>
        <v>0</v>
      </c>
      <c r="BV350" s="67">
        <f>单位属性!BP350</f>
        <v>0</v>
      </c>
      <c r="BW350" s="67">
        <f>单位属性!BQ350</f>
        <v>0</v>
      </c>
      <c r="BX350" s="67">
        <f>单位属性!BR350</f>
        <v>0</v>
      </c>
      <c r="BY350" s="67">
        <f>单位属性!BS350</f>
        <v>0</v>
      </c>
      <c r="BZ350" s="67">
        <f>单位属性!BT350</f>
        <v>0</v>
      </c>
      <c r="CA350" s="67">
        <f>单位属性!BU350</f>
        <v>0</v>
      </c>
      <c r="CB350" s="67" t="str">
        <f t="shared" si="104"/>
        <v>InitTypeState7('u0AE',0,0,0,0,0,0,0,0,0,0)</v>
      </c>
      <c r="CC350" s="67" t="str">
        <f t="shared" si="105"/>
        <v>InitTypeState1('u0AE',422,0,30,23,1007616,0,0,0,0,0)</v>
      </c>
      <c r="CD350" s="67" t="str">
        <f t="shared" si="106"/>
        <v/>
      </c>
      <c r="CE350" s="67" t="str">
        <f t="shared" si="107"/>
        <v/>
      </c>
      <c r="CF350" s="67" t="str">
        <f t="shared" si="108"/>
        <v/>
      </c>
      <c r="CG350" s="67" t="str">
        <f t="shared" si="109"/>
        <v/>
      </c>
      <c r="CH350" s="67" t="str">
        <f t="shared" si="110"/>
        <v/>
      </c>
      <c r="CI350" s="67" t="str">
        <f t="shared" si="111"/>
        <v/>
      </c>
    </row>
    <row r="351" spans="1:87" s="67" customFormat="1" ht="15.95" customHeight="1">
      <c r="A351" s="67" t="str">
        <f>单位属性!A351</f>
        <v>u0AF</v>
      </c>
      <c r="B351" s="67" t="str">
        <f t="shared" si="97"/>
        <v>'u0AF'</v>
      </c>
      <c r="C351" s="67" t="str">
        <f>单位属性!B351</f>
        <v>山精怪潮</v>
      </c>
      <c r="D351" s="67">
        <f>ROUND(单位属性!D351,0)</f>
        <v>558</v>
      </c>
      <c r="E351" s="67">
        <f>ROUND(单位属性!E351,0)</f>
        <v>0</v>
      </c>
      <c r="F351" s="67">
        <f>ROUND(单位属性!F351,0)</f>
        <v>36</v>
      </c>
      <c r="G351" s="67">
        <f>ROUND(单位属性!G351,0)</f>
        <v>27</v>
      </c>
      <c r="H351" s="67">
        <f>ROUND(单位属性!H351,0)</f>
        <v>1199616</v>
      </c>
      <c r="I351" s="67">
        <f>ROUND(单位属性!I351,0)</f>
        <v>0</v>
      </c>
      <c r="J351" s="67">
        <f>ROUND(单位属性!J351,0)</f>
        <v>0</v>
      </c>
      <c r="K351" s="67">
        <f>ROUND(单位属性!K351,0)</f>
        <v>0</v>
      </c>
      <c r="L351" s="67">
        <f>ROUND(单位属性!L351,0)</f>
        <v>0</v>
      </c>
      <c r="M351" s="67">
        <f>ROUND(单位属性!M351,0)</f>
        <v>0</v>
      </c>
      <c r="N351" s="67" t="str">
        <f t="shared" si="98"/>
        <v>InitTypeState1('u0AF',558,0,36,27,1199616,0,0,0,0,0)</v>
      </c>
      <c r="O351" s="67">
        <f>ROUND(单位属性!N351,0)</f>
        <v>0</v>
      </c>
      <c r="P351" s="67">
        <f>ROUND(单位属性!O351,0)</f>
        <v>0</v>
      </c>
      <c r="Q351" s="67">
        <f>ROUND(单位属性!P351,0)</f>
        <v>0</v>
      </c>
      <c r="R351" s="67">
        <f>ROUND(单位属性!Q351,0)</f>
        <v>0</v>
      </c>
      <c r="S351" s="67">
        <f>ROUND(单位属性!R351,0)</f>
        <v>0</v>
      </c>
      <c r="T351" s="67">
        <f>ROUND(单位属性!S351,0)</f>
        <v>0</v>
      </c>
      <c r="U351" s="67">
        <f>ROUND(单位属性!T351,0)</f>
        <v>0</v>
      </c>
      <c r="V351" s="67">
        <f>ROUND(单位属性!U351,0)</f>
        <v>0</v>
      </c>
      <c r="W351" s="67">
        <f>ROUND(单位属性!V351,0)</f>
        <v>0</v>
      </c>
      <c r="X351" s="67">
        <f>ROUND(单位属性!W351,0)</f>
        <v>0</v>
      </c>
      <c r="Y351" s="67" t="str">
        <f t="shared" si="99"/>
        <v>InitTypeState2('u0AF',0,0,0,0,0,0,0,0,0,0)</v>
      </c>
      <c r="Z351" s="67">
        <f>ROUND(单位属性!X351,0)</f>
        <v>0</v>
      </c>
      <c r="AA351" s="67">
        <f>ROUND(单位属性!Y351,0)</f>
        <v>0</v>
      </c>
      <c r="AB351" s="67">
        <f>ROUND(单位属性!Z351,0)</f>
        <v>0</v>
      </c>
      <c r="AC351" s="67">
        <f>ROUND(单位属性!AA351,0)</f>
        <v>0</v>
      </c>
      <c r="AD351" s="67">
        <f>ROUND(单位属性!AB351,0)</f>
        <v>0</v>
      </c>
      <c r="AE351" s="67">
        <f>ROUND(单位属性!AC351,0)</f>
        <v>0</v>
      </c>
      <c r="AF351" s="67">
        <f>ROUND(单位属性!AD351,0)</f>
        <v>0</v>
      </c>
      <c r="AG351" s="67">
        <f>ROUND(单位属性!AE351,0)</f>
        <v>0</v>
      </c>
      <c r="AH351" s="67">
        <f>ROUND(单位属性!AF351,0)</f>
        <v>0</v>
      </c>
      <c r="AI351" s="67">
        <f>ROUND(单位属性!AG351,0)</f>
        <v>0</v>
      </c>
      <c r="AJ351" s="67" t="str">
        <f t="shared" si="100"/>
        <v>InitTypeState3('u0AF',0,0,0,0,0,0,0,0,0,0)</v>
      </c>
      <c r="AK351" s="67">
        <f>ROUND(单位属性!AH351,0)</f>
        <v>0</v>
      </c>
      <c r="AL351" s="67">
        <f>ROUND(单位属性!AI351,0)</f>
        <v>0</v>
      </c>
      <c r="AM351" s="67">
        <f>ROUND(单位属性!AJ351,0)</f>
        <v>0</v>
      </c>
      <c r="AN351" s="67">
        <f>ROUND(单位属性!AK351,0)</f>
        <v>0</v>
      </c>
      <c r="AO351" s="67">
        <f>ROUND(单位属性!AL351,0)</f>
        <v>0</v>
      </c>
      <c r="AP351" s="67">
        <f>ROUND(单位属性!AM351,0)</f>
        <v>0</v>
      </c>
      <c r="AQ351" s="67">
        <f>ROUND(单位属性!AN351,0)</f>
        <v>0</v>
      </c>
      <c r="AR351" s="67">
        <f>ROUND(单位属性!AO351,0)</f>
        <v>0</v>
      </c>
      <c r="AS351" s="67">
        <f>ROUND(单位属性!AP351,0)</f>
        <v>0</v>
      </c>
      <c r="AT351" s="67">
        <f>ROUND(单位属性!AQ351,0)</f>
        <v>0</v>
      </c>
      <c r="AU351" s="67" t="str">
        <f t="shared" si="101"/>
        <v>InitTypeState4('u0AF',0,0,0,0,0,0,0,0,0,0)</v>
      </c>
      <c r="AV351" s="67">
        <f>单位属性!AR351</f>
        <v>0</v>
      </c>
      <c r="AW351" s="67">
        <f>单位属性!AS351</f>
        <v>0</v>
      </c>
      <c r="AX351" s="67">
        <f>单位属性!AT351</f>
        <v>0</v>
      </c>
      <c r="AY351" s="67">
        <f>单位属性!AU351</f>
        <v>0</v>
      </c>
      <c r="AZ351" s="67">
        <f>单位属性!AV351</f>
        <v>0</v>
      </c>
      <c r="BA351" s="67">
        <f>单位属性!AW351</f>
        <v>0</v>
      </c>
      <c r="BB351" s="67">
        <f>单位属性!AX351</f>
        <v>0</v>
      </c>
      <c r="BC351" s="67">
        <f>单位属性!AY351</f>
        <v>0</v>
      </c>
      <c r="BD351" s="67">
        <f>单位属性!AZ351</f>
        <v>0</v>
      </c>
      <c r="BE351" s="67">
        <f>单位属性!BA351</f>
        <v>0</v>
      </c>
      <c r="BF351" s="67" t="str">
        <f t="shared" si="102"/>
        <v>InitTypeState5('u0AF',0,0,0,0,0,0,0,0,0,0)</v>
      </c>
      <c r="BG351" s="67">
        <f>单位属性!BB351</f>
        <v>0</v>
      </c>
      <c r="BH351" s="67">
        <f>单位属性!BC351</f>
        <v>0</v>
      </c>
      <c r="BI351" s="67">
        <f>单位属性!BD351</f>
        <v>0</v>
      </c>
      <c r="BJ351" s="67">
        <f>单位属性!BE351</f>
        <v>0</v>
      </c>
      <c r="BK351" s="67">
        <f>单位属性!BF351</f>
        <v>0</v>
      </c>
      <c r="BL351" s="67">
        <f>单位属性!BG351</f>
        <v>0</v>
      </c>
      <c r="BM351" s="67">
        <f>单位属性!BH351</f>
        <v>0</v>
      </c>
      <c r="BN351" s="67">
        <f>单位属性!BI351</f>
        <v>0</v>
      </c>
      <c r="BO351" s="67">
        <f>单位属性!BJ351</f>
        <v>0</v>
      </c>
      <c r="BP351" s="67">
        <f>单位属性!BK351</f>
        <v>0</v>
      </c>
      <c r="BQ351" s="67" t="str">
        <f t="shared" si="103"/>
        <v>InitTypeState6('u0AF',0,0,0,0,0,0,0,0,0,0)</v>
      </c>
      <c r="BR351" s="67">
        <f>单位属性!BL351</f>
        <v>0</v>
      </c>
      <c r="BS351" s="67">
        <f>单位属性!BM351</f>
        <v>0</v>
      </c>
      <c r="BT351" s="67">
        <f>单位属性!BN351</f>
        <v>0</v>
      </c>
      <c r="BU351" s="67">
        <f>单位属性!BO351</f>
        <v>0</v>
      </c>
      <c r="BV351" s="67">
        <f>单位属性!BP351</f>
        <v>0</v>
      </c>
      <c r="BW351" s="67">
        <f>单位属性!BQ351</f>
        <v>0</v>
      </c>
      <c r="BX351" s="67">
        <f>单位属性!BR351</f>
        <v>0</v>
      </c>
      <c r="BY351" s="67">
        <f>单位属性!BS351</f>
        <v>0</v>
      </c>
      <c r="BZ351" s="67">
        <f>单位属性!BT351</f>
        <v>0</v>
      </c>
      <c r="CA351" s="67">
        <f>单位属性!BU351</f>
        <v>0</v>
      </c>
      <c r="CB351" s="67" t="str">
        <f t="shared" si="104"/>
        <v>InitTypeState7('u0AF',0,0,0,0,0,0,0,0,0,0)</v>
      </c>
      <c r="CC351" s="67" t="str">
        <f t="shared" si="105"/>
        <v>InitTypeState1('u0AF',558,0,36,27,1199616,0,0,0,0,0)</v>
      </c>
      <c r="CD351" s="67" t="str">
        <f t="shared" si="106"/>
        <v/>
      </c>
      <c r="CE351" s="67" t="str">
        <f t="shared" si="107"/>
        <v/>
      </c>
      <c r="CF351" s="67" t="str">
        <f t="shared" si="108"/>
        <v/>
      </c>
      <c r="CG351" s="67" t="str">
        <f t="shared" si="109"/>
        <v/>
      </c>
      <c r="CH351" s="67" t="str">
        <f t="shared" si="110"/>
        <v/>
      </c>
      <c r="CI351" s="67" t="str">
        <f t="shared" si="111"/>
        <v/>
      </c>
    </row>
    <row r="352" spans="1:87" s="67" customFormat="1" ht="15.95" customHeight="1">
      <c r="A352" s="67" t="str">
        <f>单位属性!A352</f>
        <v>u0AG</v>
      </c>
      <c r="B352" s="67" t="str">
        <f t="shared" si="97"/>
        <v>'u0AG'</v>
      </c>
      <c r="C352" s="67" t="str">
        <f>单位属性!B352</f>
        <v>山精怪潮</v>
      </c>
      <c r="D352" s="67">
        <f>ROUND(单位属性!D352,0)</f>
        <v>756</v>
      </c>
      <c r="E352" s="67">
        <f>ROUND(单位属性!E352,0)</f>
        <v>0</v>
      </c>
      <c r="F352" s="67">
        <f>ROUND(单位属性!F352,0)</f>
        <v>42</v>
      </c>
      <c r="G352" s="67">
        <f>ROUND(单位属性!G352,0)</f>
        <v>32</v>
      </c>
      <c r="H352" s="67">
        <f>ROUND(单位属性!H352,0)</f>
        <v>2874624</v>
      </c>
      <c r="I352" s="67">
        <f>ROUND(单位属性!I352,0)</f>
        <v>0</v>
      </c>
      <c r="J352" s="67">
        <f>ROUND(单位属性!J352,0)</f>
        <v>0</v>
      </c>
      <c r="K352" s="67">
        <f>ROUND(单位属性!K352,0)</f>
        <v>0</v>
      </c>
      <c r="L352" s="67">
        <f>ROUND(单位属性!L352,0)</f>
        <v>0</v>
      </c>
      <c r="M352" s="67">
        <f>ROUND(单位属性!M352,0)</f>
        <v>0</v>
      </c>
      <c r="N352" s="67" t="str">
        <f t="shared" si="98"/>
        <v>InitTypeState1('u0AG',756,0,42,32,2874624,0,0,0,0,0)</v>
      </c>
      <c r="O352" s="67">
        <f>ROUND(单位属性!N352,0)</f>
        <v>0</v>
      </c>
      <c r="P352" s="67">
        <f>ROUND(单位属性!O352,0)</f>
        <v>0</v>
      </c>
      <c r="Q352" s="67">
        <f>ROUND(单位属性!P352,0)</f>
        <v>0</v>
      </c>
      <c r="R352" s="67">
        <f>ROUND(单位属性!Q352,0)</f>
        <v>0</v>
      </c>
      <c r="S352" s="67">
        <f>ROUND(单位属性!R352,0)</f>
        <v>0</v>
      </c>
      <c r="T352" s="67">
        <f>ROUND(单位属性!S352,0)</f>
        <v>0</v>
      </c>
      <c r="U352" s="67">
        <f>ROUND(单位属性!T352,0)</f>
        <v>0</v>
      </c>
      <c r="V352" s="67">
        <f>ROUND(单位属性!U352,0)</f>
        <v>0</v>
      </c>
      <c r="W352" s="67">
        <f>ROUND(单位属性!V352,0)</f>
        <v>0</v>
      </c>
      <c r="X352" s="67">
        <f>ROUND(单位属性!W352,0)</f>
        <v>0</v>
      </c>
      <c r="Y352" s="67" t="str">
        <f t="shared" si="99"/>
        <v>InitTypeState2('u0AG',0,0,0,0,0,0,0,0,0,0)</v>
      </c>
      <c r="Z352" s="67">
        <f>ROUND(单位属性!X352,0)</f>
        <v>0</v>
      </c>
      <c r="AA352" s="67">
        <f>ROUND(单位属性!Y352,0)</f>
        <v>0</v>
      </c>
      <c r="AB352" s="67">
        <f>ROUND(单位属性!Z352,0)</f>
        <v>0</v>
      </c>
      <c r="AC352" s="67">
        <f>ROUND(单位属性!AA352,0)</f>
        <v>0</v>
      </c>
      <c r="AD352" s="67">
        <f>ROUND(单位属性!AB352,0)</f>
        <v>0</v>
      </c>
      <c r="AE352" s="67">
        <f>ROUND(单位属性!AC352,0)</f>
        <v>0</v>
      </c>
      <c r="AF352" s="67">
        <f>ROUND(单位属性!AD352,0)</f>
        <v>0</v>
      </c>
      <c r="AG352" s="67">
        <f>ROUND(单位属性!AE352,0)</f>
        <v>0</v>
      </c>
      <c r="AH352" s="67">
        <f>ROUND(单位属性!AF352,0)</f>
        <v>0</v>
      </c>
      <c r="AI352" s="67">
        <f>ROUND(单位属性!AG352,0)</f>
        <v>0</v>
      </c>
      <c r="AJ352" s="67" t="str">
        <f t="shared" si="100"/>
        <v>InitTypeState3('u0AG',0,0,0,0,0,0,0,0,0,0)</v>
      </c>
      <c r="AK352" s="67">
        <f>ROUND(单位属性!AH352,0)</f>
        <v>0</v>
      </c>
      <c r="AL352" s="67">
        <f>ROUND(单位属性!AI352,0)</f>
        <v>0</v>
      </c>
      <c r="AM352" s="67">
        <f>ROUND(单位属性!AJ352,0)</f>
        <v>0</v>
      </c>
      <c r="AN352" s="67">
        <f>ROUND(单位属性!AK352,0)</f>
        <v>0</v>
      </c>
      <c r="AO352" s="67">
        <f>ROUND(单位属性!AL352,0)</f>
        <v>0</v>
      </c>
      <c r="AP352" s="67">
        <f>ROUND(单位属性!AM352,0)</f>
        <v>0</v>
      </c>
      <c r="AQ352" s="67">
        <f>ROUND(单位属性!AN352,0)</f>
        <v>0</v>
      </c>
      <c r="AR352" s="67">
        <f>ROUND(单位属性!AO352,0)</f>
        <v>0</v>
      </c>
      <c r="AS352" s="67">
        <f>ROUND(单位属性!AP352,0)</f>
        <v>0</v>
      </c>
      <c r="AT352" s="67">
        <f>ROUND(单位属性!AQ352,0)</f>
        <v>0</v>
      </c>
      <c r="AU352" s="67" t="str">
        <f t="shared" si="101"/>
        <v>InitTypeState4('u0AG',0,0,0,0,0,0,0,0,0,0)</v>
      </c>
      <c r="AV352" s="67">
        <f>单位属性!AR352</f>
        <v>0</v>
      </c>
      <c r="AW352" s="67">
        <f>单位属性!AS352</f>
        <v>0</v>
      </c>
      <c r="AX352" s="67">
        <f>单位属性!AT352</f>
        <v>0</v>
      </c>
      <c r="AY352" s="67">
        <f>单位属性!AU352</f>
        <v>0</v>
      </c>
      <c r="AZ352" s="67">
        <f>单位属性!AV352</f>
        <v>0</v>
      </c>
      <c r="BA352" s="67">
        <f>单位属性!AW352</f>
        <v>0</v>
      </c>
      <c r="BB352" s="67">
        <f>单位属性!AX352</f>
        <v>0</v>
      </c>
      <c r="BC352" s="67">
        <f>单位属性!AY352</f>
        <v>0</v>
      </c>
      <c r="BD352" s="67">
        <f>单位属性!AZ352</f>
        <v>0</v>
      </c>
      <c r="BE352" s="67">
        <f>单位属性!BA352</f>
        <v>0</v>
      </c>
      <c r="BF352" s="67" t="str">
        <f t="shared" si="102"/>
        <v>InitTypeState5('u0AG',0,0,0,0,0,0,0,0,0,0)</v>
      </c>
      <c r="BG352" s="67">
        <f>单位属性!BB352</f>
        <v>0</v>
      </c>
      <c r="BH352" s="67">
        <f>单位属性!BC352</f>
        <v>0</v>
      </c>
      <c r="BI352" s="67">
        <f>单位属性!BD352</f>
        <v>0</v>
      </c>
      <c r="BJ352" s="67">
        <f>单位属性!BE352</f>
        <v>0</v>
      </c>
      <c r="BK352" s="67">
        <f>单位属性!BF352</f>
        <v>0</v>
      </c>
      <c r="BL352" s="67">
        <f>单位属性!BG352</f>
        <v>0</v>
      </c>
      <c r="BM352" s="67">
        <f>单位属性!BH352</f>
        <v>0</v>
      </c>
      <c r="BN352" s="67">
        <f>单位属性!BI352</f>
        <v>0</v>
      </c>
      <c r="BO352" s="67">
        <f>单位属性!BJ352</f>
        <v>0</v>
      </c>
      <c r="BP352" s="67">
        <f>单位属性!BK352</f>
        <v>0</v>
      </c>
      <c r="BQ352" s="67" t="str">
        <f t="shared" si="103"/>
        <v>InitTypeState6('u0AG',0,0,0,0,0,0,0,0,0,0)</v>
      </c>
      <c r="BR352" s="67">
        <f>单位属性!BL352</f>
        <v>0</v>
      </c>
      <c r="BS352" s="67">
        <f>单位属性!BM352</f>
        <v>0</v>
      </c>
      <c r="BT352" s="67">
        <f>单位属性!BN352</f>
        <v>0</v>
      </c>
      <c r="BU352" s="67">
        <f>单位属性!BO352</f>
        <v>0</v>
      </c>
      <c r="BV352" s="67">
        <f>单位属性!BP352</f>
        <v>0</v>
      </c>
      <c r="BW352" s="67">
        <f>单位属性!BQ352</f>
        <v>0</v>
      </c>
      <c r="BX352" s="67">
        <f>单位属性!BR352</f>
        <v>0</v>
      </c>
      <c r="BY352" s="67">
        <f>单位属性!BS352</f>
        <v>0</v>
      </c>
      <c r="BZ352" s="67">
        <f>单位属性!BT352</f>
        <v>0</v>
      </c>
      <c r="CA352" s="67">
        <f>单位属性!BU352</f>
        <v>0</v>
      </c>
      <c r="CB352" s="67" t="str">
        <f t="shared" si="104"/>
        <v>InitTypeState7('u0AG',0,0,0,0,0,0,0,0,0,0)</v>
      </c>
      <c r="CC352" s="67" t="str">
        <f t="shared" si="105"/>
        <v>InitTypeState1('u0AG',756,0,42,32,2874624,0,0,0,0,0)</v>
      </c>
      <c r="CD352" s="67" t="str">
        <f t="shared" si="106"/>
        <v/>
      </c>
      <c r="CE352" s="67" t="str">
        <f t="shared" si="107"/>
        <v/>
      </c>
      <c r="CF352" s="67" t="str">
        <f t="shared" si="108"/>
        <v/>
      </c>
      <c r="CG352" s="67" t="str">
        <f t="shared" si="109"/>
        <v/>
      </c>
      <c r="CH352" s="67" t="str">
        <f t="shared" si="110"/>
        <v/>
      </c>
      <c r="CI352" s="67" t="str">
        <f t="shared" si="111"/>
        <v/>
      </c>
    </row>
    <row r="353" spans="1:87" s="67" customFormat="1" ht="15.95" customHeight="1">
      <c r="A353" s="67" t="str">
        <f>单位属性!A353</f>
        <v>u0AH</v>
      </c>
      <c r="B353" s="67" t="str">
        <f t="shared" si="97"/>
        <v>'u0AH'</v>
      </c>
      <c r="C353" s="67" t="str">
        <f>单位属性!B353</f>
        <v>山精怪潮</v>
      </c>
      <c r="D353" s="67">
        <f>ROUND(单位属性!D353,0)</f>
        <v>1013</v>
      </c>
      <c r="E353" s="67">
        <f>ROUND(单位属性!E353,0)</f>
        <v>0</v>
      </c>
      <c r="F353" s="67">
        <f>ROUND(单位属性!F353,0)</f>
        <v>48</v>
      </c>
      <c r="G353" s="67">
        <f>ROUND(单位属性!G353,0)</f>
        <v>36</v>
      </c>
      <c r="H353" s="67">
        <f>ROUND(单位属性!H353,0)</f>
        <v>4680000</v>
      </c>
      <c r="I353" s="67">
        <f>ROUND(单位属性!I353,0)</f>
        <v>0</v>
      </c>
      <c r="J353" s="67">
        <f>ROUND(单位属性!J353,0)</f>
        <v>0</v>
      </c>
      <c r="K353" s="67">
        <f>ROUND(单位属性!K353,0)</f>
        <v>0</v>
      </c>
      <c r="L353" s="67">
        <f>ROUND(单位属性!L353,0)</f>
        <v>0</v>
      </c>
      <c r="M353" s="67">
        <f>ROUND(单位属性!M353,0)</f>
        <v>0</v>
      </c>
      <c r="N353" s="67" t="str">
        <f t="shared" si="98"/>
        <v>InitTypeState1('u0AH',1013,0,48,36,4680000,0,0,0,0,0)</v>
      </c>
      <c r="O353" s="67">
        <f>ROUND(单位属性!N353,0)</f>
        <v>0</v>
      </c>
      <c r="P353" s="67">
        <f>ROUND(单位属性!O353,0)</f>
        <v>0</v>
      </c>
      <c r="Q353" s="67">
        <f>ROUND(单位属性!P353,0)</f>
        <v>0</v>
      </c>
      <c r="R353" s="67">
        <f>ROUND(单位属性!Q353,0)</f>
        <v>0</v>
      </c>
      <c r="S353" s="67">
        <f>ROUND(单位属性!R353,0)</f>
        <v>0</v>
      </c>
      <c r="T353" s="67">
        <f>ROUND(单位属性!S353,0)</f>
        <v>0</v>
      </c>
      <c r="U353" s="67">
        <f>ROUND(单位属性!T353,0)</f>
        <v>0</v>
      </c>
      <c r="V353" s="67">
        <f>ROUND(单位属性!U353,0)</f>
        <v>0</v>
      </c>
      <c r="W353" s="67">
        <f>ROUND(单位属性!V353,0)</f>
        <v>0</v>
      </c>
      <c r="X353" s="67">
        <f>ROUND(单位属性!W353,0)</f>
        <v>0</v>
      </c>
      <c r="Y353" s="67" t="str">
        <f t="shared" si="99"/>
        <v>InitTypeState2('u0AH',0,0,0,0,0,0,0,0,0,0)</v>
      </c>
      <c r="Z353" s="67">
        <f>ROUND(单位属性!X353,0)</f>
        <v>0</v>
      </c>
      <c r="AA353" s="67">
        <f>ROUND(单位属性!Y353,0)</f>
        <v>0</v>
      </c>
      <c r="AB353" s="67">
        <f>ROUND(单位属性!Z353,0)</f>
        <v>0</v>
      </c>
      <c r="AC353" s="67">
        <f>ROUND(单位属性!AA353,0)</f>
        <v>0</v>
      </c>
      <c r="AD353" s="67">
        <f>ROUND(单位属性!AB353,0)</f>
        <v>0</v>
      </c>
      <c r="AE353" s="67">
        <f>ROUND(单位属性!AC353,0)</f>
        <v>0</v>
      </c>
      <c r="AF353" s="67">
        <f>ROUND(单位属性!AD353,0)</f>
        <v>0</v>
      </c>
      <c r="AG353" s="67">
        <f>ROUND(单位属性!AE353,0)</f>
        <v>0</v>
      </c>
      <c r="AH353" s="67">
        <f>ROUND(单位属性!AF353,0)</f>
        <v>0</v>
      </c>
      <c r="AI353" s="67">
        <f>ROUND(单位属性!AG353,0)</f>
        <v>0</v>
      </c>
      <c r="AJ353" s="67" t="str">
        <f t="shared" si="100"/>
        <v>InitTypeState3('u0AH',0,0,0,0,0,0,0,0,0,0)</v>
      </c>
      <c r="AK353" s="67">
        <f>ROUND(单位属性!AH353,0)</f>
        <v>0</v>
      </c>
      <c r="AL353" s="67">
        <f>ROUND(单位属性!AI353,0)</f>
        <v>0</v>
      </c>
      <c r="AM353" s="67">
        <f>ROUND(单位属性!AJ353,0)</f>
        <v>0</v>
      </c>
      <c r="AN353" s="67">
        <f>ROUND(单位属性!AK353,0)</f>
        <v>0</v>
      </c>
      <c r="AO353" s="67">
        <f>ROUND(单位属性!AL353,0)</f>
        <v>0</v>
      </c>
      <c r="AP353" s="67">
        <f>ROUND(单位属性!AM353,0)</f>
        <v>0</v>
      </c>
      <c r="AQ353" s="67">
        <f>ROUND(单位属性!AN353,0)</f>
        <v>0</v>
      </c>
      <c r="AR353" s="67">
        <f>ROUND(单位属性!AO353,0)</f>
        <v>0</v>
      </c>
      <c r="AS353" s="67">
        <f>ROUND(单位属性!AP353,0)</f>
        <v>0</v>
      </c>
      <c r="AT353" s="67">
        <f>ROUND(单位属性!AQ353,0)</f>
        <v>0</v>
      </c>
      <c r="AU353" s="67" t="str">
        <f t="shared" si="101"/>
        <v>InitTypeState4('u0AH',0,0,0,0,0,0,0,0,0,0)</v>
      </c>
      <c r="AV353" s="67">
        <f>单位属性!AR353</f>
        <v>0</v>
      </c>
      <c r="AW353" s="67">
        <f>单位属性!AS353</f>
        <v>0</v>
      </c>
      <c r="AX353" s="67">
        <f>单位属性!AT353</f>
        <v>0</v>
      </c>
      <c r="AY353" s="67">
        <f>单位属性!AU353</f>
        <v>0</v>
      </c>
      <c r="AZ353" s="67">
        <f>单位属性!AV353</f>
        <v>0</v>
      </c>
      <c r="BA353" s="67">
        <f>单位属性!AW353</f>
        <v>0</v>
      </c>
      <c r="BB353" s="67">
        <f>单位属性!AX353</f>
        <v>0</v>
      </c>
      <c r="BC353" s="67">
        <f>单位属性!AY353</f>
        <v>0</v>
      </c>
      <c r="BD353" s="67">
        <f>单位属性!AZ353</f>
        <v>0</v>
      </c>
      <c r="BE353" s="67">
        <f>单位属性!BA353</f>
        <v>0</v>
      </c>
      <c r="BF353" s="67" t="str">
        <f t="shared" si="102"/>
        <v>InitTypeState5('u0AH',0,0,0,0,0,0,0,0,0,0)</v>
      </c>
      <c r="BG353" s="67">
        <f>单位属性!BB353</f>
        <v>0</v>
      </c>
      <c r="BH353" s="67">
        <f>单位属性!BC353</f>
        <v>0</v>
      </c>
      <c r="BI353" s="67">
        <f>单位属性!BD353</f>
        <v>0</v>
      </c>
      <c r="BJ353" s="67">
        <f>单位属性!BE353</f>
        <v>0</v>
      </c>
      <c r="BK353" s="67">
        <f>单位属性!BF353</f>
        <v>0</v>
      </c>
      <c r="BL353" s="67">
        <f>单位属性!BG353</f>
        <v>0</v>
      </c>
      <c r="BM353" s="67">
        <f>单位属性!BH353</f>
        <v>0</v>
      </c>
      <c r="BN353" s="67">
        <f>单位属性!BI353</f>
        <v>0</v>
      </c>
      <c r="BO353" s="67">
        <f>单位属性!BJ353</f>
        <v>0</v>
      </c>
      <c r="BP353" s="67">
        <f>单位属性!BK353</f>
        <v>0</v>
      </c>
      <c r="BQ353" s="67" t="str">
        <f t="shared" si="103"/>
        <v>InitTypeState6('u0AH',0,0,0,0,0,0,0,0,0,0)</v>
      </c>
      <c r="BR353" s="67">
        <f>单位属性!BL353</f>
        <v>0</v>
      </c>
      <c r="BS353" s="67">
        <f>单位属性!BM353</f>
        <v>0</v>
      </c>
      <c r="BT353" s="67">
        <f>单位属性!BN353</f>
        <v>0</v>
      </c>
      <c r="BU353" s="67">
        <f>单位属性!BO353</f>
        <v>0</v>
      </c>
      <c r="BV353" s="67">
        <f>单位属性!BP353</f>
        <v>0</v>
      </c>
      <c r="BW353" s="67">
        <f>单位属性!BQ353</f>
        <v>0</v>
      </c>
      <c r="BX353" s="67">
        <f>单位属性!BR353</f>
        <v>0</v>
      </c>
      <c r="BY353" s="67">
        <f>单位属性!BS353</f>
        <v>0</v>
      </c>
      <c r="BZ353" s="67">
        <f>单位属性!BT353</f>
        <v>0</v>
      </c>
      <c r="CA353" s="67">
        <f>单位属性!BU353</f>
        <v>0</v>
      </c>
      <c r="CB353" s="67" t="str">
        <f t="shared" si="104"/>
        <v>InitTypeState7('u0AH',0,0,0,0,0,0,0,0,0,0)</v>
      </c>
      <c r="CC353" s="67" t="str">
        <f t="shared" si="105"/>
        <v>InitTypeState1('u0AH',1013,0,48,36,4680000,0,0,0,0,0)</v>
      </c>
      <c r="CD353" s="67" t="str">
        <f t="shared" si="106"/>
        <v/>
      </c>
      <c r="CE353" s="67" t="str">
        <f t="shared" si="107"/>
        <v/>
      </c>
      <c r="CF353" s="67" t="str">
        <f t="shared" si="108"/>
        <v/>
      </c>
      <c r="CG353" s="67" t="str">
        <f t="shared" si="109"/>
        <v/>
      </c>
      <c r="CH353" s="67" t="str">
        <f t="shared" si="110"/>
        <v/>
      </c>
      <c r="CI353" s="67" t="str">
        <f t="shared" si="111"/>
        <v/>
      </c>
    </row>
    <row r="354" spans="1:87" s="67" customFormat="1" ht="15.95" customHeight="1">
      <c r="A354" s="67" t="str">
        <f>单位属性!A354</f>
        <v>u0AI</v>
      </c>
      <c r="B354" s="67" t="str">
        <f t="shared" si="97"/>
        <v>'u0AI'</v>
      </c>
      <c r="C354" s="67" t="str">
        <f>单位属性!B354</f>
        <v>山精怪潮</v>
      </c>
      <c r="D354" s="67">
        <f>ROUND(单位属性!D354,0)</f>
        <v>1386</v>
      </c>
      <c r="E354" s="67">
        <f>ROUND(单位属性!E354,0)</f>
        <v>0</v>
      </c>
      <c r="F354" s="67">
        <f>ROUND(单位属性!F354,0)</f>
        <v>54</v>
      </c>
      <c r="G354" s="67">
        <f>ROUND(单位属性!G354,0)</f>
        <v>41</v>
      </c>
      <c r="H354" s="67">
        <f>ROUND(单位属性!H354,0)</f>
        <v>6000000</v>
      </c>
      <c r="I354" s="67">
        <f>ROUND(单位属性!I354,0)</f>
        <v>0</v>
      </c>
      <c r="J354" s="67">
        <f>ROUND(单位属性!J354,0)</f>
        <v>0</v>
      </c>
      <c r="K354" s="67">
        <f>ROUND(单位属性!K354,0)</f>
        <v>0</v>
      </c>
      <c r="L354" s="67">
        <f>ROUND(单位属性!L354,0)</f>
        <v>0</v>
      </c>
      <c r="M354" s="67">
        <f>ROUND(单位属性!M354,0)</f>
        <v>0</v>
      </c>
      <c r="N354" s="67" t="str">
        <f t="shared" si="98"/>
        <v>InitTypeState1('u0AI',1386,0,54,41,6000000,0,0,0,0,0)</v>
      </c>
      <c r="O354" s="67">
        <f>ROUND(单位属性!N354,0)</f>
        <v>0</v>
      </c>
      <c r="P354" s="67">
        <f>ROUND(单位属性!O354,0)</f>
        <v>0</v>
      </c>
      <c r="Q354" s="67">
        <f>ROUND(单位属性!P354,0)</f>
        <v>0</v>
      </c>
      <c r="R354" s="67">
        <f>ROUND(单位属性!Q354,0)</f>
        <v>0</v>
      </c>
      <c r="S354" s="67">
        <f>ROUND(单位属性!R354,0)</f>
        <v>0</v>
      </c>
      <c r="T354" s="67">
        <f>ROUND(单位属性!S354,0)</f>
        <v>0</v>
      </c>
      <c r="U354" s="67">
        <f>ROUND(单位属性!T354,0)</f>
        <v>0</v>
      </c>
      <c r="V354" s="67">
        <f>ROUND(单位属性!U354,0)</f>
        <v>0</v>
      </c>
      <c r="W354" s="67">
        <f>ROUND(单位属性!V354,0)</f>
        <v>0</v>
      </c>
      <c r="X354" s="67">
        <f>ROUND(单位属性!W354,0)</f>
        <v>0</v>
      </c>
      <c r="Y354" s="67" t="str">
        <f t="shared" si="99"/>
        <v>InitTypeState2('u0AI',0,0,0,0,0,0,0,0,0,0)</v>
      </c>
      <c r="Z354" s="67">
        <f>ROUND(单位属性!X354,0)</f>
        <v>0</v>
      </c>
      <c r="AA354" s="67">
        <f>ROUND(单位属性!Y354,0)</f>
        <v>0</v>
      </c>
      <c r="AB354" s="67">
        <f>ROUND(单位属性!Z354,0)</f>
        <v>0</v>
      </c>
      <c r="AC354" s="67">
        <f>ROUND(单位属性!AA354,0)</f>
        <v>0</v>
      </c>
      <c r="AD354" s="67">
        <f>ROUND(单位属性!AB354,0)</f>
        <v>0</v>
      </c>
      <c r="AE354" s="67">
        <f>ROUND(单位属性!AC354,0)</f>
        <v>0</v>
      </c>
      <c r="AF354" s="67">
        <f>ROUND(单位属性!AD354,0)</f>
        <v>0</v>
      </c>
      <c r="AG354" s="67">
        <f>ROUND(单位属性!AE354,0)</f>
        <v>0</v>
      </c>
      <c r="AH354" s="67">
        <f>ROUND(单位属性!AF354,0)</f>
        <v>0</v>
      </c>
      <c r="AI354" s="67">
        <f>ROUND(单位属性!AG354,0)</f>
        <v>0</v>
      </c>
      <c r="AJ354" s="67" t="str">
        <f t="shared" si="100"/>
        <v>InitTypeState3('u0AI',0,0,0,0,0,0,0,0,0,0)</v>
      </c>
      <c r="AK354" s="67">
        <f>ROUND(单位属性!AH354,0)</f>
        <v>0</v>
      </c>
      <c r="AL354" s="67">
        <f>ROUND(单位属性!AI354,0)</f>
        <v>0</v>
      </c>
      <c r="AM354" s="67">
        <f>ROUND(单位属性!AJ354,0)</f>
        <v>0</v>
      </c>
      <c r="AN354" s="67">
        <f>ROUND(单位属性!AK354,0)</f>
        <v>0</v>
      </c>
      <c r="AO354" s="67">
        <f>ROUND(单位属性!AL354,0)</f>
        <v>0</v>
      </c>
      <c r="AP354" s="67">
        <f>ROUND(单位属性!AM354,0)</f>
        <v>0</v>
      </c>
      <c r="AQ354" s="67">
        <f>ROUND(单位属性!AN354,0)</f>
        <v>0</v>
      </c>
      <c r="AR354" s="67">
        <f>ROUND(单位属性!AO354,0)</f>
        <v>0</v>
      </c>
      <c r="AS354" s="67">
        <f>ROUND(单位属性!AP354,0)</f>
        <v>0</v>
      </c>
      <c r="AT354" s="67">
        <f>ROUND(单位属性!AQ354,0)</f>
        <v>0</v>
      </c>
      <c r="AU354" s="67" t="str">
        <f t="shared" si="101"/>
        <v>InitTypeState4('u0AI',0,0,0,0,0,0,0,0,0,0)</v>
      </c>
      <c r="AV354" s="67">
        <f>单位属性!AR354</f>
        <v>0</v>
      </c>
      <c r="AW354" s="67">
        <f>单位属性!AS354</f>
        <v>0</v>
      </c>
      <c r="AX354" s="67">
        <f>单位属性!AT354</f>
        <v>0</v>
      </c>
      <c r="AY354" s="67">
        <f>单位属性!AU354</f>
        <v>0</v>
      </c>
      <c r="AZ354" s="67">
        <f>单位属性!AV354</f>
        <v>0</v>
      </c>
      <c r="BA354" s="67">
        <f>单位属性!AW354</f>
        <v>0</v>
      </c>
      <c r="BB354" s="67">
        <f>单位属性!AX354</f>
        <v>0</v>
      </c>
      <c r="BC354" s="67">
        <f>单位属性!AY354</f>
        <v>0</v>
      </c>
      <c r="BD354" s="67">
        <f>单位属性!AZ354</f>
        <v>0</v>
      </c>
      <c r="BE354" s="67">
        <f>单位属性!BA354</f>
        <v>0</v>
      </c>
      <c r="BF354" s="67" t="str">
        <f t="shared" si="102"/>
        <v>InitTypeState5('u0AI',0,0,0,0,0,0,0,0,0,0)</v>
      </c>
      <c r="BG354" s="67">
        <f>单位属性!BB354</f>
        <v>0</v>
      </c>
      <c r="BH354" s="67">
        <f>单位属性!BC354</f>
        <v>0</v>
      </c>
      <c r="BI354" s="67">
        <f>单位属性!BD354</f>
        <v>0</v>
      </c>
      <c r="BJ354" s="67">
        <f>单位属性!BE354</f>
        <v>0</v>
      </c>
      <c r="BK354" s="67">
        <f>单位属性!BF354</f>
        <v>0</v>
      </c>
      <c r="BL354" s="67">
        <f>单位属性!BG354</f>
        <v>0</v>
      </c>
      <c r="BM354" s="67">
        <f>单位属性!BH354</f>
        <v>0</v>
      </c>
      <c r="BN354" s="67">
        <f>单位属性!BI354</f>
        <v>0</v>
      </c>
      <c r="BO354" s="67">
        <f>单位属性!BJ354</f>
        <v>0</v>
      </c>
      <c r="BP354" s="67">
        <f>单位属性!BK354</f>
        <v>0</v>
      </c>
      <c r="BQ354" s="67" t="str">
        <f t="shared" si="103"/>
        <v>InitTypeState6('u0AI',0,0,0,0,0,0,0,0,0,0)</v>
      </c>
      <c r="BR354" s="67">
        <f>单位属性!BL354</f>
        <v>0</v>
      </c>
      <c r="BS354" s="67">
        <f>单位属性!BM354</f>
        <v>0</v>
      </c>
      <c r="BT354" s="67">
        <f>单位属性!BN354</f>
        <v>0</v>
      </c>
      <c r="BU354" s="67">
        <f>单位属性!BO354</f>
        <v>0</v>
      </c>
      <c r="BV354" s="67">
        <f>单位属性!BP354</f>
        <v>0</v>
      </c>
      <c r="BW354" s="67">
        <f>单位属性!BQ354</f>
        <v>0</v>
      </c>
      <c r="BX354" s="67">
        <f>单位属性!BR354</f>
        <v>0</v>
      </c>
      <c r="BY354" s="67">
        <f>单位属性!BS354</f>
        <v>0</v>
      </c>
      <c r="BZ354" s="67">
        <f>单位属性!BT354</f>
        <v>0</v>
      </c>
      <c r="CA354" s="67">
        <f>单位属性!BU354</f>
        <v>0</v>
      </c>
      <c r="CB354" s="67" t="str">
        <f t="shared" si="104"/>
        <v>InitTypeState7('u0AI',0,0,0,0,0,0,0,0,0,0)</v>
      </c>
      <c r="CC354" s="67" t="str">
        <f t="shared" si="105"/>
        <v>InitTypeState1('u0AI',1386,0,54,41,6000000,0,0,0,0,0)</v>
      </c>
      <c r="CD354" s="67" t="str">
        <f t="shared" si="106"/>
        <v/>
      </c>
      <c r="CE354" s="67" t="str">
        <f t="shared" si="107"/>
        <v/>
      </c>
      <c r="CF354" s="67" t="str">
        <f t="shared" si="108"/>
        <v/>
      </c>
      <c r="CG354" s="67" t="str">
        <f t="shared" si="109"/>
        <v/>
      </c>
      <c r="CH354" s="67" t="str">
        <f t="shared" si="110"/>
        <v/>
      </c>
      <c r="CI354" s="67" t="str">
        <f t="shared" si="111"/>
        <v/>
      </c>
    </row>
    <row r="355" spans="1:87" s="67" customFormat="1" ht="15.95" customHeight="1">
      <c r="A355" s="67" t="str">
        <f>单位属性!A355</f>
        <v>u0AJ</v>
      </c>
      <c r="B355" s="67" t="str">
        <f t="shared" si="97"/>
        <v>'u0AJ'</v>
      </c>
      <c r="C355" s="67" t="str">
        <f>单位属性!B355</f>
        <v>山精怪潮</v>
      </c>
      <c r="D355" s="67">
        <f>ROUND(单位属性!D355,0)</f>
        <v>2170</v>
      </c>
      <c r="E355" s="67">
        <f>ROUND(单位属性!E355,0)</f>
        <v>0</v>
      </c>
      <c r="F355" s="67">
        <f>ROUND(单位属性!F355,0)</f>
        <v>60</v>
      </c>
      <c r="G355" s="67">
        <f>ROUND(单位属性!G355,0)</f>
        <v>45</v>
      </c>
      <c r="H355" s="67">
        <f>ROUND(单位属性!H355,0)</f>
        <v>7200000</v>
      </c>
      <c r="I355" s="67">
        <f>ROUND(单位属性!I355,0)</f>
        <v>0</v>
      </c>
      <c r="J355" s="67">
        <f>ROUND(单位属性!J355,0)</f>
        <v>0</v>
      </c>
      <c r="K355" s="67">
        <f>ROUND(单位属性!K355,0)</f>
        <v>0</v>
      </c>
      <c r="L355" s="67">
        <f>ROUND(单位属性!L355,0)</f>
        <v>0</v>
      </c>
      <c r="M355" s="67">
        <f>ROUND(单位属性!M355,0)</f>
        <v>0</v>
      </c>
      <c r="N355" s="67" t="str">
        <f t="shared" si="98"/>
        <v>InitTypeState1('u0AJ',2170,0,60,45,7200000,0,0,0,0,0)</v>
      </c>
      <c r="O355" s="67">
        <f>ROUND(单位属性!N355,0)</f>
        <v>0</v>
      </c>
      <c r="P355" s="67">
        <f>ROUND(单位属性!O355,0)</f>
        <v>0</v>
      </c>
      <c r="Q355" s="67">
        <f>ROUND(单位属性!P355,0)</f>
        <v>0</v>
      </c>
      <c r="R355" s="67">
        <f>ROUND(单位属性!Q355,0)</f>
        <v>0</v>
      </c>
      <c r="S355" s="67">
        <f>ROUND(单位属性!R355,0)</f>
        <v>0</v>
      </c>
      <c r="T355" s="67">
        <f>ROUND(单位属性!S355,0)</f>
        <v>0</v>
      </c>
      <c r="U355" s="67">
        <f>ROUND(单位属性!T355,0)</f>
        <v>0</v>
      </c>
      <c r="V355" s="67">
        <f>ROUND(单位属性!U355,0)</f>
        <v>0</v>
      </c>
      <c r="W355" s="67">
        <f>ROUND(单位属性!V355,0)</f>
        <v>0</v>
      </c>
      <c r="X355" s="67">
        <f>ROUND(单位属性!W355,0)</f>
        <v>0</v>
      </c>
      <c r="Y355" s="67" t="str">
        <f t="shared" si="99"/>
        <v>InitTypeState2('u0AJ',0,0,0,0,0,0,0,0,0,0)</v>
      </c>
      <c r="Z355" s="67">
        <f>ROUND(单位属性!X355,0)</f>
        <v>0</v>
      </c>
      <c r="AA355" s="67">
        <f>ROUND(单位属性!Y355,0)</f>
        <v>0</v>
      </c>
      <c r="AB355" s="67">
        <f>ROUND(单位属性!Z355,0)</f>
        <v>0</v>
      </c>
      <c r="AC355" s="67">
        <f>ROUND(单位属性!AA355,0)</f>
        <v>0</v>
      </c>
      <c r="AD355" s="67">
        <f>ROUND(单位属性!AB355,0)</f>
        <v>0</v>
      </c>
      <c r="AE355" s="67">
        <f>ROUND(单位属性!AC355,0)</f>
        <v>0</v>
      </c>
      <c r="AF355" s="67">
        <f>ROUND(单位属性!AD355,0)</f>
        <v>0</v>
      </c>
      <c r="AG355" s="67">
        <f>ROUND(单位属性!AE355,0)</f>
        <v>0</v>
      </c>
      <c r="AH355" s="67">
        <f>ROUND(单位属性!AF355,0)</f>
        <v>0</v>
      </c>
      <c r="AI355" s="67">
        <f>ROUND(单位属性!AG355,0)</f>
        <v>0</v>
      </c>
      <c r="AJ355" s="67" t="str">
        <f t="shared" si="100"/>
        <v>InitTypeState3('u0AJ',0,0,0,0,0,0,0,0,0,0)</v>
      </c>
      <c r="AK355" s="67">
        <f>ROUND(单位属性!AH355,0)</f>
        <v>0</v>
      </c>
      <c r="AL355" s="67">
        <f>ROUND(单位属性!AI355,0)</f>
        <v>0</v>
      </c>
      <c r="AM355" s="67">
        <f>ROUND(单位属性!AJ355,0)</f>
        <v>0</v>
      </c>
      <c r="AN355" s="67">
        <f>ROUND(单位属性!AK355,0)</f>
        <v>0</v>
      </c>
      <c r="AO355" s="67">
        <f>ROUND(单位属性!AL355,0)</f>
        <v>0</v>
      </c>
      <c r="AP355" s="67">
        <f>ROUND(单位属性!AM355,0)</f>
        <v>0</v>
      </c>
      <c r="AQ355" s="67">
        <f>ROUND(单位属性!AN355,0)</f>
        <v>0</v>
      </c>
      <c r="AR355" s="67">
        <f>ROUND(单位属性!AO355,0)</f>
        <v>0</v>
      </c>
      <c r="AS355" s="67">
        <f>ROUND(单位属性!AP355,0)</f>
        <v>0</v>
      </c>
      <c r="AT355" s="67">
        <f>ROUND(单位属性!AQ355,0)</f>
        <v>0</v>
      </c>
      <c r="AU355" s="67" t="str">
        <f t="shared" si="101"/>
        <v>InitTypeState4('u0AJ',0,0,0,0,0,0,0,0,0,0)</v>
      </c>
      <c r="AV355" s="67">
        <f>单位属性!AR355</f>
        <v>0</v>
      </c>
      <c r="AW355" s="67">
        <f>单位属性!AS355</f>
        <v>0</v>
      </c>
      <c r="AX355" s="67">
        <f>单位属性!AT355</f>
        <v>0</v>
      </c>
      <c r="AY355" s="67">
        <f>单位属性!AU355</f>
        <v>0</v>
      </c>
      <c r="AZ355" s="67">
        <f>单位属性!AV355</f>
        <v>0</v>
      </c>
      <c r="BA355" s="67">
        <f>单位属性!AW355</f>
        <v>0</v>
      </c>
      <c r="BB355" s="67">
        <f>单位属性!AX355</f>
        <v>0</v>
      </c>
      <c r="BC355" s="67">
        <f>单位属性!AY355</f>
        <v>0</v>
      </c>
      <c r="BD355" s="67">
        <f>单位属性!AZ355</f>
        <v>0</v>
      </c>
      <c r="BE355" s="67">
        <f>单位属性!BA355</f>
        <v>0</v>
      </c>
      <c r="BF355" s="67" t="str">
        <f t="shared" si="102"/>
        <v>InitTypeState5('u0AJ',0,0,0,0,0,0,0,0,0,0)</v>
      </c>
      <c r="BG355" s="67">
        <f>单位属性!BB355</f>
        <v>0</v>
      </c>
      <c r="BH355" s="67">
        <f>单位属性!BC355</f>
        <v>0</v>
      </c>
      <c r="BI355" s="67">
        <f>单位属性!BD355</f>
        <v>0</v>
      </c>
      <c r="BJ355" s="67">
        <f>单位属性!BE355</f>
        <v>0</v>
      </c>
      <c r="BK355" s="67">
        <f>单位属性!BF355</f>
        <v>0</v>
      </c>
      <c r="BL355" s="67">
        <f>单位属性!BG355</f>
        <v>0</v>
      </c>
      <c r="BM355" s="67">
        <f>单位属性!BH355</f>
        <v>0</v>
      </c>
      <c r="BN355" s="67">
        <f>单位属性!BI355</f>
        <v>0</v>
      </c>
      <c r="BO355" s="67">
        <f>单位属性!BJ355</f>
        <v>0</v>
      </c>
      <c r="BP355" s="67">
        <f>单位属性!BK355</f>
        <v>0</v>
      </c>
      <c r="BQ355" s="67" t="str">
        <f t="shared" si="103"/>
        <v>InitTypeState6('u0AJ',0,0,0,0,0,0,0,0,0,0)</v>
      </c>
      <c r="BR355" s="67">
        <f>单位属性!BL355</f>
        <v>0</v>
      </c>
      <c r="BS355" s="67">
        <f>单位属性!BM355</f>
        <v>0</v>
      </c>
      <c r="BT355" s="67">
        <f>单位属性!BN355</f>
        <v>0</v>
      </c>
      <c r="BU355" s="67">
        <f>单位属性!BO355</f>
        <v>0</v>
      </c>
      <c r="BV355" s="67">
        <f>单位属性!BP355</f>
        <v>0</v>
      </c>
      <c r="BW355" s="67">
        <f>单位属性!BQ355</f>
        <v>0</v>
      </c>
      <c r="BX355" s="67">
        <f>单位属性!BR355</f>
        <v>0</v>
      </c>
      <c r="BY355" s="67">
        <f>单位属性!BS355</f>
        <v>0</v>
      </c>
      <c r="BZ355" s="67">
        <f>单位属性!BT355</f>
        <v>0</v>
      </c>
      <c r="CA355" s="67">
        <f>单位属性!BU355</f>
        <v>0</v>
      </c>
      <c r="CB355" s="67" t="str">
        <f t="shared" si="104"/>
        <v>InitTypeState7('u0AJ',0,0,0,0,0,0,0,0,0,0)</v>
      </c>
      <c r="CC355" s="67" t="str">
        <f t="shared" si="105"/>
        <v>InitTypeState1('u0AJ',2170,0,60,45,7200000,0,0,0,0,0)</v>
      </c>
      <c r="CD355" s="67" t="str">
        <f t="shared" si="106"/>
        <v/>
      </c>
      <c r="CE355" s="67" t="str">
        <f t="shared" si="107"/>
        <v/>
      </c>
      <c r="CF355" s="67" t="str">
        <f t="shared" si="108"/>
        <v/>
      </c>
      <c r="CG355" s="67" t="str">
        <f t="shared" si="109"/>
        <v/>
      </c>
      <c r="CH355" s="67" t="str">
        <f t="shared" si="110"/>
        <v/>
      </c>
      <c r="CI355" s="67" t="str">
        <f t="shared" si="111"/>
        <v/>
      </c>
    </row>
    <row r="356" spans="1:87" s="67" customFormat="1" ht="15.95" customHeight="1">
      <c r="A356" s="67" t="str">
        <f>单位属性!A356</f>
        <v>u0AK</v>
      </c>
      <c r="B356" s="67" t="str">
        <f t="shared" si="97"/>
        <v>'u0AK'</v>
      </c>
      <c r="C356" s="67" t="str">
        <f>单位属性!B356</f>
        <v>山精怪潮</v>
      </c>
      <c r="D356" s="67">
        <f>ROUND(单位属性!D356,0)</f>
        <v>2650</v>
      </c>
      <c r="E356" s="67">
        <f>ROUND(单位属性!E356,0)</f>
        <v>0</v>
      </c>
      <c r="F356" s="67">
        <f>ROUND(单位属性!F356,0)</f>
        <v>66</v>
      </c>
      <c r="G356" s="67">
        <f>ROUND(单位属性!G356,0)</f>
        <v>50</v>
      </c>
      <c r="H356" s="67">
        <f>ROUND(单位属性!H356,0)</f>
        <v>7920000</v>
      </c>
      <c r="I356" s="67">
        <f>ROUND(单位属性!I356,0)</f>
        <v>0</v>
      </c>
      <c r="J356" s="67">
        <f>ROUND(单位属性!J356,0)</f>
        <v>0</v>
      </c>
      <c r="K356" s="67">
        <f>ROUND(单位属性!K356,0)</f>
        <v>0</v>
      </c>
      <c r="L356" s="67">
        <f>ROUND(单位属性!L356,0)</f>
        <v>0</v>
      </c>
      <c r="M356" s="67">
        <f>ROUND(单位属性!M356,0)</f>
        <v>0</v>
      </c>
      <c r="N356" s="67" t="str">
        <f t="shared" si="98"/>
        <v>InitTypeState1('u0AK',2650,0,66,50,7920000,0,0,0,0,0)</v>
      </c>
      <c r="O356" s="67">
        <f>ROUND(单位属性!N356,0)</f>
        <v>0</v>
      </c>
      <c r="P356" s="67">
        <f>ROUND(单位属性!O356,0)</f>
        <v>0</v>
      </c>
      <c r="Q356" s="67">
        <f>ROUND(单位属性!P356,0)</f>
        <v>0</v>
      </c>
      <c r="R356" s="67">
        <f>ROUND(单位属性!Q356,0)</f>
        <v>0</v>
      </c>
      <c r="S356" s="67">
        <f>ROUND(单位属性!R356,0)</f>
        <v>0</v>
      </c>
      <c r="T356" s="67">
        <f>ROUND(单位属性!S356,0)</f>
        <v>0</v>
      </c>
      <c r="U356" s="67">
        <f>ROUND(单位属性!T356,0)</f>
        <v>0</v>
      </c>
      <c r="V356" s="67">
        <f>ROUND(单位属性!U356,0)</f>
        <v>0</v>
      </c>
      <c r="W356" s="67">
        <f>ROUND(单位属性!V356,0)</f>
        <v>0</v>
      </c>
      <c r="X356" s="67">
        <f>ROUND(单位属性!W356,0)</f>
        <v>0</v>
      </c>
      <c r="Y356" s="67" t="str">
        <f t="shared" si="99"/>
        <v>InitTypeState2('u0AK',0,0,0,0,0,0,0,0,0,0)</v>
      </c>
      <c r="Z356" s="67">
        <f>ROUND(单位属性!X356,0)</f>
        <v>0</v>
      </c>
      <c r="AA356" s="67">
        <f>ROUND(单位属性!Y356,0)</f>
        <v>0</v>
      </c>
      <c r="AB356" s="67">
        <f>ROUND(单位属性!Z356,0)</f>
        <v>0</v>
      </c>
      <c r="AC356" s="67">
        <f>ROUND(单位属性!AA356,0)</f>
        <v>0</v>
      </c>
      <c r="AD356" s="67">
        <f>ROUND(单位属性!AB356,0)</f>
        <v>0</v>
      </c>
      <c r="AE356" s="67">
        <f>ROUND(单位属性!AC356,0)</f>
        <v>0</v>
      </c>
      <c r="AF356" s="67">
        <f>ROUND(单位属性!AD356,0)</f>
        <v>0</v>
      </c>
      <c r="AG356" s="67">
        <f>ROUND(单位属性!AE356,0)</f>
        <v>0</v>
      </c>
      <c r="AH356" s="67">
        <f>ROUND(单位属性!AF356,0)</f>
        <v>0</v>
      </c>
      <c r="AI356" s="67">
        <f>ROUND(单位属性!AG356,0)</f>
        <v>0</v>
      </c>
      <c r="AJ356" s="67" t="str">
        <f t="shared" si="100"/>
        <v>InitTypeState3('u0AK',0,0,0,0,0,0,0,0,0,0)</v>
      </c>
      <c r="AK356" s="67">
        <f>ROUND(单位属性!AH356,0)</f>
        <v>0</v>
      </c>
      <c r="AL356" s="67">
        <f>ROUND(单位属性!AI356,0)</f>
        <v>0</v>
      </c>
      <c r="AM356" s="67">
        <f>ROUND(单位属性!AJ356,0)</f>
        <v>0</v>
      </c>
      <c r="AN356" s="67">
        <f>ROUND(单位属性!AK356,0)</f>
        <v>0</v>
      </c>
      <c r="AO356" s="67">
        <f>ROUND(单位属性!AL356,0)</f>
        <v>0</v>
      </c>
      <c r="AP356" s="67">
        <f>ROUND(单位属性!AM356,0)</f>
        <v>0</v>
      </c>
      <c r="AQ356" s="67">
        <f>ROUND(单位属性!AN356,0)</f>
        <v>0</v>
      </c>
      <c r="AR356" s="67">
        <f>ROUND(单位属性!AO356,0)</f>
        <v>0</v>
      </c>
      <c r="AS356" s="67">
        <f>ROUND(单位属性!AP356,0)</f>
        <v>0</v>
      </c>
      <c r="AT356" s="67">
        <f>ROUND(单位属性!AQ356,0)</f>
        <v>0</v>
      </c>
      <c r="AU356" s="67" t="str">
        <f t="shared" si="101"/>
        <v>InitTypeState4('u0AK',0,0,0,0,0,0,0,0,0,0)</v>
      </c>
      <c r="AV356" s="67">
        <f>单位属性!AR356</f>
        <v>0</v>
      </c>
      <c r="AW356" s="67">
        <f>单位属性!AS356</f>
        <v>0</v>
      </c>
      <c r="AX356" s="67">
        <f>单位属性!AT356</f>
        <v>0</v>
      </c>
      <c r="AY356" s="67">
        <f>单位属性!AU356</f>
        <v>0</v>
      </c>
      <c r="AZ356" s="67">
        <f>单位属性!AV356</f>
        <v>0</v>
      </c>
      <c r="BA356" s="67">
        <f>单位属性!AW356</f>
        <v>0</v>
      </c>
      <c r="BB356" s="67">
        <f>单位属性!AX356</f>
        <v>0</v>
      </c>
      <c r="BC356" s="67">
        <f>单位属性!AY356</f>
        <v>0</v>
      </c>
      <c r="BD356" s="67">
        <f>单位属性!AZ356</f>
        <v>0</v>
      </c>
      <c r="BE356" s="67">
        <f>单位属性!BA356</f>
        <v>0</v>
      </c>
      <c r="BF356" s="67" t="str">
        <f t="shared" si="102"/>
        <v>InitTypeState5('u0AK',0,0,0,0,0,0,0,0,0,0)</v>
      </c>
      <c r="BG356" s="67">
        <f>单位属性!BB356</f>
        <v>0</v>
      </c>
      <c r="BH356" s="67">
        <f>单位属性!BC356</f>
        <v>0</v>
      </c>
      <c r="BI356" s="67">
        <f>单位属性!BD356</f>
        <v>0</v>
      </c>
      <c r="BJ356" s="67">
        <f>单位属性!BE356</f>
        <v>0</v>
      </c>
      <c r="BK356" s="67">
        <f>单位属性!BF356</f>
        <v>0</v>
      </c>
      <c r="BL356" s="67">
        <f>单位属性!BG356</f>
        <v>0</v>
      </c>
      <c r="BM356" s="67">
        <f>单位属性!BH356</f>
        <v>0</v>
      </c>
      <c r="BN356" s="67">
        <f>单位属性!BI356</f>
        <v>0</v>
      </c>
      <c r="BO356" s="67">
        <f>单位属性!BJ356</f>
        <v>0</v>
      </c>
      <c r="BP356" s="67">
        <f>单位属性!BK356</f>
        <v>0</v>
      </c>
      <c r="BQ356" s="67" t="str">
        <f t="shared" si="103"/>
        <v>InitTypeState6('u0AK',0,0,0,0,0,0,0,0,0,0)</v>
      </c>
      <c r="BR356" s="67">
        <f>单位属性!BL356</f>
        <v>0</v>
      </c>
      <c r="BS356" s="67">
        <f>单位属性!BM356</f>
        <v>0</v>
      </c>
      <c r="BT356" s="67">
        <f>单位属性!BN356</f>
        <v>0</v>
      </c>
      <c r="BU356" s="67">
        <f>单位属性!BO356</f>
        <v>0</v>
      </c>
      <c r="BV356" s="67">
        <f>单位属性!BP356</f>
        <v>0</v>
      </c>
      <c r="BW356" s="67">
        <f>单位属性!BQ356</f>
        <v>0</v>
      </c>
      <c r="BX356" s="67">
        <f>单位属性!BR356</f>
        <v>0</v>
      </c>
      <c r="BY356" s="67">
        <f>单位属性!BS356</f>
        <v>0</v>
      </c>
      <c r="BZ356" s="67">
        <f>单位属性!BT356</f>
        <v>0</v>
      </c>
      <c r="CA356" s="67">
        <f>单位属性!BU356</f>
        <v>0</v>
      </c>
      <c r="CB356" s="67" t="str">
        <f t="shared" si="104"/>
        <v>InitTypeState7('u0AK',0,0,0,0,0,0,0,0,0,0)</v>
      </c>
      <c r="CC356" s="67" t="str">
        <f t="shared" si="105"/>
        <v>InitTypeState1('u0AK',2650,0,66,50,7920000,0,0,0,0,0)</v>
      </c>
      <c r="CD356" s="67" t="str">
        <f t="shared" si="106"/>
        <v/>
      </c>
      <c r="CE356" s="67" t="str">
        <f t="shared" si="107"/>
        <v/>
      </c>
      <c r="CF356" s="67" t="str">
        <f t="shared" si="108"/>
        <v/>
      </c>
      <c r="CG356" s="67" t="str">
        <f t="shared" si="109"/>
        <v/>
      </c>
      <c r="CH356" s="67" t="str">
        <f t="shared" si="110"/>
        <v/>
      </c>
      <c r="CI356" s="67" t="str">
        <f t="shared" si="111"/>
        <v/>
      </c>
    </row>
    <row r="357" spans="1:87" s="67" customFormat="1" ht="15.95" customHeight="1">
      <c r="A357" s="67" t="str">
        <f>单位属性!A357</f>
        <v>u0AL</v>
      </c>
      <c r="B357" s="67" t="str">
        <f t="shared" si="97"/>
        <v>'u0AL'</v>
      </c>
      <c r="C357" s="67" t="str">
        <f>单位属性!B357</f>
        <v>山精怪潮</v>
      </c>
      <c r="D357" s="67">
        <f>ROUND(单位属性!D357,0)</f>
        <v>1530</v>
      </c>
      <c r="E357" s="67">
        <f>ROUND(单位属性!E357,0)</f>
        <v>0</v>
      </c>
      <c r="F357" s="67">
        <f>ROUND(单位属性!F357,0)</f>
        <v>72</v>
      </c>
      <c r="G357" s="67">
        <f>ROUND(单位属性!G357,0)</f>
        <v>54</v>
      </c>
      <c r="H357" s="67">
        <f>ROUND(单位属性!H357,0)</f>
        <v>4560000</v>
      </c>
      <c r="I357" s="67">
        <f>ROUND(单位属性!I357,0)</f>
        <v>0</v>
      </c>
      <c r="J357" s="67">
        <f>ROUND(单位属性!J357,0)</f>
        <v>0</v>
      </c>
      <c r="K357" s="67">
        <f>ROUND(单位属性!K357,0)</f>
        <v>0</v>
      </c>
      <c r="L357" s="67">
        <f>ROUND(单位属性!L357,0)</f>
        <v>0</v>
      </c>
      <c r="M357" s="67">
        <f>ROUND(单位属性!M357,0)</f>
        <v>0</v>
      </c>
      <c r="N357" s="67" t="str">
        <f t="shared" si="98"/>
        <v>InitTypeState1('u0AL',1530,0,72,54,4560000,0,0,0,0,0)</v>
      </c>
      <c r="O357" s="67">
        <f>ROUND(单位属性!N357,0)</f>
        <v>0</v>
      </c>
      <c r="P357" s="67">
        <f>ROUND(单位属性!O357,0)</f>
        <v>0</v>
      </c>
      <c r="Q357" s="67">
        <f>ROUND(单位属性!P357,0)</f>
        <v>0</v>
      </c>
      <c r="R357" s="67">
        <f>ROUND(单位属性!Q357,0)</f>
        <v>0</v>
      </c>
      <c r="S357" s="67">
        <f>ROUND(单位属性!R357,0)</f>
        <v>0</v>
      </c>
      <c r="T357" s="67">
        <f>ROUND(单位属性!S357,0)</f>
        <v>0</v>
      </c>
      <c r="U357" s="67">
        <f>ROUND(单位属性!T357,0)</f>
        <v>0</v>
      </c>
      <c r="V357" s="67">
        <f>ROUND(单位属性!U357,0)</f>
        <v>0</v>
      </c>
      <c r="W357" s="67">
        <f>ROUND(单位属性!V357,0)</f>
        <v>0</v>
      </c>
      <c r="X357" s="67">
        <f>ROUND(单位属性!W357,0)</f>
        <v>0</v>
      </c>
      <c r="Y357" s="67" t="str">
        <f t="shared" si="99"/>
        <v>InitTypeState2('u0AL',0,0,0,0,0,0,0,0,0,0)</v>
      </c>
      <c r="Z357" s="67">
        <f>ROUND(单位属性!X357,0)</f>
        <v>0</v>
      </c>
      <c r="AA357" s="67">
        <f>ROUND(单位属性!Y357,0)</f>
        <v>0</v>
      </c>
      <c r="AB357" s="67">
        <f>ROUND(单位属性!Z357,0)</f>
        <v>0</v>
      </c>
      <c r="AC357" s="67">
        <f>ROUND(单位属性!AA357,0)</f>
        <v>0</v>
      </c>
      <c r="AD357" s="67">
        <f>ROUND(单位属性!AB357,0)</f>
        <v>0</v>
      </c>
      <c r="AE357" s="67">
        <f>ROUND(单位属性!AC357,0)</f>
        <v>0</v>
      </c>
      <c r="AF357" s="67">
        <f>ROUND(单位属性!AD357,0)</f>
        <v>0</v>
      </c>
      <c r="AG357" s="67">
        <f>ROUND(单位属性!AE357,0)</f>
        <v>0</v>
      </c>
      <c r="AH357" s="67">
        <f>ROUND(单位属性!AF357,0)</f>
        <v>0</v>
      </c>
      <c r="AI357" s="67">
        <f>ROUND(单位属性!AG357,0)</f>
        <v>0</v>
      </c>
      <c r="AJ357" s="67" t="str">
        <f t="shared" si="100"/>
        <v>InitTypeState3('u0AL',0,0,0,0,0,0,0,0,0,0)</v>
      </c>
      <c r="AK357" s="67">
        <f>ROUND(单位属性!AH357,0)</f>
        <v>0</v>
      </c>
      <c r="AL357" s="67">
        <f>ROUND(单位属性!AI357,0)</f>
        <v>0</v>
      </c>
      <c r="AM357" s="67">
        <f>ROUND(单位属性!AJ357,0)</f>
        <v>0</v>
      </c>
      <c r="AN357" s="67">
        <f>ROUND(单位属性!AK357,0)</f>
        <v>0</v>
      </c>
      <c r="AO357" s="67">
        <f>ROUND(单位属性!AL357,0)</f>
        <v>0</v>
      </c>
      <c r="AP357" s="67">
        <f>ROUND(单位属性!AM357,0)</f>
        <v>0</v>
      </c>
      <c r="AQ357" s="67">
        <f>ROUND(单位属性!AN357,0)</f>
        <v>0</v>
      </c>
      <c r="AR357" s="67">
        <f>ROUND(单位属性!AO357,0)</f>
        <v>0</v>
      </c>
      <c r="AS357" s="67">
        <f>ROUND(单位属性!AP357,0)</f>
        <v>0</v>
      </c>
      <c r="AT357" s="67">
        <f>ROUND(单位属性!AQ357,0)</f>
        <v>0</v>
      </c>
      <c r="AU357" s="67" t="str">
        <f t="shared" si="101"/>
        <v>InitTypeState4('u0AL',0,0,0,0,0,0,0,0,0,0)</v>
      </c>
      <c r="AV357" s="67">
        <f>单位属性!AR357</f>
        <v>0</v>
      </c>
      <c r="AW357" s="67">
        <f>单位属性!AS357</f>
        <v>0</v>
      </c>
      <c r="AX357" s="67">
        <f>单位属性!AT357</f>
        <v>0</v>
      </c>
      <c r="AY357" s="67">
        <f>单位属性!AU357</f>
        <v>0</v>
      </c>
      <c r="AZ357" s="67">
        <f>单位属性!AV357</f>
        <v>0</v>
      </c>
      <c r="BA357" s="67">
        <f>单位属性!AW357</f>
        <v>0</v>
      </c>
      <c r="BB357" s="67">
        <f>单位属性!AX357</f>
        <v>0</v>
      </c>
      <c r="BC357" s="67">
        <f>单位属性!AY357</f>
        <v>0</v>
      </c>
      <c r="BD357" s="67">
        <f>单位属性!AZ357</f>
        <v>0</v>
      </c>
      <c r="BE357" s="67">
        <f>单位属性!BA357</f>
        <v>0</v>
      </c>
      <c r="BF357" s="67" t="str">
        <f t="shared" si="102"/>
        <v>InitTypeState5('u0AL',0,0,0,0,0,0,0,0,0,0)</v>
      </c>
      <c r="BG357" s="67">
        <f>单位属性!BB357</f>
        <v>0</v>
      </c>
      <c r="BH357" s="67">
        <f>单位属性!BC357</f>
        <v>0</v>
      </c>
      <c r="BI357" s="67">
        <f>单位属性!BD357</f>
        <v>0</v>
      </c>
      <c r="BJ357" s="67">
        <f>单位属性!BE357</f>
        <v>0</v>
      </c>
      <c r="BK357" s="67">
        <f>单位属性!BF357</f>
        <v>0</v>
      </c>
      <c r="BL357" s="67">
        <f>单位属性!BG357</f>
        <v>0</v>
      </c>
      <c r="BM357" s="67">
        <f>单位属性!BH357</f>
        <v>0</v>
      </c>
      <c r="BN357" s="67">
        <f>单位属性!BI357</f>
        <v>0</v>
      </c>
      <c r="BO357" s="67">
        <f>单位属性!BJ357</f>
        <v>0</v>
      </c>
      <c r="BP357" s="67">
        <f>单位属性!BK357</f>
        <v>0</v>
      </c>
      <c r="BQ357" s="67" t="str">
        <f t="shared" si="103"/>
        <v>InitTypeState6('u0AL',0,0,0,0,0,0,0,0,0,0)</v>
      </c>
      <c r="BR357" s="67">
        <f>单位属性!BL357</f>
        <v>0</v>
      </c>
      <c r="BS357" s="67">
        <f>单位属性!BM357</f>
        <v>0</v>
      </c>
      <c r="BT357" s="67">
        <f>单位属性!BN357</f>
        <v>0</v>
      </c>
      <c r="BU357" s="67">
        <f>单位属性!BO357</f>
        <v>0</v>
      </c>
      <c r="BV357" s="67">
        <f>单位属性!BP357</f>
        <v>0</v>
      </c>
      <c r="BW357" s="67">
        <f>单位属性!BQ357</f>
        <v>0</v>
      </c>
      <c r="BX357" s="67">
        <f>单位属性!BR357</f>
        <v>0</v>
      </c>
      <c r="BY357" s="67">
        <f>单位属性!BS357</f>
        <v>0</v>
      </c>
      <c r="BZ357" s="67">
        <f>单位属性!BT357</f>
        <v>0</v>
      </c>
      <c r="CA357" s="67">
        <f>单位属性!BU357</f>
        <v>0</v>
      </c>
      <c r="CB357" s="67" t="str">
        <f t="shared" si="104"/>
        <v>InitTypeState7('u0AL',0,0,0,0,0,0,0,0,0,0)</v>
      </c>
      <c r="CC357" s="67" t="str">
        <f t="shared" si="105"/>
        <v>InitTypeState1('u0AL',1530,0,72,54,4560000,0,0,0,0,0)</v>
      </c>
      <c r="CD357" s="67" t="str">
        <f t="shared" si="106"/>
        <v/>
      </c>
      <c r="CE357" s="67" t="str">
        <f t="shared" si="107"/>
        <v/>
      </c>
      <c r="CF357" s="67" t="str">
        <f t="shared" si="108"/>
        <v/>
      </c>
      <c r="CG357" s="67" t="str">
        <f t="shared" si="109"/>
        <v/>
      </c>
      <c r="CH357" s="67" t="str">
        <f t="shared" si="110"/>
        <v/>
      </c>
      <c r="CI357" s="67" t="str">
        <f t="shared" si="111"/>
        <v/>
      </c>
    </row>
    <row r="358" spans="1:87" s="67" customFormat="1" ht="15.95" customHeight="1">
      <c r="A358" s="67" t="str">
        <f>单位属性!A358</f>
        <v>u0AM</v>
      </c>
      <c r="B358" s="67" t="str">
        <f t="shared" si="97"/>
        <v>'u0AM'</v>
      </c>
      <c r="C358" s="67" t="str">
        <f>单位属性!B358</f>
        <v>山精怪潮</v>
      </c>
      <c r="D358" s="67">
        <f>ROUND(单位属性!D358,0)</f>
        <v>2000</v>
      </c>
      <c r="E358" s="67">
        <f>ROUND(单位属性!E358,0)</f>
        <v>0</v>
      </c>
      <c r="F358" s="67">
        <f>ROUND(单位属性!F358,0)</f>
        <v>78</v>
      </c>
      <c r="G358" s="67">
        <f>ROUND(单位属性!G358,0)</f>
        <v>59</v>
      </c>
      <c r="H358" s="67">
        <f>ROUND(单位属性!H358,0)</f>
        <v>6000000</v>
      </c>
      <c r="I358" s="67">
        <f>ROUND(单位属性!I358,0)</f>
        <v>0</v>
      </c>
      <c r="J358" s="67">
        <f>ROUND(单位属性!J358,0)</f>
        <v>0</v>
      </c>
      <c r="K358" s="67">
        <f>ROUND(单位属性!K358,0)</f>
        <v>0</v>
      </c>
      <c r="L358" s="67">
        <f>ROUND(单位属性!L358,0)</f>
        <v>0</v>
      </c>
      <c r="M358" s="67">
        <f>ROUND(单位属性!M358,0)</f>
        <v>0</v>
      </c>
      <c r="N358" s="67" t="str">
        <f t="shared" si="98"/>
        <v>InitTypeState1('u0AM',2000,0,78,59,6000000,0,0,0,0,0)</v>
      </c>
      <c r="O358" s="67">
        <f>ROUND(单位属性!N358,0)</f>
        <v>0</v>
      </c>
      <c r="P358" s="67">
        <f>ROUND(单位属性!O358,0)</f>
        <v>0</v>
      </c>
      <c r="Q358" s="67">
        <f>ROUND(单位属性!P358,0)</f>
        <v>0</v>
      </c>
      <c r="R358" s="67">
        <f>ROUND(单位属性!Q358,0)</f>
        <v>0</v>
      </c>
      <c r="S358" s="67">
        <f>ROUND(单位属性!R358,0)</f>
        <v>0</v>
      </c>
      <c r="T358" s="67">
        <f>ROUND(单位属性!S358,0)</f>
        <v>0</v>
      </c>
      <c r="U358" s="67">
        <f>ROUND(单位属性!T358,0)</f>
        <v>0</v>
      </c>
      <c r="V358" s="67">
        <f>ROUND(单位属性!U358,0)</f>
        <v>0</v>
      </c>
      <c r="W358" s="67">
        <f>ROUND(单位属性!V358,0)</f>
        <v>0</v>
      </c>
      <c r="X358" s="67">
        <f>ROUND(单位属性!W358,0)</f>
        <v>0</v>
      </c>
      <c r="Y358" s="67" t="str">
        <f t="shared" si="99"/>
        <v>InitTypeState2('u0AM',0,0,0,0,0,0,0,0,0,0)</v>
      </c>
      <c r="Z358" s="67">
        <f>ROUND(单位属性!X358,0)</f>
        <v>0</v>
      </c>
      <c r="AA358" s="67">
        <f>ROUND(单位属性!Y358,0)</f>
        <v>0</v>
      </c>
      <c r="AB358" s="67">
        <f>ROUND(单位属性!Z358,0)</f>
        <v>0</v>
      </c>
      <c r="AC358" s="67">
        <f>ROUND(单位属性!AA358,0)</f>
        <v>0</v>
      </c>
      <c r="AD358" s="67">
        <f>ROUND(单位属性!AB358,0)</f>
        <v>0</v>
      </c>
      <c r="AE358" s="67">
        <f>ROUND(单位属性!AC358,0)</f>
        <v>0</v>
      </c>
      <c r="AF358" s="67">
        <f>ROUND(单位属性!AD358,0)</f>
        <v>0</v>
      </c>
      <c r="AG358" s="67">
        <f>ROUND(单位属性!AE358,0)</f>
        <v>0</v>
      </c>
      <c r="AH358" s="67">
        <f>ROUND(单位属性!AF358,0)</f>
        <v>0</v>
      </c>
      <c r="AI358" s="67">
        <f>ROUND(单位属性!AG358,0)</f>
        <v>0</v>
      </c>
      <c r="AJ358" s="67" t="str">
        <f t="shared" si="100"/>
        <v>InitTypeState3('u0AM',0,0,0,0,0,0,0,0,0,0)</v>
      </c>
      <c r="AK358" s="67">
        <f>ROUND(单位属性!AH358,0)</f>
        <v>0</v>
      </c>
      <c r="AL358" s="67">
        <f>ROUND(单位属性!AI358,0)</f>
        <v>0</v>
      </c>
      <c r="AM358" s="67">
        <f>ROUND(单位属性!AJ358,0)</f>
        <v>0</v>
      </c>
      <c r="AN358" s="67">
        <f>ROUND(单位属性!AK358,0)</f>
        <v>0</v>
      </c>
      <c r="AO358" s="67">
        <f>ROUND(单位属性!AL358,0)</f>
        <v>0</v>
      </c>
      <c r="AP358" s="67">
        <f>ROUND(单位属性!AM358,0)</f>
        <v>0</v>
      </c>
      <c r="AQ358" s="67">
        <f>ROUND(单位属性!AN358,0)</f>
        <v>0</v>
      </c>
      <c r="AR358" s="67">
        <f>ROUND(单位属性!AO358,0)</f>
        <v>0</v>
      </c>
      <c r="AS358" s="67">
        <f>ROUND(单位属性!AP358,0)</f>
        <v>0</v>
      </c>
      <c r="AT358" s="67">
        <f>ROUND(单位属性!AQ358,0)</f>
        <v>0</v>
      </c>
      <c r="AU358" s="67" t="str">
        <f t="shared" si="101"/>
        <v>InitTypeState4('u0AM',0,0,0,0,0,0,0,0,0,0)</v>
      </c>
      <c r="AV358" s="67">
        <f>单位属性!AR358</f>
        <v>0</v>
      </c>
      <c r="AW358" s="67">
        <f>单位属性!AS358</f>
        <v>0</v>
      </c>
      <c r="AX358" s="67">
        <f>单位属性!AT358</f>
        <v>0</v>
      </c>
      <c r="AY358" s="67">
        <f>单位属性!AU358</f>
        <v>0</v>
      </c>
      <c r="AZ358" s="67">
        <f>单位属性!AV358</f>
        <v>0</v>
      </c>
      <c r="BA358" s="67">
        <f>单位属性!AW358</f>
        <v>0</v>
      </c>
      <c r="BB358" s="67">
        <f>单位属性!AX358</f>
        <v>0</v>
      </c>
      <c r="BC358" s="67">
        <f>单位属性!AY358</f>
        <v>0</v>
      </c>
      <c r="BD358" s="67">
        <f>单位属性!AZ358</f>
        <v>0</v>
      </c>
      <c r="BE358" s="67">
        <f>单位属性!BA358</f>
        <v>0</v>
      </c>
      <c r="BF358" s="67" t="str">
        <f t="shared" si="102"/>
        <v>InitTypeState5('u0AM',0,0,0,0,0,0,0,0,0,0)</v>
      </c>
      <c r="BG358" s="67">
        <f>单位属性!BB358</f>
        <v>0</v>
      </c>
      <c r="BH358" s="67">
        <f>单位属性!BC358</f>
        <v>0</v>
      </c>
      <c r="BI358" s="67">
        <f>单位属性!BD358</f>
        <v>0</v>
      </c>
      <c r="BJ358" s="67">
        <f>单位属性!BE358</f>
        <v>0</v>
      </c>
      <c r="BK358" s="67">
        <f>单位属性!BF358</f>
        <v>0</v>
      </c>
      <c r="BL358" s="67">
        <f>单位属性!BG358</f>
        <v>0</v>
      </c>
      <c r="BM358" s="67">
        <f>单位属性!BH358</f>
        <v>0</v>
      </c>
      <c r="BN358" s="67">
        <f>单位属性!BI358</f>
        <v>0</v>
      </c>
      <c r="BO358" s="67">
        <f>单位属性!BJ358</f>
        <v>0</v>
      </c>
      <c r="BP358" s="67">
        <f>单位属性!BK358</f>
        <v>0</v>
      </c>
      <c r="BQ358" s="67" t="str">
        <f t="shared" si="103"/>
        <v>InitTypeState6('u0AM',0,0,0,0,0,0,0,0,0,0)</v>
      </c>
      <c r="BR358" s="67">
        <f>单位属性!BL358</f>
        <v>0</v>
      </c>
      <c r="BS358" s="67">
        <f>单位属性!BM358</f>
        <v>0</v>
      </c>
      <c r="BT358" s="67">
        <f>单位属性!BN358</f>
        <v>0</v>
      </c>
      <c r="BU358" s="67">
        <f>单位属性!BO358</f>
        <v>0</v>
      </c>
      <c r="BV358" s="67">
        <f>单位属性!BP358</f>
        <v>0</v>
      </c>
      <c r="BW358" s="67">
        <f>单位属性!BQ358</f>
        <v>0</v>
      </c>
      <c r="BX358" s="67">
        <f>单位属性!BR358</f>
        <v>0</v>
      </c>
      <c r="BY358" s="67">
        <f>单位属性!BS358</f>
        <v>0</v>
      </c>
      <c r="BZ358" s="67">
        <f>单位属性!BT358</f>
        <v>0</v>
      </c>
      <c r="CA358" s="67">
        <f>单位属性!BU358</f>
        <v>0</v>
      </c>
      <c r="CB358" s="67" t="str">
        <f t="shared" si="104"/>
        <v>InitTypeState7('u0AM',0,0,0,0,0,0,0,0,0,0)</v>
      </c>
      <c r="CC358" s="67" t="str">
        <f t="shared" si="105"/>
        <v>InitTypeState1('u0AM',2000,0,78,59,6000000,0,0,0,0,0)</v>
      </c>
      <c r="CD358" s="67" t="str">
        <f t="shared" si="106"/>
        <v/>
      </c>
      <c r="CE358" s="67" t="str">
        <f t="shared" si="107"/>
        <v/>
      </c>
      <c r="CF358" s="67" t="str">
        <f t="shared" si="108"/>
        <v/>
      </c>
      <c r="CG358" s="67" t="str">
        <f t="shared" si="109"/>
        <v/>
      </c>
      <c r="CH358" s="67" t="str">
        <f t="shared" si="110"/>
        <v/>
      </c>
      <c r="CI358" s="67" t="str">
        <f t="shared" si="111"/>
        <v/>
      </c>
    </row>
    <row r="359" spans="1:87" s="67" customFormat="1" ht="15.95" customHeight="1">
      <c r="A359" s="67" t="str">
        <f>单位属性!A359</f>
        <v>u0BA</v>
      </c>
      <c r="B359" s="67" t="str">
        <f t="shared" si="97"/>
        <v>'u0BA'</v>
      </c>
      <c r="C359" s="67" t="str">
        <f>单位属性!B359</f>
        <v>山魈妖魅</v>
      </c>
      <c r="D359" s="67">
        <f>ROUND(单位属性!D359,0)</f>
        <v>80</v>
      </c>
      <c r="E359" s="67">
        <f>ROUND(单位属性!E359,0)</f>
        <v>0</v>
      </c>
      <c r="F359" s="67">
        <f>ROUND(单位属性!F359,0)</f>
        <v>6</v>
      </c>
      <c r="G359" s="67">
        <f>ROUND(单位属性!G359,0)</f>
        <v>5</v>
      </c>
      <c r="H359" s="67">
        <f>ROUND(单位属性!H359,0)</f>
        <v>201024</v>
      </c>
      <c r="I359" s="67">
        <f>ROUND(单位属性!I359,0)</f>
        <v>0</v>
      </c>
      <c r="J359" s="67">
        <f>ROUND(单位属性!J359,0)</f>
        <v>0</v>
      </c>
      <c r="K359" s="67">
        <f>ROUND(单位属性!K359,0)</f>
        <v>0</v>
      </c>
      <c r="L359" s="67">
        <f>ROUND(单位属性!L359,0)</f>
        <v>0</v>
      </c>
      <c r="M359" s="67">
        <f>ROUND(单位属性!M359,0)</f>
        <v>0</v>
      </c>
      <c r="N359" s="67" t="str">
        <f t="shared" si="98"/>
        <v>InitTypeState1('u0BA',80,0,6,5,201024,0,0,0,0,0)</v>
      </c>
      <c r="O359" s="67">
        <f>ROUND(单位属性!N359,0)</f>
        <v>0</v>
      </c>
      <c r="P359" s="67">
        <f>ROUND(单位属性!O359,0)</f>
        <v>0</v>
      </c>
      <c r="Q359" s="67">
        <f>ROUND(单位属性!P359,0)</f>
        <v>0</v>
      </c>
      <c r="R359" s="67">
        <f>ROUND(单位属性!Q359,0)</f>
        <v>0</v>
      </c>
      <c r="S359" s="67">
        <f>ROUND(单位属性!R359,0)</f>
        <v>0</v>
      </c>
      <c r="T359" s="67">
        <f>ROUND(单位属性!S359,0)</f>
        <v>0</v>
      </c>
      <c r="U359" s="67">
        <f>ROUND(单位属性!T359,0)</f>
        <v>0</v>
      </c>
      <c r="V359" s="67">
        <f>ROUND(单位属性!U359,0)</f>
        <v>0</v>
      </c>
      <c r="W359" s="67">
        <f>ROUND(单位属性!V359,0)</f>
        <v>0</v>
      </c>
      <c r="X359" s="67">
        <f>ROUND(单位属性!W359,0)</f>
        <v>0</v>
      </c>
      <c r="Y359" s="67" t="str">
        <f t="shared" si="99"/>
        <v>InitTypeState2('u0BA',0,0,0,0,0,0,0,0,0,0)</v>
      </c>
      <c r="Z359" s="67">
        <f>ROUND(单位属性!X359,0)</f>
        <v>0</v>
      </c>
      <c r="AA359" s="67">
        <f>ROUND(单位属性!Y359,0)</f>
        <v>0</v>
      </c>
      <c r="AB359" s="67">
        <f>ROUND(单位属性!Z359,0)</f>
        <v>0</v>
      </c>
      <c r="AC359" s="67">
        <f>ROUND(单位属性!AA359,0)</f>
        <v>0</v>
      </c>
      <c r="AD359" s="67">
        <f>ROUND(单位属性!AB359,0)</f>
        <v>0</v>
      </c>
      <c r="AE359" s="67">
        <f>ROUND(单位属性!AC359,0)</f>
        <v>0</v>
      </c>
      <c r="AF359" s="67">
        <f>ROUND(单位属性!AD359,0)</f>
        <v>0</v>
      </c>
      <c r="AG359" s="67">
        <f>ROUND(单位属性!AE359,0)</f>
        <v>0</v>
      </c>
      <c r="AH359" s="67">
        <f>ROUND(单位属性!AF359,0)</f>
        <v>0</v>
      </c>
      <c r="AI359" s="67">
        <f>ROUND(单位属性!AG359,0)</f>
        <v>0</v>
      </c>
      <c r="AJ359" s="67" t="str">
        <f t="shared" si="100"/>
        <v>InitTypeState3('u0BA',0,0,0,0,0,0,0,0,0,0)</v>
      </c>
      <c r="AK359" s="67">
        <f>ROUND(单位属性!AH359,0)</f>
        <v>0</v>
      </c>
      <c r="AL359" s="67">
        <f>ROUND(单位属性!AI359,0)</f>
        <v>0</v>
      </c>
      <c r="AM359" s="67">
        <f>ROUND(单位属性!AJ359,0)</f>
        <v>0</v>
      </c>
      <c r="AN359" s="67">
        <f>ROUND(单位属性!AK359,0)</f>
        <v>0</v>
      </c>
      <c r="AO359" s="67">
        <f>ROUND(单位属性!AL359,0)</f>
        <v>0</v>
      </c>
      <c r="AP359" s="67">
        <f>ROUND(单位属性!AM359,0)</f>
        <v>0</v>
      </c>
      <c r="AQ359" s="67">
        <f>ROUND(单位属性!AN359,0)</f>
        <v>0</v>
      </c>
      <c r="AR359" s="67">
        <f>ROUND(单位属性!AO359,0)</f>
        <v>0</v>
      </c>
      <c r="AS359" s="67">
        <f>ROUND(单位属性!AP359,0)</f>
        <v>0</v>
      </c>
      <c r="AT359" s="67">
        <f>ROUND(单位属性!AQ359,0)</f>
        <v>0</v>
      </c>
      <c r="AU359" s="67" t="str">
        <f t="shared" si="101"/>
        <v>InitTypeState4('u0BA',0,0,0,0,0,0,0,0,0,0)</v>
      </c>
      <c r="AV359" s="67">
        <f>单位属性!AR359</f>
        <v>0</v>
      </c>
      <c r="AW359" s="67">
        <f>单位属性!AS359</f>
        <v>0</v>
      </c>
      <c r="AX359" s="67">
        <f>单位属性!AT359</f>
        <v>0</v>
      </c>
      <c r="AY359" s="67">
        <f>单位属性!AU359</f>
        <v>0</v>
      </c>
      <c r="AZ359" s="67">
        <f>单位属性!AV359</f>
        <v>0</v>
      </c>
      <c r="BA359" s="67">
        <f>单位属性!AW359</f>
        <v>0</v>
      </c>
      <c r="BB359" s="67">
        <f>单位属性!AX359</f>
        <v>0</v>
      </c>
      <c r="BC359" s="67">
        <f>单位属性!AY359</f>
        <v>0</v>
      </c>
      <c r="BD359" s="67">
        <f>单位属性!AZ359</f>
        <v>0</v>
      </c>
      <c r="BE359" s="67">
        <f>单位属性!BA359</f>
        <v>0</v>
      </c>
      <c r="BF359" s="67" t="str">
        <f t="shared" si="102"/>
        <v>InitTypeState5('u0BA',0,0,0,0,0,0,0,0,0,0)</v>
      </c>
      <c r="BG359" s="67">
        <f>单位属性!BB359</f>
        <v>0</v>
      </c>
      <c r="BH359" s="67">
        <f>单位属性!BC359</f>
        <v>0</v>
      </c>
      <c r="BI359" s="67">
        <f>单位属性!BD359</f>
        <v>0</v>
      </c>
      <c r="BJ359" s="67">
        <f>单位属性!BE359</f>
        <v>0</v>
      </c>
      <c r="BK359" s="67">
        <f>单位属性!BF359</f>
        <v>0</v>
      </c>
      <c r="BL359" s="67">
        <f>单位属性!BG359</f>
        <v>0</v>
      </c>
      <c r="BM359" s="67">
        <f>单位属性!BH359</f>
        <v>0</v>
      </c>
      <c r="BN359" s="67">
        <f>单位属性!BI359</f>
        <v>0</v>
      </c>
      <c r="BO359" s="67">
        <f>单位属性!BJ359</f>
        <v>0</v>
      </c>
      <c r="BP359" s="67">
        <f>单位属性!BK359</f>
        <v>0</v>
      </c>
      <c r="BQ359" s="67" t="str">
        <f t="shared" si="103"/>
        <v>InitTypeState6('u0BA',0,0,0,0,0,0,0,0,0,0)</v>
      </c>
      <c r="BR359" s="67">
        <f>单位属性!BL359</f>
        <v>0</v>
      </c>
      <c r="BS359" s="67">
        <f>单位属性!BM359</f>
        <v>0</v>
      </c>
      <c r="BT359" s="67">
        <f>单位属性!BN359</f>
        <v>0</v>
      </c>
      <c r="BU359" s="67">
        <f>单位属性!BO359</f>
        <v>0</v>
      </c>
      <c r="BV359" s="67">
        <f>单位属性!BP359</f>
        <v>0</v>
      </c>
      <c r="BW359" s="67">
        <f>单位属性!BQ359</f>
        <v>0</v>
      </c>
      <c r="BX359" s="67">
        <f>单位属性!BR359</f>
        <v>0</v>
      </c>
      <c r="BY359" s="67">
        <f>单位属性!BS359</f>
        <v>0</v>
      </c>
      <c r="BZ359" s="67">
        <f>单位属性!BT359</f>
        <v>0</v>
      </c>
      <c r="CA359" s="67">
        <f>单位属性!BU359</f>
        <v>0</v>
      </c>
      <c r="CB359" s="67" t="str">
        <f t="shared" si="104"/>
        <v>InitTypeState7('u0BA',0,0,0,0,0,0,0,0,0,0)</v>
      </c>
      <c r="CC359" s="67" t="str">
        <f t="shared" si="105"/>
        <v>InitTypeState1('u0BA',80,0,6,5,201024,0,0,0,0,0)</v>
      </c>
      <c r="CD359" s="67" t="str">
        <f t="shared" si="106"/>
        <v/>
      </c>
      <c r="CE359" s="67" t="str">
        <f t="shared" si="107"/>
        <v/>
      </c>
      <c r="CF359" s="67" t="str">
        <f t="shared" si="108"/>
        <v/>
      </c>
      <c r="CG359" s="67" t="str">
        <f t="shared" si="109"/>
        <v/>
      </c>
      <c r="CH359" s="67" t="str">
        <f t="shared" si="110"/>
        <v/>
      </c>
      <c r="CI359" s="67" t="str">
        <f t="shared" si="111"/>
        <v/>
      </c>
    </row>
    <row r="360" spans="1:87" s="67" customFormat="1" ht="15.95" customHeight="1">
      <c r="A360" s="67" t="str">
        <f>单位属性!A360</f>
        <v>u0BB</v>
      </c>
      <c r="B360" s="67" t="str">
        <f t="shared" si="97"/>
        <v>'u0BB'</v>
      </c>
      <c r="C360" s="67" t="str">
        <f>单位属性!B360</f>
        <v>山魈妖魅</v>
      </c>
      <c r="D360" s="67">
        <f>ROUND(单位属性!D360,0)</f>
        <v>160</v>
      </c>
      <c r="E360" s="67">
        <f>ROUND(单位属性!E360,0)</f>
        <v>0</v>
      </c>
      <c r="F360" s="67">
        <f>ROUND(单位属性!F360,0)</f>
        <v>12</v>
      </c>
      <c r="G360" s="67">
        <f>ROUND(单位属性!G360,0)</f>
        <v>9</v>
      </c>
      <c r="H360" s="67">
        <f>ROUND(单位属性!H360,0)</f>
        <v>328320</v>
      </c>
      <c r="I360" s="67">
        <f>ROUND(单位属性!I360,0)</f>
        <v>0</v>
      </c>
      <c r="J360" s="67">
        <f>ROUND(单位属性!J360,0)</f>
        <v>0</v>
      </c>
      <c r="K360" s="67">
        <f>ROUND(单位属性!K360,0)</f>
        <v>0</v>
      </c>
      <c r="L360" s="67">
        <f>ROUND(单位属性!L360,0)</f>
        <v>0</v>
      </c>
      <c r="M360" s="67">
        <f>ROUND(单位属性!M360,0)</f>
        <v>0</v>
      </c>
      <c r="N360" s="67" t="str">
        <f t="shared" si="98"/>
        <v>InitTypeState1('u0BB',160,0,12,9,328320,0,0,0,0,0)</v>
      </c>
      <c r="O360" s="67">
        <f>ROUND(单位属性!N360,0)</f>
        <v>0</v>
      </c>
      <c r="P360" s="67">
        <f>ROUND(单位属性!O360,0)</f>
        <v>0</v>
      </c>
      <c r="Q360" s="67">
        <f>ROUND(单位属性!P360,0)</f>
        <v>0</v>
      </c>
      <c r="R360" s="67">
        <f>ROUND(单位属性!Q360,0)</f>
        <v>0</v>
      </c>
      <c r="S360" s="67">
        <f>ROUND(单位属性!R360,0)</f>
        <v>0</v>
      </c>
      <c r="T360" s="67">
        <f>ROUND(单位属性!S360,0)</f>
        <v>0</v>
      </c>
      <c r="U360" s="67">
        <f>ROUND(单位属性!T360,0)</f>
        <v>0</v>
      </c>
      <c r="V360" s="67">
        <f>ROUND(单位属性!U360,0)</f>
        <v>0</v>
      </c>
      <c r="W360" s="67">
        <f>ROUND(单位属性!V360,0)</f>
        <v>0</v>
      </c>
      <c r="X360" s="67">
        <f>ROUND(单位属性!W360,0)</f>
        <v>0</v>
      </c>
      <c r="Y360" s="67" t="str">
        <f t="shared" si="99"/>
        <v>InitTypeState2('u0BB',0,0,0,0,0,0,0,0,0,0)</v>
      </c>
      <c r="Z360" s="67">
        <f>ROUND(单位属性!X360,0)</f>
        <v>0</v>
      </c>
      <c r="AA360" s="67">
        <f>ROUND(单位属性!Y360,0)</f>
        <v>0</v>
      </c>
      <c r="AB360" s="67">
        <f>ROUND(单位属性!Z360,0)</f>
        <v>0</v>
      </c>
      <c r="AC360" s="67">
        <f>ROUND(单位属性!AA360,0)</f>
        <v>0</v>
      </c>
      <c r="AD360" s="67">
        <f>ROUND(单位属性!AB360,0)</f>
        <v>0</v>
      </c>
      <c r="AE360" s="67">
        <f>ROUND(单位属性!AC360,0)</f>
        <v>0</v>
      </c>
      <c r="AF360" s="67">
        <f>ROUND(单位属性!AD360,0)</f>
        <v>0</v>
      </c>
      <c r="AG360" s="67">
        <f>ROUND(单位属性!AE360,0)</f>
        <v>0</v>
      </c>
      <c r="AH360" s="67">
        <f>ROUND(单位属性!AF360,0)</f>
        <v>0</v>
      </c>
      <c r="AI360" s="67">
        <f>ROUND(单位属性!AG360,0)</f>
        <v>0</v>
      </c>
      <c r="AJ360" s="67" t="str">
        <f t="shared" si="100"/>
        <v>InitTypeState3('u0BB',0,0,0,0,0,0,0,0,0,0)</v>
      </c>
      <c r="AK360" s="67">
        <f>ROUND(单位属性!AH360,0)</f>
        <v>0</v>
      </c>
      <c r="AL360" s="67">
        <f>ROUND(单位属性!AI360,0)</f>
        <v>0</v>
      </c>
      <c r="AM360" s="67">
        <f>ROUND(单位属性!AJ360,0)</f>
        <v>0</v>
      </c>
      <c r="AN360" s="67">
        <f>ROUND(单位属性!AK360,0)</f>
        <v>0</v>
      </c>
      <c r="AO360" s="67">
        <f>ROUND(单位属性!AL360,0)</f>
        <v>0</v>
      </c>
      <c r="AP360" s="67">
        <f>ROUND(单位属性!AM360,0)</f>
        <v>0</v>
      </c>
      <c r="AQ360" s="67">
        <f>ROUND(单位属性!AN360,0)</f>
        <v>0</v>
      </c>
      <c r="AR360" s="67">
        <f>ROUND(单位属性!AO360,0)</f>
        <v>0</v>
      </c>
      <c r="AS360" s="67">
        <f>ROUND(单位属性!AP360,0)</f>
        <v>0</v>
      </c>
      <c r="AT360" s="67">
        <f>ROUND(单位属性!AQ360,0)</f>
        <v>0</v>
      </c>
      <c r="AU360" s="67" t="str">
        <f t="shared" si="101"/>
        <v>InitTypeState4('u0BB',0,0,0,0,0,0,0,0,0,0)</v>
      </c>
      <c r="AV360" s="67">
        <f>单位属性!AR360</f>
        <v>0</v>
      </c>
      <c r="AW360" s="67">
        <f>单位属性!AS360</f>
        <v>0</v>
      </c>
      <c r="AX360" s="67">
        <f>单位属性!AT360</f>
        <v>0</v>
      </c>
      <c r="AY360" s="67">
        <f>单位属性!AU360</f>
        <v>0</v>
      </c>
      <c r="AZ360" s="67">
        <f>单位属性!AV360</f>
        <v>0</v>
      </c>
      <c r="BA360" s="67">
        <f>单位属性!AW360</f>
        <v>0</v>
      </c>
      <c r="BB360" s="67">
        <f>单位属性!AX360</f>
        <v>0</v>
      </c>
      <c r="BC360" s="67">
        <f>单位属性!AY360</f>
        <v>0</v>
      </c>
      <c r="BD360" s="67">
        <f>单位属性!AZ360</f>
        <v>0</v>
      </c>
      <c r="BE360" s="67">
        <f>单位属性!BA360</f>
        <v>0</v>
      </c>
      <c r="BF360" s="67" t="str">
        <f t="shared" si="102"/>
        <v>InitTypeState5('u0BB',0,0,0,0,0,0,0,0,0,0)</v>
      </c>
      <c r="BG360" s="67">
        <f>单位属性!BB360</f>
        <v>0</v>
      </c>
      <c r="BH360" s="67">
        <f>单位属性!BC360</f>
        <v>0</v>
      </c>
      <c r="BI360" s="67">
        <f>单位属性!BD360</f>
        <v>0</v>
      </c>
      <c r="BJ360" s="67">
        <f>单位属性!BE360</f>
        <v>0</v>
      </c>
      <c r="BK360" s="67">
        <f>单位属性!BF360</f>
        <v>0</v>
      </c>
      <c r="BL360" s="67">
        <f>单位属性!BG360</f>
        <v>0</v>
      </c>
      <c r="BM360" s="67">
        <f>单位属性!BH360</f>
        <v>0</v>
      </c>
      <c r="BN360" s="67">
        <f>单位属性!BI360</f>
        <v>0</v>
      </c>
      <c r="BO360" s="67">
        <f>单位属性!BJ360</f>
        <v>0</v>
      </c>
      <c r="BP360" s="67">
        <f>单位属性!BK360</f>
        <v>0</v>
      </c>
      <c r="BQ360" s="67" t="str">
        <f t="shared" si="103"/>
        <v>InitTypeState6('u0BB',0,0,0,0,0,0,0,0,0,0)</v>
      </c>
      <c r="BR360" s="67">
        <f>单位属性!BL360</f>
        <v>0</v>
      </c>
      <c r="BS360" s="67">
        <f>单位属性!BM360</f>
        <v>0</v>
      </c>
      <c r="BT360" s="67">
        <f>单位属性!BN360</f>
        <v>0</v>
      </c>
      <c r="BU360" s="67">
        <f>单位属性!BO360</f>
        <v>0</v>
      </c>
      <c r="BV360" s="67">
        <f>单位属性!BP360</f>
        <v>0</v>
      </c>
      <c r="BW360" s="67">
        <f>单位属性!BQ360</f>
        <v>0</v>
      </c>
      <c r="BX360" s="67">
        <f>单位属性!BR360</f>
        <v>0</v>
      </c>
      <c r="BY360" s="67">
        <f>单位属性!BS360</f>
        <v>0</v>
      </c>
      <c r="BZ360" s="67">
        <f>单位属性!BT360</f>
        <v>0</v>
      </c>
      <c r="CA360" s="67">
        <f>单位属性!BU360</f>
        <v>0</v>
      </c>
      <c r="CB360" s="67" t="str">
        <f t="shared" si="104"/>
        <v>InitTypeState7('u0BB',0,0,0,0,0,0,0,0,0,0)</v>
      </c>
      <c r="CC360" s="67" t="str">
        <f t="shared" si="105"/>
        <v>InitTypeState1('u0BB',160,0,12,9,328320,0,0,0,0,0)</v>
      </c>
      <c r="CD360" s="67" t="str">
        <f t="shared" si="106"/>
        <v/>
      </c>
      <c r="CE360" s="67" t="str">
        <f t="shared" si="107"/>
        <v/>
      </c>
      <c r="CF360" s="67" t="str">
        <f t="shared" si="108"/>
        <v/>
      </c>
      <c r="CG360" s="67" t="str">
        <f t="shared" si="109"/>
        <v/>
      </c>
      <c r="CH360" s="67" t="str">
        <f t="shared" si="110"/>
        <v/>
      </c>
      <c r="CI360" s="67" t="str">
        <f t="shared" si="111"/>
        <v/>
      </c>
    </row>
    <row r="361" spans="1:87" s="67" customFormat="1" ht="15.95" customHeight="1">
      <c r="A361" s="67" t="str">
        <f>单位属性!A361</f>
        <v>u0BC</v>
      </c>
      <c r="B361" s="67" t="str">
        <f t="shared" si="97"/>
        <v>'u0BC'</v>
      </c>
      <c r="C361" s="67" t="str">
        <f>单位属性!B361</f>
        <v>山魈妖魅</v>
      </c>
      <c r="D361" s="67">
        <f>ROUND(单位属性!D361,0)</f>
        <v>273</v>
      </c>
      <c r="E361" s="67">
        <f>ROUND(单位属性!E361,0)</f>
        <v>0</v>
      </c>
      <c r="F361" s="67">
        <f>ROUND(单位属性!F361,0)</f>
        <v>18</v>
      </c>
      <c r="G361" s="67">
        <f>ROUND(单位属性!G361,0)</f>
        <v>14</v>
      </c>
      <c r="H361" s="67">
        <f>ROUND(单位属性!H361,0)</f>
        <v>355968</v>
      </c>
      <c r="I361" s="67">
        <f>ROUND(单位属性!I361,0)</f>
        <v>0</v>
      </c>
      <c r="J361" s="67">
        <f>ROUND(单位属性!J361,0)</f>
        <v>0</v>
      </c>
      <c r="K361" s="67">
        <f>ROUND(单位属性!K361,0)</f>
        <v>0</v>
      </c>
      <c r="L361" s="67">
        <f>ROUND(单位属性!L361,0)</f>
        <v>0</v>
      </c>
      <c r="M361" s="67">
        <f>ROUND(单位属性!M361,0)</f>
        <v>0</v>
      </c>
      <c r="N361" s="67" t="str">
        <f t="shared" si="98"/>
        <v>InitTypeState1('u0BC',273,0,18,14,355968,0,0,0,0,0)</v>
      </c>
      <c r="O361" s="67">
        <f>ROUND(单位属性!N361,0)</f>
        <v>0</v>
      </c>
      <c r="P361" s="67">
        <f>ROUND(单位属性!O361,0)</f>
        <v>0</v>
      </c>
      <c r="Q361" s="67">
        <f>ROUND(单位属性!P361,0)</f>
        <v>0</v>
      </c>
      <c r="R361" s="67">
        <f>ROUND(单位属性!Q361,0)</f>
        <v>0</v>
      </c>
      <c r="S361" s="67">
        <f>ROUND(单位属性!R361,0)</f>
        <v>0</v>
      </c>
      <c r="T361" s="67">
        <f>ROUND(单位属性!S361,0)</f>
        <v>0</v>
      </c>
      <c r="U361" s="67">
        <f>ROUND(单位属性!T361,0)</f>
        <v>0</v>
      </c>
      <c r="V361" s="67">
        <f>ROUND(单位属性!U361,0)</f>
        <v>0</v>
      </c>
      <c r="W361" s="67">
        <f>ROUND(单位属性!V361,0)</f>
        <v>0</v>
      </c>
      <c r="X361" s="67">
        <f>ROUND(单位属性!W361,0)</f>
        <v>0</v>
      </c>
      <c r="Y361" s="67" t="str">
        <f t="shared" si="99"/>
        <v>InitTypeState2('u0BC',0,0,0,0,0,0,0,0,0,0)</v>
      </c>
      <c r="Z361" s="67">
        <f>ROUND(单位属性!X361,0)</f>
        <v>0</v>
      </c>
      <c r="AA361" s="67">
        <f>ROUND(单位属性!Y361,0)</f>
        <v>0</v>
      </c>
      <c r="AB361" s="67">
        <f>ROUND(单位属性!Z361,0)</f>
        <v>0</v>
      </c>
      <c r="AC361" s="67">
        <f>ROUND(单位属性!AA361,0)</f>
        <v>0</v>
      </c>
      <c r="AD361" s="67">
        <f>ROUND(单位属性!AB361,0)</f>
        <v>0</v>
      </c>
      <c r="AE361" s="67">
        <f>ROUND(单位属性!AC361,0)</f>
        <v>0</v>
      </c>
      <c r="AF361" s="67">
        <f>ROUND(单位属性!AD361,0)</f>
        <v>0</v>
      </c>
      <c r="AG361" s="67">
        <f>ROUND(单位属性!AE361,0)</f>
        <v>0</v>
      </c>
      <c r="AH361" s="67">
        <f>ROUND(单位属性!AF361,0)</f>
        <v>0</v>
      </c>
      <c r="AI361" s="67">
        <f>ROUND(单位属性!AG361,0)</f>
        <v>0</v>
      </c>
      <c r="AJ361" s="67" t="str">
        <f t="shared" si="100"/>
        <v>InitTypeState3('u0BC',0,0,0,0,0,0,0,0,0,0)</v>
      </c>
      <c r="AK361" s="67">
        <f>ROUND(单位属性!AH361,0)</f>
        <v>0</v>
      </c>
      <c r="AL361" s="67">
        <f>ROUND(单位属性!AI361,0)</f>
        <v>0</v>
      </c>
      <c r="AM361" s="67">
        <f>ROUND(单位属性!AJ361,0)</f>
        <v>0</v>
      </c>
      <c r="AN361" s="67">
        <f>ROUND(单位属性!AK361,0)</f>
        <v>0</v>
      </c>
      <c r="AO361" s="67">
        <f>ROUND(单位属性!AL361,0)</f>
        <v>0</v>
      </c>
      <c r="AP361" s="67">
        <f>ROUND(单位属性!AM361,0)</f>
        <v>0</v>
      </c>
      <c r="AQ361" s="67">
        <f>ROUND(单位属性!AN361,0)</f>
        <v>0</v>
      </c>
      <c r="AR361" s="67">
        <f>ROUND(单位属性!AO361,0)</f>
        <v>0</v>
      </c>
      <c r="AS361" s="67">
        <f>ROUND(单位属性!AP361,0)</f>
        <v>0</v>
      </c>
      <c r="AT361" s="67">
        <f>ROUND(单位属性!AQ361,0)</f>
        <v>0</v>
      </c>
      <c r="AU361" s="67" t="str">
        <f t="shared" si="101"/>
        <v>InitTypeState4('u0BC',0,0,0,0,0,0,0,0,0,0)</v>
      </c>
      <c r="AV361" s="67">
        <f>单位属性!AR361</f>
        <v>0</v>
      </c>
      <c r="AW361" s="67">
        <f>单位属性!AS361</f>
        <v>0</v>
      </c>
      <c r="AX361" s="67">
        <f>单位属性!AT361</f>
        <v>0</v>
      </c>
      <c r="AY361" s="67">
        <f>单位属性!AU361</f>
        <v>0</v>
      </c>
      <c r="AZ361" s="67">
        <f>单位属性!AV361</f>
        <v>0</v>
      </c>
      <c r="BA361" s="67">
        <f>单位属性!AW361</f>
        <v>0</v>
      </c>
      <c r="BB361" s="67">
        <f>单位属性!AX361</f>
        <v>0</v>
      </c>
      <c r="BC361" s="67">
        <f>单位属性!AY361</f>
        <v>0</v>
      </c>
      <c r="BD361" s="67">
        <f>单位属性!AZ361</f>
        <v>0</v>
      </c>
      <c r="BE361" s="67">
        <f>单位属性!BA361</f>
        <v>0</v>
      </c>
      <c r="BF361" s="67" t="str">
        <f t="shared" si="102"/>
        <v>InitTypeState5('u0BC',0,0,0,0,0,0,0,0,0,0)</v>
      </c>
      <c r="BG361" s="67">
        <f>单位属性!BB361</f>
        <v>0</v>
      </c>
      <c r="BH361" s="67">
        <f>单位属性!BC361</f>
        <v>0</v>
      </c>
      <c r="BI361" s="67">
        <f>单位属性!BD361</f>
        <v>0</v>
      </c>
      <c r="BJ361" s="67">
        <f>单位属性!BE361</f>
        <v>0</v>
      </c>
      <c r="BK361" s="67">
        <f>单位属性!BF361</f>
        <v>0</v>
      </c>
      <c r="BL361" s="67">
        <f>单位属性!BG361</f>
        <v>0</v>
      </c>
      <c r="BM361" s="67">
        <f>单位属性!BH361</f>
        <v>0</v>
      </c>
      <c r="BN361" s="67">
        <f>单位属性!BI361</f>
        <v>0</v>
      </c>
      <c r="BO361" s="67">
        <f>单位属性!BJ361</f>
        <v>0</v>
      </c>
      <c r="BP361" s="67">
        <f>单位属性!BK361</f>
        <v>0</v>
      </c>
      <c r="BQ361" s="67" t="str">
        <f t="shared" si="103"/>
        <v>InitTypeState6('u0BC',0,0,0,0,0,0,0,0,0,0)</v>
      </c>
      <c r="BR361" s="67">
        <f>单位属性!BL361</f>
        <v>0</v>
      </c>
      <c r="BS361" s="67">
        <f>单位属性!BM361</f>
        <v>0</v>
      </c>
      <c r="BT361" s="67">
        <f>单位属性!BN361</f>
        <v>0</v>
      </c>
      <c r="BU361" s="67">
        <f>单位属性!BO361</f>
        <v>0</v>
      </c>
      <c r="BV361" s="67">
        <f>单位属性!BP361</f>
        <v>0</v>
      </c>
      <c r="BW361" s="67">
        <f>单位属性!BQ361</f>
        <v>0</v>
      </c>
      <c r="BX361" s="67">
        <f>单位属性!BR361</f>
        <v>0</v>
      </c>
      <c r="BY361" s="67">
        <f>单位属性!BS361</f>
        <v>0</v>
      </c>
      <c r="BZ361" s="67">
        <f>单位属性!BT361</f>
        <v>0</v>
      </c>
      <c r="CA361" s="67">
        <f>单位属性!BU361</f>
        <v>0</v>
      </c>
      <c r="CB361" s="67" t="str">
        <f t="shared" si="104"/>
        <v>InitTypeState7('u0BC',0,0,0,0,0,0,0,0,0,0)</v>
      </c>
      <c r="CC361" s="67" t="str">
        <f t="shared" si="105"/>
        <v>InitTypeState1('u0BC',273,0,18,14,355968,0,0,0,0,0)</v>
      </c>
      <c r="CD361" s="67" t="str">
        <f t="shared" si="106"/>
        <v/>
      </c>
      <c r="CE361" s="67" t="str">
        <f t="shared" si="107"/>
        <v/>
      </c>
      <c r="CF361" s="67" t="str">
        <f t="shared" si="108"/>
        <v/>
      </c>
      <c r="CG361" s="67" t="str">
        <f t="shared" si="109"/>
        <v/>
      </c>
      <c r="CH361" s="67" t="str">
        <f t="shared" si="110"/>
        <v/>
      </c>
      <c r="CI361" s="67" t="str">
        <f t="shared" si="111"/>
        <v/>
      </c>
    </row>
    <row r="362" spans="1:87" s="67" customFormat="1" ht="15.95" customHeight="1">
      <c r="A362" s="67" t="str">
        <f>单位属性!A362</f>
        <v>u0BD</v>
      </c>
      <c r="B362" s="67" t="str">
        <f t="shared" si="97"/>
        <v>'u0BD'</v>
      </c>
      <c r="C362" s="67" t="str">
        <f>单位属性!B362</f>
        <v>山魈妖魅</v>
      </c>
      <c r="D362" s="67">
        <f>ROUND(单位属性!D362,0)</f>
        <v>393</v>
      </c>
      <c r="E362" s="67">
        <f>ROUND(单位属性!E362,0)</f>
        <v>0</v>
      </c>
      <c r="F362" s="67">
        <f>ROUND(单位属性!F362,0)</f>
        <v>24</v>
      </c>
      <c r="G362" s="67">
        <f>ROUND(单位属性!G362,0)</f>
        <v>18</v>
      </c>
      <c r="H362" s="67">
        <f>ROUND(单位属性!H362,0)</f>
        <v>740448</v>
      </c>
      <c r="I362" s="67">
        <f>ROUND(单位属性!I362,0)</f>
        <v>0</v>
      </c>
      <c r="J362" s="67">
        <f>ROUND(单位属性!J362,0)</f>
        <v>0</v>
      </c>
      <c r="K362" s="67">
        <f>ROUND(单位属性!K362,0)</f>
        <v>0</v>
      </c>
      <c r="L362" s="67">
        <f>ROUND(单位属性!L362,0)</f>
        <v>0</v>
      </c>
      <c r="M362" s="67">
        <f>ROUND(单位属性!M362,0)</f>
        <v>0</v>
      </c>
      <c r="N362" s="67" t="str">
        <f t="shared" si="98"/>
        <v>InitTypeState1('u0BD',393,0,24,18,740448,0,0,0,0,0)</v>
      </c>
      <c r="O362" s="67">
        <f>ROUND(单位属性!N362,0)</f>
        <v>0</v>
      </c>
      <c r="P362" s="67">
        <f>ROUND(单位属性!O362,0)</f>
        <v>0</v>
      </c>
      <c r="Q362" s="67">
        <f>ROUND(单位属性!P362,0)</f>
        <v>0</v>
      </c>
      <c r="R362" s="67">
        <f>ROUND(单位属性!Q362,0)</f>
        <v>0</v>
      </c>
      <c r="S362" s="67">
        <f>ROUND(单位属性!R362,0)</f>
        <v>0</v>
      </c>
      <c r="T362" s="67">
        <f>ROUND(单位属性!S362,0)</f>
        <v>0</v>
      </c>
      <c r="U362" s="67">
        <f>ROUND(单位属性!T362,0)</f>
        <v>0</v>
      </c>
      <c r="V362" s="67">
        <f>ROUND(单位属性!U362,0)</f>
        <v>0</v>
      </c>
      <c r="W362" s="67">
        <f>ROUND(单位属性!V362,0)</f>
        <v>0</v>
      </c>
      <c r="X362" s="67">
        <f>ROUND(单位属性!W362,0)</f>
        <v>0</v>
      </c>
      <c r="Y362" s="67" t="str">
        <f t="shared" si="99"/>
        <v>InitTypeState2('u0BD',0,0,0,0,0,0,0,0,0,0)</v>
      </c>
      <c r="Z362" s="67">
        <f>ROUND(单位属性!X362,0)</f>
        <v>0</v>
      </c>
      <c r="AA362" s="67">
        <f>ROUND(单位属性!Y362,0)</f>
        <v>0</v>
      </c>
      <c r="AB362" s="67">
        <f>ROUND(单位属性!Z362,0)</f>
        <v>0</v>
      </c>
      <c r="AC362" s="67">
        <f>ROUND(单位属性!AA362,0)</f>
        <v>0</v>
      </c>
      <c r="AD362" s="67">
        <f>ROUND(单位属性!AB362,0)</f>
        <v>0</v>
      </c>
      <c r="AE362" s="67">
        <f>ROUND(单位属性!AC362,0)</f>
        <v>0</v>
      </c>
      <c r="AF362" s="67">
        <f>ROUND(单位属性!AD362,0)</f>
        <v>0</v>
      </c>
      <c r="AG362" s="67">
        <f>ROUND(单位属性!AE362,0)</f>
        <v>0</v>
      </c>
      <c r="AH362" s="67">
        <f>ROUND(单位属性!AF362,0)</f>
        <v>0</v>
      </c>
      <c r="AI362" s="67">
        <f>ROUND(单位属性!AG362,0)</f>
        <v>0</v>
      </c>
      <c r="AJ362" s="67" t="str">
        <f t="shared" si="100"/>
        <v>InitTypeState3('u0BD',0,0,0,0,0,0,0,0,0,0)</v>
      </c>
      <c r="AK362" s="67">
        <f>ROUND(单位属性!AH362,0)</f>
        <v>0</v>
      </c>
      <c r="AL362" s="67">
        <f>ROUND(单位属性!AI362,0)</f>
        <v>0</v>
      </c>
      <c r="AM362" s="67">
        <f>ROUND(单位属性!AJ362,0)</f>
        <v>0</v>
      </c>
      <c r="AN362" s="67">
        <f>ROUND(单位属性!AK362,0)</f>
        <v>0</v>
      </c>
      <c r="AO362" s="67">
        <f>ROUND(单位属性!AL362,0)</f>
        <v>0</v>
      </c>
      <c r="AP362" s="67">
        <f>ROUND(单位属性!AM362,0)</f>
        <v>0</v>
      </c>
      <c r="AQ362" s="67">
        <f>ROUND(单位属性!AN362,0)</f>
        <v>0</v>
      </c>
      <c r="AR362" s="67">
        <f>ROUND(单位属性!AO362,0)</f>
        <v>0</v>
      </c>
      <c r="AS362" s="67">
        <f>ROUND(单位属性!AP362,0)</f>
        <v>0</v>
      </c>
      <c r="AT362" s="67">
        <f>ROUND(单位属性!AQ362,0)</f>
        <v>0</v>
      </c>
      <c r="AU362" s="67" t="str">
        <f t="shared" si="101"/>
        <v>InitTypeState4('u0BD',0,0,0,0,0,0,0,0,0,0)</v>
      </c>
      <c r="AV362" s="67">
        <f>单位属性!AR362</f>
        <v>0</v>
      </c>
      <c r="AW362" s="67">
        <f>单位属性!AS362</f>
        <v>0</v>
      </c>
      <c r="AX362" s="67">
        <f>单位属性!AT362</f>
        <v>0</v>
      </c>
      <c r="AY362" s="67">
        <f>单位属性!AU362</f>
        <v>0</v>
      </c>
      <c r="AZ362" s="67">
        <f>单位属性!AV362</f>
        <v>0</v>
      </c>
      <c r="BA362" s="67">
        <f>单位属性!AW362</f>
        <v>0</v>
      </c>
      <c r="BB362" s="67">
        <f>单位属性!AX362</f>
        <v>0</v>
      </c>
      <c r="BC362" s="67">
        <f>单位属性!AY362</f>
        <v>0</v>
      </c>
      <c r="BD362" s="67">
        <f>单位属性!AZ362</f>
        <v>0</v>
      </c>
      <c r="BE362" s="67">
        <f>单位属性!BA362</f>
        <v>0</v>
      </c>
      <c r="BF362" s="67" t="str">
        <f t="shared" si="102"/>
        <v>InitTypeState5('u0BD',0,0,0,0,0,0,0,0,0,0)</v>
      </c>
      <c r="BG362" s="67">
        <f>单位属性!BB362</f>
        <v>0</v>
      </c>
      <c r="BH362" s="67">
        <f>单位属性!BC362</f>
        <v>0</v>
      </c>
      <c r="BI362" s="67">
        <f>单位属性!BD362</f>
        <v>0</v>
      </c>
      <c r="BJ362" s="67">
        <f>单位属性!BE362</f>
        <v>0</v>
      </c>
      <c r="BK362" s="67">
        <f>单位属性!BF362</f>
        <v>0</v>
      </c>
      <c r="BL362" s="67">
        <f>单位属性!BG362</f>
        <v>0</v>
      </c>
      <c r="BM362" s="67">
        <f>单位属性!BH362</f>
        <v>0</v>
      </c>
      <c r="BN362" s="67">
        <f>单位属性!BI362</f>
        <v>0</v>
      </c>
      <c r="BO362" s="67">
        <f>单位属性!BJ362</f>
        <v>0</v>
      </c>
      <c r="BP362" s="67">
        <f>单位属性!BK362</f>
        <v>0</v>
      </c>
      <c r="BQ362" s="67" t="str">
        <f t="shared" si="103"/>
        <v>InitTypeState6('u0BD',0,0,0,0,0,0,0,0,0,0)</v>
      </c>
      <c r="BR362" s="67">
        <f>单位属性!BL362</f>
        <v>0</v>
      </c>
      <c r="BS362" s="67">
        <f>单位属性!BM362</f>
        <v>0</v>
      </c>
      <c r="BT362" s="67">
        <f>单位属性!BN362</f>
        <v>0</v>
      </c>
      <c r="BU362" s="67">
        <f>单位属性!BO362</f>
        <v>0</v>
      </c>
      <c r="BV362" s="67">
        <f>单位属性!BP362</f>
        <v>0</v>
      </c>
      <c r="BW362" s="67">
        <f>单位属性!BQ362</f>
        <v>0</v>
      </c>
      <c r="BX362" s="67">
        <f>单位属性!BR362</f>
        <v>0</v>
      </c>
      <c r="BY362" s="67">
        <f>单位属性!BS362</f>
        <v>0</v>
      </c>
      <c r="BZ362" s="67">
        <f>单位属性!BT362</f>
        <v>0</v>
      </c>
      <c r="CA362" s="67">
        <f>单位属性!BU362</f>
        <v>0</v>
      </c>
      <c r="CB362" s="67" t="str">
        <f t="shared" si="104"/>
        <v>InitTypeState7('u0BD',0,0,0,0,0,0,0,0,0,0)</v>
      </c>
      <c r="CC362" s="67" t="str">
        <f t="shared" si="105"/>
        <v>InitTypeState1('u0BD',393,0,24,18,740448,0,0,0,0,0)</v>
      </c>
      <c r="CD362" s="67" t="str">
        <f t="shared" si="106"/>
        <v/>
      </c>
      <c r="CE362" s="67" t="str">
        <f t="shared" si="107"/>
        <v/>
      </c>
      <c r="CF362" s="67" t="str">
        <f t="shared" si="108"/>
        <v/>
      </c>
      <c r="CG362" s="67" t="str">
        <f t="shared" si="109"/>
        <v/>
      </c>
      <c r="CH362" s="67" t="str">
        <f t="shared" si="110"/>
        <v/>
      </c>
      <c r="CI362" s="67" t="str">
        <f t="shared" si="111"/>
        <v/>
      </c>
    </row>
    <row r="363" spans="1:87" s="67" customFormat="1" ht="15.95" customHeight="1">
      <c r="A363" s="67" t="str">
        <f>单位属性!A363</f>
        <v>u0BE</v>
      </c>
      <c r="B363" s="67" t="str">
        <f t="shared" si="97"/>
        <v>'u0BE'</v>
      </c>
      <c r="C363" s="67" t="str">
        <f>单位属性!B363</f>
        <v>山魈妖魅</v>
      </c>
      <c r="D363" s="67">
        <f>ROUND(单位属性!D363,0)</f>
        <v>845</v>
      </c>
      <c r="E363" s="67">
        <f>ROUND(单位属性!E363,0)</f>
        <v>0</v>
      </c>
      <c r="F363" s="67">
        <f>ROUND(单位属性!F363,0)</f>
        <v>30</v>
      </c>
      <c r="G363" s="67">
        <f>ROUND(单位属性!G363,0)</f>
        <v>23</v>
      </c>
      <c r="H363" s="67">
        <f>ROUND(单位属性!H363,0)</f>
        <v>1511424</v>
      </c>
      <c r="I363" s="67">
        <f>ROUND(单位属性!I363,0)</f>
        <v>0</v>
      </c>
      <c r="J363" s="67">
        <f>ROUND(单位属性!J363,0)</f>
        <v>0</v>
      </c>
      <c r="K363" s="67">
        <f>ROUND(单位属性!K363,0)</f>
        <v>0</v>
      </c>
      <c r="L363" s="67">
        <f>ROUND(单位属性!L363,0)</f>
        <v>0</v>
      </c>
      <c r="M363" s="67">
        <f>ROUND(单位属性!M363,0)</f>
        <v>0</v>
      </c>
      <c r="N363" s="67" t="str">
        <f t="shared" si="98"/>
        <v>InitTypeState1('u0BE',845,0,30,23,1511424,0,0,0,0,0)</v>
      </c>
      <c r="O363" s="67">
        <f>ROUND(单位属性!N363,0)</f>
        <v>0</v>
      </c>
      <c r="P363" s="67">
        <f>ROUND(单位属性!O363,0)</f>
        <v>0</v>
      </c>
      <c r="Q363" s="67">
        <f>ROUND(单位属性!P363,0)</f>
        <v>0</v>
      </c>
      <c r="R363" s="67">
        <f>ROUND(单位属性!Q363,0)</f>
        <v>0</v>
      </c>
      <c r="S363" s="67">
        <f>ROUND(单位属性!R363,0)</f>
        <v>0</v>
      </c>
      <c r="T363" s="67">
        <f>ROUND(单位属性!S363,0)</f>
        <v>0</v>
      </c>
      <c r="U363" s="67">
        <f>ROUND(单位属性!T363,0)</f>
        <v>0</v>
      </c>
      <c r="V363" s="67">
        <f>ROUND(单位属性!U363,0)</f>
        <v>0</v>
      </c>
      <c r="W363" s="67">
        <f>ROUND(单位属性!V363,0)</f>
        <v>0</v>
      </c>
      <c r="X363" s="67">
        <f>ROUND(单位属性!W363,0)</f>
        <v>0</v>
      </c>
      <c r="Y363" s="67" t="str">
        <f t="shared" si="99"/>
        <v>InitTypeState2('u0BE',0,0,0,0,0,0,0,0,0,0)</v>
      </c>
      <c r="Z363" s="67">
        <f>ROUND(单位属性!X363,0)</f>
        <v>0</v>
      </c>
      <c r="AA363" s="67">
        <f>ROUND(单位属性!Y363,0)</f>
        <v>0</v>
      </c>
      <c r="AB363" s="67">
        <f>ROUND(单位属性!Z363,0)</f>
        <v>0</v>
      </c>
      <c r="AC363" s="67">
        <f>ROUND(单位属性!AA363,0)</f>
        <v>0</v>
      </c>
      <c r="AD363" s="67">
        <f>ROUND(单位属性!AB363,0)</f>
        <v>0</v>
      </c>
      <c r="AE363" s="67">
        <f>ROUND(单位属性!AC363,0)</f>
        <v>0</v>
      </c>
      <c r="AF363" s="67">
        <f>ROUND(单位属性!AD363,0)</f>
        <v>0</v>
      </c>
      <c r="AG363" s="67">
        <f>ROUND(单位属性!AE363,0)</f>
        <v>0</v>
      </c>
      <c r="AH363" s="67">
        <f>ROUND(单位属性!AF363,0)</f>
        <v>0</v>
      </c>
      <c r="AI363" s="67">
        <f>ROUND(单位属性!AG363,0)</f>
        <v>0</v>
      </c>
      <c r="AJ363" s="67" t="str">
        <f t="shared" si="100"/>
        <v>InitTypeState3('u0BE',0,0,0,0,0,0,0,0,0,0)</v>
      </c>
      <c r="AK363" s="67">
        <f>ROUND(单位属性!AH363,0)</f>
        <v>0</v>
      </c>
      <c r="AL363" s="67">
        <f>ROUND(单位属性!AI363,0)</f>
        <v>0</v>
      </c>
      <c r="AM363" s="67">
        <f>ROUND(单位属性!AJ363,0)</f>
        <v>0</v>
      </c>
      <c r="AN363" s="67">
        <f>ROUND(单位属性!AK363,0)</f>
        <v>0</v>
      </c>
      <c r="AO363" s="67">
        <f>ROUND(单位属性!AL363,0)</f>
        <v>0</v>
      </c>
      <c r="AP363" s="67">
        <f>ROUND(单位属性!AM363,0)</f>
        <v>0</v>
      </c>
      <c r="AQ363" s="67">
        <f>ROUND(单位属性!AN363,0)</f>
        <v>0</v>
      </c>
      <c r="AR363" s="67">
        <f>ROUND(单位属性!AO363,0)</f>
        <v>0</v>
      </c>
      <c r="AS363" s="67">
        <f>ROUND(单位属性!AP363,0)</f>
        <v>0</v>
      </c>
      <c r="AT363" s="67">
        <f>ROUND(单位属性!AQ363,0)</f>
        <v>0</v>
      </c>
      <c r="AU363" s="67" t="str">
        <f t="shared" si="101"/>
        <v>InitTypeState4('u0BE',0,0,0,0,0,0,0,0,0,0)</v>
      </c>
      <c r="AV363" s="67">
        <f>单位属性!AR363</f>
        <v>0</v>
      </c>
      <c r="AW363" s="67">
        <f>单位属性!AS363</f>
        <v>0</v>
      </c>
      <c r="AX363" s="67">
        <f>单位属性!AT363</f>
        <v>0</v>
      </c>
      <c r="AY363" s="67">
        <f>单位属性!AU363</f>
        <v>0</v>
      </c>
      <c r="AZ363" s="67">
        <f>单位属性!AV363</f>
        <v>0</v>
      </c>
      <c r="BA363" s="67">
        <f>单位属性!AW363</f>
        <v>0</v>
      </c>
      <c r="BB363" s="67">
        <f>单位属性!AX363</f>
        <v>0</v>
      </c>
      <c r="BC363" s="67">
        <f>单位属性!AY363</f>
        <v>0</v>
      </c>
      <c r="BD363" s="67">
        <f>单位属性!AZ363</f>
        <v>0</v>
      </c>
      <c r="BE363" s="67">
        <f>单位属性!BA363</f>
        <v>0</v>
      </c>
      <c r="BF363" s="67" t="str">
        <f t="shared" si="102"/>
        <v>InitTypeState5('u0BE',0,0,0,0,0,0,0,0,0,0)</v>
      </c>
      <c r="BG363" s="67">
        <f>单位属性!BB363</f>
        <v>0</v>
      </c>
      <c r="BH363" s="67">
        <f>单位属性!BC363</f>
        <v>0</v>
      </c>
      <c r="BI363" s="67">
        <f>单位属性!BD363</f>
        <v>0</v>
      </c>
      <c r="BJ363" s="67">
        <f>单位属性!BE363</f>
        <v>0</v>
      </c>
      <c r="BK363" s="67">
        <f>单位属性!BF363</f>
        <v>0</v>
      </c>
      <c r="BL363" s="67">
        <f>单位属性!BG363</f>
        <v>0</v>
      </c>
      <c r="BM363" s="67">
        <f>单位属性!BH363</f>
        <v>0</v>
      </c>
      <c r="BN363" s="67">
        <f>单位属性!BI363</f>
        <v>0</v>
      </c>
      <c r="BO363" s="67">
        <f>单位属性!BJ363</f>
        <v>0</v>
      </c>
      <c r="BP363" s="67">
        <f>单位属性!BK363</f>
        <v>0</v>
      </c>
      <c r="BQ363" s="67" t="str">
        <f t="shared" si="103"/>
        <v>InitTypeState6('u0BE',0,0,0,0,0,0,0,0,0,0)</v>
      </c>
      <c r="BR363" s="67">
        <f>单位属性!BL363</f>
        <v>0</v>
      </c>
      <c r="BS363" s="67">
        <f>单位属性!BM363</f>
        <v>0</v>
      </c>
      <c r="BT363" s="67">
        <f>单位属性!BN363</f>
        <v>0</v>
      </c>
      <c r="BU363" s="67">
        <f>单位属性!BO363</f>
        <v>0</v>
      </c>
      <c r="BV363" s="67">
        <f>单位属性!BP363</f>
        <v>0</v>
      </c>
      <c r="BW363" s="67">
        <f>单位属性!BQ363</f>
        <v>0</v>
      </c>
      <c r="BX363" s="67">
        <f>单位属性!BR363</f>
        <v>0</v>
      </c>
      <c r="BY363" s="67">
        <f>单位属性!BS363</f>
        <v>0</v>
      </c>
      <c r="BZ363" s="67">
        <f>单位属性!BT363</f>
        <v>0</v>
      </c>
      <c r="CA363" s="67">
        <f>单位属性!BU363</f>
        <v>0</v>
      </c>
      <c r="CB363" s="67" t="str">
        <f t="shared" si="104"/>
        <v>InitTypeState7('u0BE',0,0,0,0,0,0,0,0,0,0)</v>
      </c>
      <c r="CC363" s="67" t="str">
        <f t="shared" si="105"/>
        <v>InitTypeState1('u0BE',845,0,30,23,1511424,0,0,0,0,0)</v>
      </c>
      <c r="CD363" s="67" t="str">
        <f t="shared" si="106"/>
        <v/>
      </c>
      <c r="CE363" s="67" t="str">
        <f t="shared" si="107"/>
        <v/>
      </c>
      <c r="CF363" s="67" t="str">
        <f t="shared" si="108"/>
        <v/>
      </c>
      <c r="CG363" s="67" t="str">
        <f t="shared" si="109"/>
        <v/>
      </c>
      <c r="CH363" s="67" t="str">
        <f t="shared" si="110"/>
        <v/>
      </c>
      <c r="CI363" s="67" t="str">
        <f t="shared" si="111"/>
        <v/>
      </c>
    </row>
    <row r="364" spans="1:87" s="67" customFormat="1" ht="15.95" customHeight="1">
      <c r="A364" s="67" t="str">
        <f>单位属性!A364</f>
        <v>u0BF</v>
      </c>
      <c r="B364" s="67" t="str">
        <f t="shared" si="97"/>
        <v>'u0BF'</v>
      </c>
      <c r="C364" s="67" t="str">
        <f>单位属性!B364</f>
        <v>山魈妖魅</v>
      </c>
      <c r="D364" s="67">
        <f>ROUND(单位属性!D364,0)</f>
        <v>1116</v>
      </c>
      <c r="E364" s="67">
        <f>ROUND(单位属性!E364,0)</f>
        <v>0</v>
      </c>
      <c r="F364" s="67">
        <f>ROUND(单位属性!F364,0)</f>
        <v>36</v>
      </c>
      <c r="G364" s="67">
        <f>ROUND(单位属性!G364,0)</f>
        <v>27</v>
      </c>
      <c r="H364" s="67">
        <f>ROUND(单位属性!H364,0)</f>
        <v>1799424</v>
      </c>
      <c r="I364" s="67">
        <f>ROUND(单位属性!I364,0)</f>
        <v>0</v>
      </c>
      <c r="J364" s="67">
        <f>ROUND(单位属性!J364,0)</f>
        <v>0</v>
      </c>
      <c r="K364" s="67">
        <f>ROUND(单位属性!K364,0)</f>
        <v>0</v>
      </c>
      <c r="L364" s="67">
        <f>ROUND(单位属性!L364,0)</f>
        <v>0</v>
      </c>
      <c r="M364" s="67">
        <f>ROUND(单位属性!M364,0)</f>
        <v>0</v>
      </c>
      <c r="N364" s="67" t="str">
        <f t="shared" si="98"/>
        <v>InitTypeState1('u0BF',1116,0,36,27,1799424,0,0,0,0,0)</v>
      </c>
      <c r="O364" s="67">
        <f>ROUND(单位属性!N364,0)</f>
        <v>0</v>
      </c>
      <c r="P364" s="67">
        <f>ROUND(单位属性!O364,0)</f>
        <v>0</v>
      </c>
      <c r="Q364" s="67">
        <f>ROUND(单位属性!P364,0)</f>
        <v>0</v>
      </c>
      <c r="R364" s="67">
        <f>ROUND(单位属性!Q364,0)</f>
        <v>0</v>
      </c>
      <c r="S364" s="67">
        <f>ROUND(单位属性!R364,0)</f>
        <v>0</v>
      </c>
      <c r="T364" s="67">
        <f>ROUND(单位属性!S364,0)</f>
        <v>0</v>
      </c>
      <c r="U364" s="67">
        <f>ROUND(单位属性!T364,0)</f>
        <v>0</v>
      </c>
      <c r="V364" s="67">
        <f>ROUND(单位属性!U364,0)</f>
        <v>0</v>
      </c>
      <c r="W364" s="67">
        <f>ROUND(单位属性!V364,0)</f>
        <v>0</v>
      </c>
      <c r="X364" s="67">
        <f>ROUND(单位属性!W364,0)</f>
        <v>0</v>
      </c>
      <c r="Y364" s="67" t="str">
        <f t="shared" si="99"/>
        <v>InitTypeState2('u0BF',0,0,0,0,0,0,0,0,0,0)</v>
      </c>
      <c r="Z364" s="67">
        <f>ROUND(单位属性!X364,0)</f>
        <v>0</v>
      </c>
      <c r="AA364" s="67">
        <f>ROUND(单位属性!Y364,0)</f>
        <v>0</v>
      </c>
      <c r="AB364" s="67">
        <f>ROUND(单位属性!Z364,0)</f>
        <v>0</v>
      </c>
      <c r="AC364" s="67">
        <f>ROUND(单位属性!AA364,0)</f>
        <v>0</v>
      </c>
      <c r="AD364" s="67">
        <f>ROUND(单位属性!AB364,0)</f>
        <v>0</v>
      </c>
      <c r="AE364" s="67">
        <f>ROUND(单位属性!AC364,0)</f>
        <v>0</v>
      </c>
      <c r="AF364" s="67">
        <f>ROUND(单位属性!AD364,0)</f>
        <v>0</v>
      </c>
      <c r="AG364" s="67">
        <f>ROUND(单位属性!AE364,0)</f>
        <v>0</v>
      </c>
      <c r="AH364" s="67">
        <f>ROUND(单位属性!AF364,0)</f>
        <v>0</v>
      </c>
      <c r="AI364" s="67">
        <f>ROUND(单位属性!AG364,0)</f>
        <v>0</v>
      </c>
      <c r="AJ364" s="67" t="str">
        <f t="shared" si="100"/>
        <v>InitTypeState3('u0BF',0,0,0,0,0,0,0,0,0,0)</v>
      </c>
      <c r="AK364" s="67">
        <f>ROUND(单位属性!AH364,0)</f>
        <v>0</v>
      </c>
      <c r="AL364" s="67">
        <f>ROUND(单位属性!AI364,0)</f>
        <v>0</v>
      </c>
      <c r="AM364" s="67">
        <f>ROUND(单位属性!AJ364,0)</f>
        <v>0</v>
      </c>
      <c r="AN364" s="67">
        <f>ROUND(单位属性!AK364,0)</f>
        <v>0</v>
      </c>
      <c r="AO364" s="67">
        <f>ROUND(单位属性!AL364,0)</f>
        <v>0</v>
      </c>
      <c r="AP364" s="67">
        <f>ROUND(单位属性!AM364,0)</f>
        <v>0</v>
      </c>
      <c r="AQ364" s="67">
        <f>ROUND(单位属性!AN364,0)</f>
        <v>0</v>
      </c>
      <c r="AR364" s="67">
        <f>ROUND(单位属性!AO364,0)</f>
        <v>0</v>
      </c>
      <c r="AS364" s="67">
        <f>ROUND(单位属性!AP364,0)</f>
        <v>0</v>
      </c>
      <c r="AT364" s="67">
        <f>ROUND(单位属性!AQ364,0)</f>
        <v>0</v>
      </c>
      <c r="AU364" s="67" t="str">
        <f t="shared" si="101"/>
        <v>InitTypeState4('u0BF',0,0,0,0,0,0,0,0,0,0)</v>
      </c>
      <c r="AV364" s="67">
        <f>单位属性!AR364</f>
        <v>0</v>
      </c>
      <c r="AW364" s="67">
        <f>单位属性!AS364</f>
        <v>0</v>
      </c>
      <c r="AX364" s="67">
        <f>单位属性!AT364</f>
        <v>0</v>
      </c>
      <c r="AY364" s="67">
        <f>单位属性!AU364</f>
        <v>0</v>
      </c>
      <c r="AZ364" s="67">
        <f>单位属性!AV364</f>
        <v>0</v>
      </c>
      <c r="BA364" s="67">
        <f>单位属性!AW364</f>
        <v>0</v>
      </c>
      <c r="BB364" s="67">
        <f>单位属性!AX364</f>
        <v>0</v>
      </c>
      <c r="BC364" s="67">
        <f>单位属性!AY364</f>
        <v>0</v>
      </c>
      <c r="BD364" s="67">
        <f>单位属性!AZ364</f>
        <v>0</v>
      </c>
      <c r="BE364" s="67">
        <f>单位属性!BA364</f>
        <v>0</v>
      </c>
      <c r="BF364" s="67" t="str">
        <f t="shared" si="102"/>
        <v>InitTypeState5('u0BF',0,0,0,0,0,0,0,0,0,0)</v>
      </c>
      <c r="BG364" s="67">
        <f>单位属性!BB364</f>
        <v>0</v>
      </c>
      <c r="BH364" s="67">
        <f>单位属性!BC364</f>
        <v>0</v>
      </c>
      <c r="BI364" s="67">
        <f>单位属性!BD364</f>
        <v>0</v>
      </c>
      <c r="BJ364" s="67">
        <f>单位属性!BE364</f>
        <v>0</v>
      </c>
      <c r="BK364" s="67">
        <f>单位属性!BF364</f>
        <v>0</v>
      </c>
      <c r="BL364" s="67">
        <f>单位属性!BG364</f>
        <v>0</v>
      </c>
      <c r="BM364" s="67">
        <f>单位属性!BH364</f>
        <v>0</v>
      </c>
      <c r="BN364" s="67">
        <f>单位属性!BI364</f>
        <v>0</v>
      </c>
      <c r="BO364" s="67">
        <f>单位属性!BJ364</f>
        <v>0</v>
      </c>
      <c r="BP364" s="67">
        <f>单位属性!BK364</f>
        <v>0</v>
      </c>
      <c r="BQ364" s="67" t="str">
        <f t="shared" si="103"/>
        <v>InitTypeState6('u0BF',0,0,0,0,0,0,0,0,0,0)</v>
      </c>
      <c r="BR364" s="67">
        <f>单位属性!BL364</f>
        <v>0</v>
      </c>
      <c r="BS364" s="67">
        <f>单位属性!BM364</f>
        <v>0</v>
      </c>
      <c r="BT364" s="67">
        <f>单位属性!BN364</f>
        <v>0</v>
      </c>
      <c r="BU364" s="67">
        <f>单位属性!BO364</f>
        <v>0</v>
      </c>
      <c r="BV364" s="67">
        <f>单位属性!BP364</f>
        <v>0</v>
      </c>
      <c r="BW364" s="67">
        <f>单位属性!BQ364</f>
        <v>0</v>
      </c>
      <c r="BX364" s="67">
        <f>单位属性!BR364</f>
        <v>0</v>
      </c>
      <c r="BY364" s="67">
        <f>单位属性!BS364</f>
        <v>0</v>
      </c>
      <c r="BZ364" s="67">
        <f>单位属性!BT364</f>
        <v>0</v>
      </c>
      <c r="CA364" s="67">
        <f>单位属性!BU364</f>
        <v>0</v>
      </c>
      <c r="CB364" s="67" t="str">
        <f t="shared" si="104"/>
        <v>InitTypeState7('u0BF',0,0,0,0,0,0,0,0,0,0)</v>
      </c>
      <c r="CC364" s="67" t="str">
        <f t="shared" si="105"/>
        <v>InitTypeState1('u0BF',1116,0,36,27,1799424,0,0,0,0,0)</v>
      </c>
      <c r="CD364" s="67" t="str">
        <f t="shared" si="106"/>
        <v/>
      </c>
      <c r="CE364" s="67" t="str">
        <f t="shared" si="107"/>
        <v/>
      </c>
      <c r="CF364" s="67" t="str">
        <f t="shared" si="108"/>
        <v/>
      </c>
      <c r="CG364" s="67" t="str">
        <f t="shared" si="109"/>
        <v/>
      </c>
      <c r="CH364" s="67" t="str">
        <f t="shared" si="110"/>
        <v/>
      </c>
      <c r="CI364" s="67" t="str">
        <f t="shared" si="111"/>
        <v/>
      </c>
    </row>
    <row r="365" spans="1:87" s="67" customFormat="1" ht="15.95" customHeight="1">
      <c r="A365" s="67" t="str">
        <f>单位属性!A365</f>
        <v>u0BG</v>
      </c>
      <c r="B365" s="67" t="str">
        <f t="shared" si="97"/>
        <v>'u0BG'</v>
      </c>
      <c r="C365" s="67" t="str">
        <f>单位属性!B365</f>
        <v>山魈妖魅</v>
      </c>
      <c r="D365" s="67">
        <f>ROUND(单位属性!D365,0)</f>
        <v>1512</v>
      </c>
      <c r="E365" s="67">
        <f>ROUND(单位属性!E365,0)</f>
        <v>0</v>
      </c>
      <c r="F365" s="67">
        <f>ROUND(单位属性!F365,0)</f>
        <v>42</v>
      </c>
      <c r="G365" s="67">
        <f>ROUND(单位属性!G365,0)</f>
        <v>32</v>
      </c>
      <c r="H365" s="67">
        <f>ROUND(单位属性!H365,0)</f>
        <v>4311936</v>
      </c>
      <c r="I365" s="67">
        <f>ROUND(单位属性!I365,0)</f>
        <v>0</v>
      </c>
      <c r="J365" s="67">
        <f>ROUND(单位属性!J365,0)</f>
        <v>0</v>
      </c>
      <c r="K365" s="67">
        <f>ROUND(单位属性!K365,0)</f>
        <v>0</v>
      </c>
      <c r="L365" s="67">
        <f>ROUND(单位属性!L365,0)</f>
        <v>0</v>
      </c>
      <c r="M365" s="67">
        <f>ROUND(单位属性!M365,0)</f>
        <v>0</v>
      </c>
      <c r="N365" s="67" t="str">
        <f t="shared" si="98"/>
        <v>InitTypeState1('u0BG',1512,0,42,32,4311936,0,0,0,0,0)</v>
      </c>
      <c r="O365" s="67">
        <f>ROUND(单位属性!N365,0)</f>
        <v>0</v>
      </c>
      <c r="P365" s="67">
        <f>ROUND(单位属性!O365,0)</f>
        <v>0</v>
      </c>
      <c r="Q365" s="67">
        <f>ROUND(单位属性!P365,0)</f>
        <v>0</v>
      </c>
      <c r="R365" s="67">
        <f>ROUND(单位属性!Q365,0)</f>
        <v>0</v>
      </c>
      <c r="S365" s="67">
        <f>ROUND(单位属性!R365,0)</f>
        <v>0</v>
      </c>
      <c r="T365" s="67">
        <f>ROUND(单位属性!S365,0)</f>
        <v>0</v>
      </c>
      <c r="U365" s="67">
        <f>ROUND(单位属性!T365,0)</f>
        <v>0</v>
      </c>
      <c r="V365" s="67">
        <f>ROUND(单位属性!U365,0)</f>
        <v>0</v>
      </c>
      <c r="W365" s="67">
        <f>ROUND(单位属性!V365,0)</f>
        <v>0</v>
      </c>
      <c r="X365" s="67">
        <f>ROUND(单位属性!W365,0)</f>
        <v>0</v>
      </c>
      <c r="Y365" s="67" t="str">
        <f t="shared" si="99"/>
        <v>InitTypeState2('u0BG',0,0,0,0,0,0,0,0,0,0)</v>
      </c>
      <c r="Z365" s="67">
        <f>ROUND(单位属性!X365,0)</f>
        <v>0</v>
      </c>
      <c r="AA365" s="67">
        <f>ROUND(单位属性!Y365,0)</f>
        <v>0</v>
      </c>
      <c r="AB365" s="67">
        <f>ROUND(单位属性!Z365,0)</f>
        <v>0</v>
      </c>
      <c r="AC365" s="67">
        <f>ROUND(单位属性!AA365,0)</f>
        <v>0</v>
      </c>
      <c r="AD365" s="67">
        <f>ROUND(单位属性!AB365,0)</f>
        <v>0</v>
      </c>
      <c r="AE365" s="67">
        <f>ROUND(单位属性!AC365,0)</f>
        <v>0</v>
      </c>
      <c r="AF365" s="67">
        <f>ROUND(单位属性!AD365,0)</f>
        <v>0</v>
      </c>
      <c r="AG365" s="67">
        <f>ROUND(单位属性!AE365,0)</f>
        <v>0</v>
      </c>
      <c r="AH365" s="67">
        <f>ROUND(单位属性!AF365,0)</f>
        <v>0</v>
      </c>
      <c r="AI365" s="67">
        <f>ROUND(单位属性!AG365,0)</f>
        <v>0</v>
      </c>
      <c r="AJ365" s="67" t="str">
        <f t="shared" si="100"/>
        <v>InitTypeState3('u0BG',0,0,0,0,0,0,0,0,0,0)</v>
      </c>
      <c r="AK365" s="67">
        <f>ROUND(单位属性!AH365,0)</f>
        <v>0</v>
      </c>
      <c r="AL365" s="67">
        <f>ROUND(单位属性!AI365,0)</f>
        <v>0</v>
      </c>
      <c r="AM365" s="67">
        <f>ROUND(单位属性!AJ365,0)</f>
        <v>0</v>
      </c>
      <c r="AN365" s="67">
        <f>ROUND(单位属性!AK365,0)</f>
        <v>0</v>
      </c>
      <c r="AO365" s="67">
        <f>ROUND(单位属性!AL365,0)</f>
        <v>0</v>
      </c>
      <c r="AP365" s="67">
        <f>ROUND(单位属性!AM365,0)</f>
        <v>0</v>
      </c>
      <c r="AQ365" s="67">
        <f>ROUND(单位属性!AN365,0)</f>
        <v>0</v>
      </c>
      <c r="AR365" s="67">
        <f>ROUND(单位属性!AO365,0)</f>
        <v>0</v>
      </c>
      <c r="AS365" s="67">
        <f>ROUND(单位属性!AP365,0)</f>
        <v>0</v>
      </c>
      <c r="AT365" s="67">
        <f>ROUND(单位属性!AQ365,0)</f>
        <v>0</v>
      </c>
      <c r="AU365" s="67" t="str">
        <f t="shared" si="101"/>
        <v>InitTypeState4('u0BG',0,0,0,0,0,0,0,0,0,0)</v>
      </c>
      <c r="AV365" s="67">
        <f>单位属性!AR365</f>
        <v>0</v>
      </c>
      <c r="AW365" s="67">
        <f>单位属性!AS365</f>
        <v>0</v>
      </c>
      <c r="AX365" s="67">
        <f>单位属性!AT365</f>
        <v>0</v>
      </c>
      <c r="AY365" s="67">
        <f>单位属性!AU365</f>
        <v>0</v>
      </c>
      <c r="AZ365" s="67">
        <f>单位属性!AV365</f>
        <v>0</v>
      </c>
      <c r="BA365" s="67">
        <f>单位属性!AW365</f>
        <v>0</v>
      </c>
      <c r="BB365" s="67">
        <f>单位属性!AX365</f>
        <v>0</v>
      </c>
      <c r="BC365" s="67">
        <f>单位属性!AY365</f>
        <v>0</v>
      </c>
      <c r="BD365" s="67">
        <f>单位属性!AZ365</f>
        <v>0</v>
      </c>
      <c r="BE365" s="67">
        <f>单位属性!BA365</f>
        <v>0</v>
      </c>
      <c r="BF365" s="67" t="str">
        <f t="shared" si="102"/>
        <v>InitTypeState5('u0BG',0,0,0,0,0,0,0,0,0,0)</v>
      </c>
      <c r="BG365" s="67">
        <f>单位属性!BB365</f>
        <v>0</v>
      </c>
      <c r="BH365" s="67">
        <f>单位属性!BC365</f>
        <v>0</v>
      </c>
      <c r="BI365" s="67">
        <f>单位属性!BD365</f>
        <v>0</v>
      </c>
      <c r="BJ365" s="67">
        <f>单位属性!BE365</f>
        <v>0</v>
      </c>
      <c r="BK365" s="67">
        <f>单位属性!BF365</f>
        <v>0</v>
      </c>
      <c r="BL365" s="67">
        <f>单位属性!BG365</f>
        <v>0</v>
      </c>
      <c r="BM365" s="67">
        <f>单位属性!BH365</f>
        <v>0</v>
      </c>
      <c r="BN365" s="67">
        <f>单位属性!BI365</f>
        <v>0</v>
      </c>
      <c r="BO365" s="67">
        <f>单位属性!BJ365</f>
        <v>0</v>
      </c>
      <c r="BP365" s="67">
        <f>单位属性!BK365</f>
        <v>0</v>
      </c>
      <c r="BQ365" s="67" t="str">
        <f t="shared" si="103"/>
        <v>InitTypeState6('u0BG',0,0,0,0,0,0,0,0,0,0)</v>
      </c>
      <c r="BR365" s="67">
        <f>单位属性!BL365</f>
        <v>0</v>
      </c>
      <c r="BS365" s="67">
        <f>单位属性!BM365</f>
        <v>0</v>
      </c>
      <c r="BT365" s="67">
        <f>单位属性!BN365</f>
        <v>0</v>
      </c>
      <c r="BU365" s="67">
        <f>单位属性!BO365</f>
        <v>0</v>
      </c>
      <c r="BV365" s="67">
        <f>单位属性!BP365</f>
        <v>0</v>
      </c>
      <c r="BW365" s="67">
        <f>单位属性!BQ365</f>
        <v>0</v>
      </c>
      <c r="BX365" s="67">
        <f>单位属性!BR365</f>
        <v>0</v>
      </c>
      <c r="BY365" s="67">
        <f>单位属性!BS365</f>
        <v>0</v>
      </c>
      <c r="BZ365" s="67">
        <f>单位属性!BT365</f>
        <v>0</v>
      </c>
      <c r="CA365" s="67">
        <f>单位属性!BU365</f>
        <v>0</v>
      </c>
      <c r="CB365" s="67" t="str">
        <f t="shared" si="104"/>
        <v>InitTypeState7('u0BG',0,0,0,0,0,0,0,0,0,0)</v>
      </c>
      <c r="CC365" s="67" t="str">
        <f t="shared" si="105"/>
        <v>InitTypeState1('u0BG',1512,0,42,32,4311936,0,0,0,0,0)</v>
      </c>
      <c r="CD365" s="67" t="str">
        <f t="shared" si="106"/>
        <v/>
      </c>
      <c r="CE365" s="67" t="str">
        <f t="shared" si="107"/>
        <v/>
      </c>
      <c r="CF365" s="67" t="str">
        <f t="shared" si="108"/>
        <v/>
      </c>
      <c r="CG365" s="67" t="str">
        <f t="shared" si="109"/>
        <v/>
      </c>
      <c r="CH365" s="67" t="str">
        <f t="shared" si="110"/>
        <v/>
      </c>
      <c r="CI365" s="67" t="str">
        <f t="shared" si="111"/>
        <v/>
      </c>
    </row>
    <row r="366" spans="1:87" s="67" customFormat="1" ht="15.95" customHeight="1">
      <c r="A366" s="67" t="str">
        <f>单位属性!A366</f>
        <v>u0BH</v>
      </c>
      <c r="B366" s="67" t="str">
        <f t="shared" si="97"/>
        <v>'u0BH'</v>
      </c>
      <c r="C366" s="67" t="str">
        <f>单位属性!B366</f>
        <v>山魈妖魅</v>
      </c>
      <c r="D366" s="67">
        <f>ROUND(单位属性!D366,0)</f>
        <v>2026</v>
      </c>
      <c r="E366" s="67">
        <f>ROUND(单位属性!E366,0)</f>
        <v>0</v>
      </c>
      <c r="F366" s="67">
        <f>ROUND(单位属性!F366,0)</f>
        <v>48</v>
      </c>
      <c r="G366" s="67">
        <f>ROUND(单位属性!G366,0)</f>
        <v>36</v>
      </c>
      <c r="H366" s="67">
        <f>ROUND(单位属性!H366,0)</f>
        <v>7020000</v>
      </c>
      <c r="I366" s="67">
        <f>ROUND(单位属性!I366,0)</f>
        <v>0</v>
      </c>
      <c r="J366" s="67">
        <f>ROUND(单位属性!J366,0)</f>
        <v>0</v>
      </c>
      <c r="K366" s="67">
        <f>ROUND(单位属性!K366,0)</f>
        <v>0</v>
      </c>
      <c r="L366" s="67">
        <f>ROUND(单位属性!L366,0)</f>
        <v>0</v>
      </c>
      <c r="M366" s="67">
        <f>ROUND(单位属性!M366,0)</f>
        <v>0</v>
      </c>
      <c r="N366" s="67" t="str">
        <f t="shared" si="98"/>
        <v>InitTypeState1('u0BH',2026,0,48,36,7020000,0,0,0,0,0)</v>
      </c>
      <c r="O366" s="67">
        <f>ROUND(单位属性!N366,0)</f>
        <v>0</v>
      </c>
      <c r="P366" s="67">
        <f>ROUND(单位属性!O366,0)</f>
        <v>0</v>
      </c>
      <c r="Q366" s="67">
        <f>ROUND(单位属性!P366,0)</f>
        <v>0</v>
      </c>
      <c r="R366" s="67">
        <f>ROUND(单位属性!Q366,0)</f>
        <v>0</v>
      </c>
      <c r="S366" s="67">
        <f>ROUND(单位属性!R366,0)</f>
        <v>0</v>
      </c>
      <c r="T366" s="67">
        <f>ROUND(单位属性!S366,0)</f>
        <v>0</v>
      </c>
      <c r="U366" s="67">
        <f>ROUND(单位属性!T366,0)</f>
        <v>0</v>
      </c>
      <c r="V366" s="67">
        <f>ROUND(单位属性!U366,0)</f>
        <v>0</v>
      </c>
      <c r="W366" s="67">
        <f>ROUND(单位属性!V366,0)</f>
        <v>0</v>
      </c>
      <c r="X366" s="67">
        <f>ROUND(单位属性!W366,0)</f>
        <v>0</v>
      </c>
      <c r="Y366" s="67" t="str">
        <f t="shared" si="99"/>
        <v>InitTypeState2('u0BH',0,0,0,0,0,0,0,0,0,0)</v>
      </c>
      <c r="Z366" s="67">
        <f>ROUND(单位属性!X366,0)</f>
        <v>0</v>
      </c>
      <c r="AA366" s="67">
        <f>ROUND(单位属性!Y366,0)</f>
        <v>0</v>
      </c>
      <c r="AB366" s="67">
        <f>ROUND(单位属性!Z366,0)</f>
        <v>0</v>
      </c>
      <c r="AC366" s="67">
        <f>ROUND(单位属性!AA366,0)</f>
        <v>0</v>
      </c>
      <c r="AD366" s="67">
        <f>ROUND(单位属性!AB366,0)</f>
        <v>0</v>
      </c>
      <c r="AE366" s="67">
        <f>ROUND(单位属性!AC366,0)</f>
        <v>0</v>
      </c>
      <c r="AF366" s="67">
        <f>ROUND(单位属性!AD366,0)</f>
        <v>0</v>
      </c>
      <c r="AG366" s="67">
        <f>ROUND(单位属性!AE366,0)</f>
        <v>0</v>
      </c>
      <c r="AH366" s="67">
        <f>ROUND(单位属性!AF366,0)</f>
        <v>0</v>
      </c>
      <c r="AI366" s="67">
        <f>ROUND(单位属性!AG366,0)</f>
        <v>0</v>
      </c>
      <c r="AJ366" s="67" t="str">
        <f t="shared" si="100"/>
        <v>InitTypeState3('u0BH',0,0,0,0,0,0,0,0,0,0)</v>
      </c>
      <c r="AK366" s="67">
        <f>ROUND(单位属性!AH366,0)</f>
        <v>0</v>
      </c>
      <c r="AL366" s="67">
        <f>ROUND(单位属性!AI366,0)</f>
        <v>0</v>
      </c>
      <c r="AM366" s="67">
        <f>ROUND(单位属性!AJ366,0)</f>
        <v>0</v>
      </c>
      <c r="AN366" s="67">
        <f>ROUND(单位属性!AK366,0)</f>
        <v>0</v>
      </c>
      <c r="AO366" s="67">
        <f>ROUND(单位属性!AL366,0)</f>
        <v>0</v>
      </c>
      <c r="AP366" s="67">
        <f>ROUND(单位属性!AM366,0)</f>
        <v>0</v>
      </c>
      <c r="AQ366" s="67">
        <f>ROUND(单位属性!AN366,0)</f>
        <v>0</v>
      </c>
      <c r="AR366" s="67">
        <f>ROUND(单位属性!AO366,0)</f>
        <v>0</v>
      </c>
      <c r="AS366" s="67">
        <f>ROUND(单位属性!AP366,0)</f>
        <v>0</v>
      </c>
      <c r="AT366" s="67">
        <f>ROUND(单位属性!AQ366,0)</f>
        <v>0</v>
      </c>
      <c r="AU366" s="67" t="str">
        <f t="shared" si="101"/>
        <v>InitTypeState4('u0BH',0,0,0,0,0,0,0,0,0,0)</v>
      </c>
      <c r="AV366" s="67">
        <f>单位属性!AR366</f>
        <v>0</v>
      </c>
      <c r="AW366" s="67">
        <f>单位属性!AS366</f>
        <v>0</v>
      </c>
      <c r="AX366" s="67">
        <f>单位属性!AT366</f>
        <v>0</v>
      </c>
      <c r="AY366" s="67">
        <f>单位属性!AU366</f>
        <v>0</v>
      </c>
      <c r="AZ366" s="67">
        <f>单位属性!AV366</f>
        <v>0</v>
      </c>
      <c r="BA366" s="67">
        <f>单位属性!AW366</f>
        <v>0</v>
      </c>
      <c r="BB366" s="67">
        <f>单位属性!AX366</f>
        <v>0</v>
      </c>
      <c r="BC366" s="67">
        <f>单位属性!AY366</f>
        <v>0</v>
      </c>
      <c r="BD366" s="67">
        <f>单位属性!AZ366</f>
        <v>0</v>
      </c>
      <c r="BE366" s="67">
        <f>单位属性!BA366</f>
        <v>0</v>
      </c>
      <c r="BF366" s="67" t="str">
        <f t="shared" si="102"/>
        <v>InitTypeState5('u0BH',0,0,0,0,0,0,0,0,0,0)</v>
      </c>
      <c r="BG366" s="67">
        <f>单位属性!BB366</f>
        <v>0</v>
      </c>
      <c r="BH366" s="67">
        <f>单位属性!BC366</f>
        <v>0</v>
      </c>
      <c r="BI366" s="67">
        <f>单位属性!BD366</f>
        <v>0</v>
      </c>
      <c r="BJ366" s="67">
        <f>单位属性!BE366</f>
        <v>0</v>
      </c>
      <c r="BK366" s="67">
        <f>单位属性!BF366</f>
        <v>0</v>
      </c>
      <c r="BL366" s="67">
        <f>单位属性!BG366</f>
        <v>0</v>
      </c>
      <c r="BM366" s="67">
        <f>单位属性!BH366</f>
        <v>0</v>
      </c>
      <c r="BN366" s="67">
        <f>单位属性!BI366</f>
        <v>0</v>
      </c>
      <c r="BO366" s="67">
        <f>单位属性!BJ366</f>
        <v>0</v>
      </c>
      <c r="BP366" s="67">
        <f>单位属性!BK366</f>
        <v>0</v>
      </c>
      <c r="BQ366" s="67" t="str">
        <f t="shared" si="103"/>
        <v>InitTypeState6('u0BH',0,0,0,0,0,0,0,0,0,0)</v>
      </c>
      <c r="BR366" s="67">
        <f>单位属性!BL366</f>
        <v>0</v>
      </c>
      <c r="BS366" s="67">
        <f>单位属性!BM366</f>
        <v>0</v>
      </c>
      <c r="BT366" s="67">
        <f>单位属性!BN366</f>
        <v>0</v>
      </c>
      <c r="BU366" s="67">
        <f>单位属性!BO366</f>
        <v>0</v>
      </c>
      <c r="BV366" s="67">
        <f>单位属性!BP366</f>
        <v>0</v>
      </c>
      <c r="BW366" s="67">
        <f>单位属性!BQ366</f>
        <v>0</v>
      </c>
      <c r="BX366" s="67">
        <f>单位属性!BR366</f>
        <v>0</v>
      </c>
      <c r="BY366" s="67">
        <f>单位属性!BS366</f>
        <v>0</v>
      </c>
      <c r="BZ366" s="67">
        <f>单位属性!BT366</f>
        <v>0</v>
      </c>
      <c r="CA366" s="67">
        <f>单位属性!BU366</f>
        <v>0</v>
      </c>
      <c r="CB366" s="67" t="str">
        <f t="shared" si="104"/>
        <v>InitTypeState7('u0BH',0,0,0,0,0,0,0,0,0,0)</v>
      </c>
      <c r="CC366" s="67" t="str">
        <f t="shared" si="105"/>
        <v>InitTypeState1('u0BH',2026,0,48,36,7020000,0,0,0,0,0)</v>
      </c>
      <c r="CD366" s="67" t="str">
        <f t="shared" si="106"/>
        <v/>
      </c>
      <c r="CE366" s="67" t="str">
        <f t="shared" si="107"/>
        <v/>
      </c>
      <c r="CF366" s="67" t="str">
        <f t="shared" si="108"/>
        <v/>
      </c>
      <c r="CG366" s="67" t="str">
        <f t="shared" si="109"/>
        <v/>
      </c>
      <c r="CH366" s="67" t="str">
        <f t="shared" si="110"/>
        <v/>
      </c>
      <c r="CI366" s="67" t="str">
        <f t="shared" si="111"/>
        <v/>
      </c>
    </row>
    <row r="367" spans="1:87" s="67" customFormat="1" ht="15.95" customHeight="1">
      <c r="A367" s="67" t="str">
        <f>单位属性!A367</f>
        <v>u0BI</v>
      </c>
      <c r="B367" s="67" t="str">
        <f t="shared" si="97"/>
        <v>'u0BI'</v>
      </c>
      <c r="C367" s="67" t="str">
        <f>单位属性!B367</f>
        <v>山魈妖魅</v>
      </c>
      <c r="D367" s="67">
        <f>ROUND(单位属性!D367,0)</f>
        <v>2772</v>
      </c>
      <c r="E367" s="67">
        <f>ROUND(单位属性!E367,0)</f>
        <v>0</v>
      </c>
      <c r="F367" s="67">
        <f>ROUND(单位属性!F367,0)</f>
        <v>54</v>
      </c>
      <c r="G367" s="67">
        <f>ROUND(单位属性!G367,0)</f>
        <v>41</v>
      </c>
      <c r="H367" s="67">
        <f>ROUND(单位属性!H367,0)</f>
        <v>9000000</v>
      </c>
      <c r="I367" s="67">
        <f>ROUND(单位属性!I367,0)</f>
        <v>0</v>
      </c>
      <c r="J367" s="67">
        <f>ROUND(单位属性!J367,0)</f>
        <v>0</v>
      </c>
      <c r="K367" s="67">
        <f>ROUND(单位属性!K367,0)</f>
        <v>0</v>
      </c>
      <c r="L367" s="67">
        <f>ROUND(单位属性!L367,0)</f>
        <v>0</v>
      </c>
      <c r="M367" s="67">
        <f>ROUND(单位属性!M367,0)</f>
        <v>0</v>
      </c>
      <c r="N367" s="67" t="str">
        <f t="shared" si="98"/>
        <v>InitTypeState1('u0BI',2772,0,54,41,9000000,0,0,0,0,0)</v>
      </c>
      <c r="O367" s="67">
        <f>ROUND(单位属性!N367,0)</f>
        <v>0</v>
      </c>
      <c r="P367" s="67">
        <f>ROUND(单位属性!O367,0)</f>
        <v>0</v>
      </c>
      <c r="Q367" s="67">
        <f>ROUND(单位属性!P367,0)</f>
        <v>0</v>
      </c>
      <c r="R367" s="67">
        <f>ROUND(单位属性!Q367,0)</f>
        <v>0</v>
      </c>
      <c r="S367" s="67">
        <f>ROUND(单位属性!R367,0)</f>
        <v>0</v>
      </c>
      <c r="T367" s="67">
        <f>ROUND(单位属性!S367,0)</f>
        <v>0</v>
      </c>
      <c r="U367" s="67">
        <f>ROUND(单位属性!T367,0)</f>
        <v>0</v>
      </c>
      <c r="V367" s="67">
        <f>ROUND(单位属性!U367,0)</f>
        <v>0</v>
      </c>
      <c r="W367" s="67">
        <f>ROUND(单位属性!V367,0)</f>
        <v>0</v>
      </c>
      <c r="X367" s="67">
        <f>ROUND(单位属性!W367,0)</f>
        <v>0</v>
      </c>
      <c r="Y367" s="67" t="str">
        <f t="shared" si="99"/>
        <v>InitTypeState2('u0BI',0,0,0,0,0,0,0,0,0,0)</v>
      </c>
      <c r="Z367" s="67">
        <f>ROUND(单位属性!X367,0)</f>
        <v>0</v>
      </c>
      <c r="AA367" s="67">
        <f>ROUND(单位属性!Y367,0)</f>
        <v>0</v>
      </c>
      <c r="AB367" s="67">
        <f>ROUND(单位属性!Z367,0)</f>
        <v>0</v>
      </c>
      <c r="AC367" s="67">
        <f>ROUND(单位属性!AA367,0)</f>
        <v>0</v>
      </c>
      <c r="AD367" s="67">
        <f>ROUND(单位属性!AB367,0)</f>
        <v>0</v>
      </c>
      <c r="AE367" s="67">
        <f>ROUND(单位属性!AC367,0)</f>
        <v>0</v>
      </c>
      <c r="AF367" s="67">
        <f>ROUND(单位属性!AD367,0)</f>
        <v>0</v>
      </c>
      <c r="AG367" s="67">
        <f>ROUND(单位属性!AE367,0)</f>
        <v>0</v>
      </c>
      <c r="AH367" s="67">
        <f>ROUND(单位属性!AF367,0)</f>
        <v>0</v>
      </c>
      <c r="AI367" s="67">
        <f>ROUND(单位属性!AG367,0)</f>
        <v>0</v>
      </c>
      <c r="AJ367" s="67" t="str">
        <f t="shared" si="100"/>
        <v>InitTypeState3('u0BI',0,0,0,0,0,0,0,0,0,0)</v>
      </c>
      <c r="AK367" s="67">
        <f>ROUND(单位属性!AH367,0)</f>
        <v>0</v>
      </c>
      <c r="AL367" s="67">
        <f>ROUND(单位属性!AI367,0)</f>
        <v>0</v>
      </c>
      <c r="AM367" s="67">
        <f>ROUND(单位属性!AJ367,0)</f>
        <v>0</v>
      </c>
      <c r="AN367" s="67">
        <f>ROUND(单位属性!AK367,0)</f>
        <v>0</v>
      </c>
      <c r="AO367" s="67">
        <f>ROUND(单位属性!AL367,0)</f>
        <v>0</v>
      </c>
      <c r="AP367" s="67">
        <f>ROUND(单位属性!AM367,0)</f>
        <v>0</v>
      </c>
      <c r="AQ367" s="67">
        <f>ROUND(单位属性!AN367,0)</f>
        <v>0</v>
      </c>
      <c r="AR367" s="67">
        <f>ROUND(单位属性!AO367,0)</f>
        <v>0</v>
      </c>
      <c r="AS367" s="67">
        <f>ROUND(单位属性!AP367,0)</f>
        <v>0</v>
      </c>
      <c r="AT367" s="67">
        <f>ROUND(单位属性!AQ367,0)</f>
        <v>0</v>
      </c>
      <c r="AU367" s="67" t="str">
        <f t="shared" si="101"/>
        <v>InitTypeState4('u0BI',0,0,0,0,0,0,0,0,0,0)</v>
      </c>
      <c r="AV367" s="67">
        <f>单位属性!AR367</f>
        <v>0</v>
      </c>
      <c r="AW367" s="67">
        <f>单位属性!AS367</f>
        <v>0</v>
      </c>
      <c r="AX367" s="67">
        <f>单位属性!AT367</f>
        <v>0</v>
      </c>
      <c r="AY367" s="67">
        <f>单位属性!AU367</f>
        <v>0</v>
      </c>
      <c r="AZ367" s="67">
        <f>单位属性!AV367</f>
        <v>0</v>
      </c>
      <c r="BA367" s="67">
        <f>单位属性!AW367</f>
        <v>0</v>
      </c>
      <c r="BB367" s="67">
        <f>单位属性!AX367</f>
        <v>0</v>
      </c>
      <c r="BC367" s="67">
        <f>单位属性!AY367</f>
        <v>0</v>
      </c>
      <c r="BD367" s="67">
        <f>单位属性!AZ367</f>
        <v>0</v>
      </c>
      <c r="BE367" s="67">
        <f>单位属性!BA367</f>
        <v>0</v>
      </c>
      <c r="BF367" s="67" t="str">
        <f t="shared" si="102"/>
        <v>InitTypeState5('u0BI',0,0,0,0,0,0,0,0,0,0)</v>
      </c>
      <c r="BG367" s="67">
        <f>单位属性!BB367</f>
        <v>0</v>
      </c>
      <c r="BH367" s="67">
        <f>单位属性!BC367</f>
        <v>0</v>
      </c>
      <c r="BI367" s="67">
        <f>单位属性!BD367</f>
        <v>0</v>
      </c>
      <c r="BJ367" s="67">
        <f>单位属性!BE367</f>
        <v>0</v>
      </c>
      <c r="BK367" s="67">
        <f>单位属性!BF367</f>
        <v>0</v>
      </c>
      <c r="BL367" s="67">
        <f>单位属性!BG367</f>
        <v>0</v>
      </c>
      <c r="BM367" s="67">
        <f>单位属性!BH367</f>
        <v>0</v>
      </c>
      <c r="BN367" s="67">
        <f>单位属性!BI367</f>
        <v>0</v>
      </c>
      <c r="BO367" s="67">
        <f>单位属性!BJ367</f>
        <v>0</v>
      </c>
      <c r="BP367" s="67">
        <f>单位属性!BK367</f>
        <v>0</v>
      </c>
      <c r="BQ367" s="67" t="str">
        <f t="shared" si="103"/>
        <v>InitTypeState6('u0BI',0,0,0,0,0,0,0,0,0,0)</v>
      </c>
      <c r="BR367" s="67">
        <f>单位属性!BL367</f>
        <v>0</v>
      </c>
      <c r="BS367" s="67">
        <f>单位属性!BM367</f>
        <v>0</v>
      </c>
      <c r="BT367" s="67">
        <f>单位属性!BN367</f>
        <v>0</v>
      </c>
      <c r="BU367" s="67">
        <f>单位属性!BO367</f>
        <v>0</v>
      </c>
      <c r="BV367" s="67">
        <f>单位属性!BP367</f>
        <v>0</v>
      </c>
      <c r="BW367" s="67">
        <f>单位属性!BQ367</f>
        <v>0</v>
      </c>
      <c r="BX367" s="67">
        <f>单位属性!BR367</f>
        <v>0</v>
      </c>
      <c r="BY367" s="67">
        <f>单位属性!BS367</f>
        <v>0</v>
      </c>
      <c r="BZ367" s="67">
        <f>单位属性!BT367</f>
        <v>0</v>
      </c>
      <c r="CA367" s="67">
        <f>单位属性!BU367</f>
        <v>0</v>
      </c>
      <c r="CB367" s="67" t="str">
        <f t="shared" si="104"/>
        <v>InitTypeState7('u0BI',0,0,0,0,0,0,0,0,0,0)</v>
      </c>
      <c r="CC367" s="67" t="str">
        <f t="shared" si="105"/>
        <v>InitTypeState1('u0BI',2772,0,54,41,9000000,0,0,0,0,0)</v>
      </c>
      <c r="CD367" s="67" t="str">
        <f t="shared" si="106"/>
        <v/>
      </c>
      <c r="CE367" s="67" t="str">
        <f t="shared" si="107"/>
        <v/>
      </c>
      <c r="CF367" s="67" t="str">
        <f t="shared" si="108"/>
        <v/>
      </c>
      <c r="CG367" s="67" t="str">
        <f t="shared" si="109"/>
        <v/>
      </c>
      <c r="CH367" s="67" t="str">
        <f t="shared" si="110"/>
        <v/>
      </c>
      <c r="CI367" s="67" t="str">
        <f t="shared" si="111"/>
        <v/>
      </c>
    </row>
    <row r="368" spans="1:87" s="67" customFormat="1" ht="15.95" customHeight="1">
      <c r="A368" s="67" t="str">
        <f>单位属性!A368</f>
        <v>u0BJ</v>
      </c>
      <c r="B368" s="67" t="str">
        <f t="shared" si="97"/>
        <v>'u0BJ'</v>
      </c>
      <c r="C368" s="67" t="str">
        <f>单位属性!B368</f>
        <v>山魈妖魅</v>
      </c>
      <c r="D368" s="67">
        <f>ROUND(单位属性!D368,0)</f>
        <v>4340</v>
      </c>
      <c r="E368" s="67">
        <f>ROUND(单位属性!E368,0)</f>
        <v>0</v>
      </c>
      <c r="F368" s="67">
        <f>ROUND(单位属性!F368,0)</f>
        <v>60</v>
      </c>
      <c r="G368" s="67">
        <f>ROUND(单位属性!G368,0)</f>
        <v>45</v>
      </c>
      <c r="H368" s="67">
        <f>ROUND(单位属性!H368,0)</f>
        <v>10800000</v>
      </c>
      <c r="I368" s="67">
        <f>ROUND(单位属性!I368,0)</f>
        <v>0</v>
      </c>
      <c r="J368" s="67">
        <f>ROUND(单位属性!J368,0)</f>
        <v>0</v>
      </c>
      <c r="K368" s="67">
        <f>ROUND(单位属性!K368,0)</f>
        <v>0</v>
      </c>
      <c r="L368" s="67">
        <f>ROUND(单位属性!L368,0)</f>
        <v>0</v>
      </c>
      <c r="M368" s="67">
        <f>ROUND(单位属性!M368,0)</f>
        <v>0</v>
      </c>
      <c r="N368" s="67" t="str">
        <f t="shared" si="98"/>
        <v>InitTypeState1('u0BJ',4340,0,60,45,10800000,0,0,0,0,0)</v>
      </c>
      <c r="O368" s="67">
        <f>ROUND(单位属性!N368,0)</f>
        <v>0</v>
      </c>
      <c r="P368" s="67">
        <f>ROUND(单位属性!O368,0)</f>
        <v>0</v>
      </c>
      <c r="Q368" s="67">
        <f>ROUND(单位属性!P368,0)</f>
        <v>0</v>
      </c>
      <c r="R368" s="67">
        <f>ROUND(单位属性!Q368,0)</f>
        <v>0</v>
      </c>
      <c r="S368" s="67">
        <f>ROUND(单位属性!R368,0)</f>
        <v>0</v>
      </c>
      <c r="T368" s="67">
        <f>ROUND(单位属性!S368,0)</f>
        <v>0</v>
      </c>
      <c r="U368" s="67">
        <f>ROUND(单位属性!T368,0)</f>
        <v>0</v>
      </c>
      <c r="V368" s="67">
        <f>ROUND(单位属性!U368,0)</f>
        <v>0</v>
      </c>
      <c r="W368" s="67">
        <f>ROUND(单位属性!V368,0)</f>
        <v>0</v>
      </c>
      <c r="X368" s="67">
        <f>ROUND(单位属性!W368,0)</f>
        <v>0</v>
      </c>
      <c r="Y368" s="67" t="str">
        <f t="shared" si="99"/>
        <v>InitTypeState2('u0BJ',0,0,0,0,0,0,0,0,0,0)</v>
      </c>
      <c r="Z368" s="67">
        <f>ROUND(单位属性!X368,0)</f>
        <v>0</v>
      </c>
      <c r="AA368" s="67">
        <f>ROUND(单位属性!Y368,0)</f>
        <v>0</v>
      </c>
      <c r="AB368" s="67">
        <f>ROUND(单位属性!Z368,0)</f>
        <v>0</v>
      </c>
      <c r="AC368" s="67">
        <f>ROUND(单位属性!AA368,0)</f>
        <v>0</v>
      </c>
      <c r="AD368" s="67">
        <f>ROUND(单位属性!AB368,0)</f>
        <v>0</v>
      </c>
      <c r="AE368" s="67">
        <f>ROUND(单位属性!AC368,0)</f>
        <v>0</v>
      </c>
      <c r="AF368" s="67">
        <f>ROUND(单位属性!AD368,0)</f>
        <v>0</v>
      </c>
      <c r="AG368" s="67">
        <f>ROUND(单位属性!AE368,0)</f>
        <v>0</v>
      </c>
      <c r="AH368" s="67">
        <f>ROUND(单位属性!AF368,0)</f>
        <v>0</v>
      </c>
      <c r="AI368" s="67">
        <f>ROUND(单位属性!AG368,0)</f>
        <v>0</v>
      </c>
      <c r="AJ368" s="67" t="str">
        <f t="shared" si="100"/>
        <v>InitTypeState3('u0BJ',0,0,0,0,0,0,0,0,0,0)</v>
      </c>
      <c r="AK368" s="67">
        <f>ROUND(单位属性!AH368,0)</f>
        <v>0</v>
      </c>
      <c r="AL368" s="67">
        <f>ROUND(单位属性!AI368,0)</f>
        <v>0</v>
      </c>
      <c r="AM368" s="67">
        <f>ROUND(单位属性!AJ368,0)</f>
        <v>0</v>
      </c>
      <c r="AN368" s="67">
        <f>ROUND(单位属性!AK368,0)</f>
        <v>0</v>
      </c>
      <c r="AO368" s="67">
        <f>ROUND(单位属性!AL368,0)</f>
        <v>0</v>
      </c>
      <c r="AP368" s="67">
        <f>ROUND(单位属性!AM368,0)</f>
        <v>0</v>
      </c>
      <c r="AQ368" s="67">
        <f>ROUND(单位属性!AN368,0)</f>
        <v>0</v>
      </c>
      <c r="AR368" s="67">
        <f>ROUND(单位属性!AO368,0)</f>
        <v>0</v>
      </c>
      <c r="AS368" s="67">
        <f>ROUND(单位属性!AP368,0)</f>
        <v>0</v>
      </c>
      <c r="AT368" s="67">
        <f>ROUND(单位属性!AQ368,0)</f>
        <v>0</v>
      </c>
      <c r="AU368" s="67" t="str">
        <f t="shared" si="101"/>
        <v>InitTypeState4('u0BJ',0,0,0,0,0,0,0,0,0,0)</v>
      </c>
      <c r="AV368" s="67">
        <f>单位属性!AR368</f>
        <v>0</v>
      </c>
      <c r="AW368" s="67">
        <f>单位属性!AS368</f>
        <v>0</v>
      </c>
      <c r="AX368" s="67">
        <f>单位属性!AT368</f>
        <v>0</v>
      </c>
      <c r="AY368" s="67">
        <f>单位属性!AU368</f>
        <v>0</v>
      </c>
      <c r="AZ368" s="67">
        <f>单位属性!AV368</f>
        <v>0</v>
      </c>
      <c r="BA368" s="67">
        <f>单位属性!AW368</f>
        <v>0</v>
      </c>
      <c r="BB368" s="67">
        <f>单位属性!AX368</f>
        <v>0</v>
      </c>
      <c r="BC368" s="67">
        <f>单位属性!AY368</f>
        <v>0</v>
      </c>
      <c r="BD368" s="67">
        <f>单位属性!AZ368</f>
        <v>0</v>
      </c>
      <c r="BE368" s="67">
        <f>单位属性!BA368</f>
        <v>0</v>
      </c>
      <c r="BF368" s="67" t="str">
        <f t="shared" si="102"/>
        <v>InitTypeState5('u0BJ',0,0,0,0,0,0,0,0,0,0)</v>
      </c>
      <c r="BG368" s="67">
        <f>单位属性!BB368</f>
        <v>0</v>
      </c>
      <c r="BH368" s="67">
        <f>单位属性!BC368</f>
        <v>0</v>
      </c>
      <c r="BI368" s="67">
        <f>单位属性!BD368</f>
        <v>0</v>
      </c>
      <c r="BJ368" s="67">
        <f>单位属性!BE368</f>
        <v>0</v>
      </c>
      <c r="BK368" s="67">
        <f>单位属性!BF368</f>
        <v>0</v>
      </c>
      <c r="BL368" s="67">
        <f>单位属性!BG368</f>
        <v>0</v>
      </c>
      <c r="BM368" s="67">
        <f>单位属性!BH368</f>
        <v>0</v>
      </c>
      <c r="BN368" s="67">
        <f>单位属性!BI368</f>
        <v>0</v>
      </c>
      <c r="BO368" s="67">
        <f>单位属性!BJ368</f>
        <v>0</v>
      </c>
      <c r="BP368" s="67">
        <f>单位属性!BK368</f>
        <v>0</v>
      </c>
      <c r="BQ368" s="67" t="str">
        <f t="shared" si="103"/>
        <v>InitTypeState6('u0BJ',0,0,0,0,0,0,0,0,0,0)</v>
      </c>
      <c r="BR368" s="67">
        <f>单位属性!BL368</f>
        <v>0</v>
      </c>
      <c r="BS368" s="67">
        <f>单位属性!BM368</f>
        <v>0</v>
      </c>
      <c r="BT368" s="67">
        <f>单位属性!BN368</f>
        <v>0</v>
      </c>
      <c r="BU368" s="67">
        <f>单位属性!BO368</f>
        <v>0</v>
      </c>
      <c r="BV368" s="67">
        <f>单位属性!BP368</f>
        <v>0</v>
      </c>
      <c r="BW368" s="67">
        <f>单位属性!BQ368</f>
        <v>0</v>
      </c>
      <c r="BX368" s="67">
        <f>单位属性!BR368</f>
        <v>0</v>
      </c>
      <c r="BY368" s="67">
        <f>单位属性!BS368</f>
        <v>0</v>
      </c>
      <c r="BZ368" s="67">
        <f>单位属性!BT368</f>
        <v>0</v>
      </c>
      <c r="CA368" s="67">
        <f>单位属性!BU368</f>
        <v>0</v>
      </c>
      <c r="CB368" s="67" t="str">
        <f t="shared" si="104"/>
        <v>InitTypeState7('u0BJ',0,0,0,0,0,0,0,0,0,0)</v>
      </c>
      <c r="CC368" s="67" t="str">
        <f t="shared" si="105"/>
        <v>InitTypeState1('u0BJ',4340,0,60,45,10800000,0,0,0,0,0)</v>
      </c>
      <c r="CD368" s="67" t="str">
        <f t="shared" si="106"/>
        <v/>
      </c>
      <c r="CE368" s="67" t="str">
        <f t="shared" si="107"/>
        <v/>
      </c>
      <c r="CF368" s="67" t="str">
        <f t="shared" si="108"/>
        <v/>
      </c>
      <c r="CG368" s="67" t="str">
        <f t="shared" si="109"/>
        <v/>
      </c>
      <c r="CH368" s="67" t="str">
        <f t="shared" si="110"/>
        <v/>
      </c>
      <c r="CI368" s="67" t="str">
        <f t="shared" si="111"/>
        <v/>
      </c>
    </row>
    <row r="369" spans="1:87" s="67" customFormat="1" ht="15.95" customHeight="1">
      <c r="A369" s="67" t="str">
        <f>单位属性!A369</f>
        <v>u0BK</v>
      </c>
      <c r="B369" s="67" t="str">
        <f t="shared" si="97"/>
        <v>'u0BK'</v>
      </c>
      <c r="C369" s="67" t="str">
        <f>单位属性!B369</f>
        <v>山魈妖魅</v>
      </c>
      <c r="D369" s="67">
        <f>ROUND(单位属性!D369,0)</f>
        <v>5300</v>
      </c>
      <c r="E369" s="67">
        <f>ROUND(单位属性!E369,0)</f>
        <v>0</v>
      </c>
      <c r="F369" s="67">
        <f>ROUND(单位属性!F369,0)</f>
        <v>66</v>
      </c>
      <c r="G369" s="67">
        <f>ROUND(单位属性!G369,0)</f>
        <v>50</v>
      </c>
      <c r="H369" s="67">
        <f>ROUND(单位属性!H369,0)</f>
        <v>11880000</v>
      </c>
      <c r="I369" s="67">
        <f>ROUND(单位属性!I369,0)</f>
        <v>0</v>
      </c>
      <c r="J369" s="67">
        <f>ROUND(单位属性!J369,0)</f>
        <v>0</v>
      </c>
      <c r="K369" s="67">
        <f>ROUND(单位属性!K369,0)</f>
        <v>0</v>
      </c>
      <c r="L369" s="67">
        <f>ROUND(单位属性!L369,0)</f>
        <v>0</v>
      </c>
      <c r="M369" s="67">
        <f>ROUND(单位属性!M369,0)</f>
        <v>0</v>
      </c>
      <c r="N369" s="67" t="str">
        <f t="shared" si="98"/>
        <v>InitTypeState1('u0BK',5300,0,66,50,11880000,0,0,0,0,0)</v>
      </c>
      <c r="O369" s="67">
        <f>ROUND(单位属性!N369,0)</f>
        <v>0</v>
      </c>
      <c r="P369" s="67">
        <f>ROUND(单位属性!O369,0)</f>
        <v>0</v>
      </c>
      <c r="Q369" s="67">
        <f>ROUND(单位属性!P369,0)</f>
        <v>0</v>
      </c>
      <c r="R369" s="67">
        <f>ROUND(单位属性!Q369,0)</f>
        <v>0</v>
      </c>
      <c r="S369" s="67">
        <f>ROUND(单位属性!R369,0)</f>
        <v>0</v>
      </c>
      <c r="T369" s="67">
        <f>ROUND(单位属性!S369,0)</f>
        <v>0</v>
      </c>
      <c r="U369" s="67">
        <f>ROUND(单位属性!T369,0)</f>
        <v>0</v>
      </c>
      <c r="V369" s="67">
        <f>ROUND(单位属性!U369,0)</f>
        <v>0</v>
      </c>
      <c r="W369" s="67">
        <f>ROUND(单位属性!V369,0)</f>
        <v>0</v>
      </c>
      <c r="X369" s="67">
        <f>ROUND(单位属性!W369,0)</f>
        <v>0</v>
      </c>
      <c r="Y369" s="67" t="str">
        <f t="shared" si="99"/>
        <v>InitTypeState2('u0BK',0,0,0,0,0,0,0,0,0,0)</v>
      </c>
      <c r="Z369" s="67">
        <f>ROUND(单位属性!X369,0)</f>
        <v>0</v>
      </c>
      <c r="AA369" s="67">
        <f>ROUND(单位属性!Y369,0)</f>
        <v>0</v>
      </c>
      <c r="AB369" s="67">
        <f>ROUND(单位属性!Z369,0)</f>
        <v>0</v>
      </c>
      <c r="AC369" s="67">
        <f>ROUND(单位属性!AA369,0)</f>
        <v>0</v>
      </c>
      <c r="AD369" s="67">
        <f>ROUND(单位属性!AB369,0)</f>
        <v>0</v>
      </c>
      <c r="AE369" s="67">
        <f>ROUND(单位属性!AC369,0)</f>
        <v>0</v>
      </c>
      <c r="AF369" s="67">
        <f>ROUND(单位属性!AD369,0)</f>
        <v>0</v>
      </c>
      <c r="AG369" s="67">
        <f>ROUND(单位属性!AE369,0)</f>
        <v>0</v>
      </c>
      <c r="AH369" s="67">
        <f>ROUND(单位属性!AF369,0)</f>
        <v>0</v>
      </c>
      <c r="AI369" s="67">
        <f>ROUND(单位属性!AG369,0)</f>
        <v>0</v>
      </c>
      <c r="AJ369" s="67" t="str">
        <f t="shared" si="100"/>
        <v>InitTypeState3('u0BK',0,0,0,0,0,0,0,0,0,0)</v>
      </c>
      <c r="AK369" s="67">
        <f>ROUND(单位属性!AH369,0)</f>
        <v>0</v>
      </c>
      <c r="AL369" s="67">
        <f>ROUND(单位属性!AI369,0)</f>
        <v>0</v>
      </c>
      <c r="AM369" s="67">
        <f>ROUND(单位属性!AJ369,0)</f>
        <v>0</v>
      </c>
      <c r="AN369" s="67">
        <f>ROUND(单位属性!AK369,0)</f>
        <v>0</v>
      </c>
      <c r="AO369" s="67">
        <f>ROUND(单位属性!AL369,0)</f>
        <v>0</v>
      </c>
      <c r="AP369" s="67">
        <f>ROUND(单位属性!AM369,0)</f>
        <v>0</v>
      </c>
      <c r="AQ369" s="67">
        <f>ROUND(单位属性!AN369,0)</f>
        <v>0</v>
      </c>
      <c r="AR369" s="67">
        <f>ROUND(单位属性!AO369,0)</f>
        <v>0</v>
      </c>
      <c r="AS369" s="67">
        <f>ROUND(单位属性!AP369,0)</f>
        <v>0</v>
      </c>
      <c r="AT369" s="67">
        <f>ROUND(单位属性!AQ369,0)</f>
        <v>0</v>
      </c>
      <c r="AU369" s="67" t="str">
        <f t="shared" si="101"/>
        <v>InitTypeState4('u0BK',0,0,0,0,0,0,0,0,0,0)</v>
      </c>
      <c r="AV369" s="67">
        <f>单位属性!AR369</f>
        <v>0</v>
      </c>
      <c r="AW369" s="67">
        <f>单位属性!AS369</f>
        <v>0</v>
      </c>
      <c r="AX369" s="67">
        <f>单位属性!AT369</f>
        <v>0</v>
      </c>
      <c r="AY369" s="67">
        <f>单位属性!AU369</f>
        <v>0</v>
      </c>
      <c r="AZ369" s="67">
        <f>单位属性!AV369</f>
        <v>0</v>
      </c>
      <c r="BA369" s="67">
        <f>单位属性!AW369</f>
        <v>0</v>
      </c>
      <c r="BB369" s="67">
        <f>单位属性!AX369</f>
        <v>0</v>
      </c>
      <c r="BC369" s="67">
        <f>单位属性!AY369</f>
        <v>0</v>
      </c>
      <c r="BD369" s="67">
        <f>单位属性!AZ369</f>
        <v>0</v>
      </c>
      <c r="BE369" s="67">
        <f>单位属性!BA369</f>
        <v>0</v>
      </c>
      <c r="BF369" s="67" t="str">
        <f t="shared" si="102"/>
        <v>InitTypeState5('u0BK',0,0,0,0,0,0,0,0,0,0)</v>
      </c>
      <c r="BG369" s="67">
        <f>单位属性!BB369</f>
        <v>0</v>
      </c>
      <c r="BH369" s="67">
        <f>单位属性!BC369</f>
        <v>0</v>
      </c>
      <c r="BI369" s="67">
        <f>单位属性!BD369</f>
        <v>0</v>
      </c>
      <c r="BJ369" s="67">
        <f>单位属性!BE369</f>
        <v>0</v>
      </c>
      <c r="BK369" s="67">
        <f>单位属性!BF369</f>
        <v>0</v>
      </c>
      <c r="BL369" s="67">
        <f>单位属性!BG369</f>
        <v>0</v>
      </c>
      <c r="BM369" s="67">
        <f>单位属性!BH369</f>
        <v>0</v>
      </c>
      <c r="BN369" s="67">
        <f>单位属性!BI369</f>
        <v>0</v>
      </c>
      <c r="BO369" s="67">
        <f>单位属性!BJ369</f>
        <v>0</v>
      </c>
      <c r="BP369" s="67">
        <f>单位属性!BK369</f>
        <v>0</v>
      </c>
      <c r="BQ369" s="67" t="str">
        <f t="shared" si="103"/>
        <v>InitTypeState6('u0BK',0,0,0,0,0,0,0,0,0,0)</v>
      </c>
      <c r="BR369" s="67">
        <f>单位属性!BL369</f>
        <v>0</v>
      </c>
      <c r="BS369" s="67">
        <f>单位属性!BM369</f>
        <v>0</v>
      </c>
      <c r="BT369" s="67">
        <f>单位属性!BN369</f>
        <v>0</v>
      </c>
      <c r="BU369" s="67">
        <f>单位属性!BO369</f>
        <v>0</v>
      </c>
      <c r="BV369" s="67">
        <f>单位属性!BP369</f>
        <v>0</v>
      </c>
      <c r="BW369" s="67">
        <f>单位属性!BQ369</f>
        <v>0</v>
      </c>
      <c r="BX369" s="67">
        <f>单位属性!BR369</f>
        <v>0</v>
      </c>
      <c r="BY369" s="67">
        <f>单位属性!BS369</f>
        <v>0</v>
      </c>
      <c r="BZ369" s="67">
        <f>单位属性!BT369</f>
        <v>0</v>
      </c>
      <c r="CA369" s="67">
        <f>单位属性!BU369</f>
        <v>0</v>
      </c>
      <c r="CB369" s="67" t="str">
        <f t="shared" si="104"/>
        <v>InitTypeState7('u0BK',0,0,0,0,0,0,0,0,0,0)</v>
      </c>
      <c r="CC369" s="67" t="str">
        <f t="shared" si="105"/>
        <v>InitTypeState1('u0BK',5300,0,66,50,11880000,0,0,0,0,0)</v>
      </c>
      <c r="CD369" s="67" t="str">
        <f t="shared" si="106"/>
        <v/>
      </c>
      <c r="CE369" s="67" t="str">
        <f t="shared" si="107"/>
        <v/>
      </c>
      <c r="CF369" s="67" t="str">
        <f t="shared" si="108"/>
        <v/>
      </c>
      <c r="CG369" s="67" t="str">
        <f t="shared" si="109"/>
        <v/>
      </c>
      <c r="CH369" s="67" t="str">
        <f t="shared" si="110"/>
        <v/>
      </c>
      <c r="CI369" s="67" t="str">
        <f t="shared" si="111"/>
        <v/>
      </c>
    </row>
    <row r="370" spans="1:87" s="67" customFormat="1" ht="15.95" customHeight="1">
      <c r="A370" s="67" t="str">
        <f>单位属性!A370</f>
        <v>u0BL</v>
      </c>
      <c r="B370" s="67" t="str">
        <f t="shared" si="97"/>
        <v>'u0BL'</v>
      </c>
      <c r="C370" s="67" t="str">
        <f>单位属性!B370</f>
        <v>山魈妖魅</v>
      </c>
      <c r="D370" s="67">
        <f>ROUND(单位属性!D370,0)</f>
        <v>3060</v>
      </c>
      <c r="E370" s="67">
        <f>ROUND(单位属性!E370,0)</f>
        <v>0</v>
      </c>
      <c r="F370" s="67">
        <f>ROUND(单位属性!F370,0)</f>
        <v>72</v>
      </c>
      <c r="G370" s="67">
        <f>ROUND(单位属性!G370,0)</f>
        <v>54</v>
      </c>
      <c r="H370" s="67">
        <f>ROUND(单位属性!H370,0)</f>
        <v>6840000</v>
      </c>
      <c r="I370" s="67">
        <f>ROUND(单位属性!I370,0)</f>
        <v>0</v>
      </c>
      <c r="J370" s="67">
        <f>ROUND(单位属性!J370,0)</f>
        <v>0</v>
      </c>
      <c r="K370" s="67">
        <f>ROUND(单位属性!K370,0)</f>
        <v>0</v>
      </c>
      <c r="L370" s="67">
        <f>ROUND(单位属性!L370,0)</f>
        <v>0</v>
      </c>
      <c r="M370" s="67">
        <f>ROUND(单位属性!M370,0)</f>
        <v>0</v>
      </c>
      <c r="N370" s="67" t="str">
        <f t="shared" si="98"/>
        <v>InitTypeState1('u0BL',3060,0,72,54,6840000,0,0,0,0,0)</v>
      </c>
      <c r="O370" s="67">
        <f>ROUND(单位属性!N370,0)</f>
        <v>0</v>
      </c>
      <c r="P370" s="67">
        <f>ROUND(单位属性!O370,0)</f>
        <v>0</v>
      </c>
      <c r="Q370" s="67">
        <f>ROUND(单位属性!P370,0)</f>
        <v>0</v>
      </c>
      <c r="R370" s="67">
        <f>ROUND(单位属性!Q370,0)</f>
        <v>0</v>
      </c>
      <c r="S370" s="67">
        <f>ROUND(单位属性!R370,0)</f>
        <v>0</v>
      </c>
      <c r="T370" s="67">
        <f>ROUND(单位属性!S370,0)</f>
        <v>0</v>
      </c>
      <c r="U370" s="67">
        <f>ROUND(单位属性!T370,0)</f>
        <v>0</v>
      </c>
      <c r="V370" s="67">
        <f>ROUND(单位属性!U370,0)</f>
        <v>0</v>
      </c>
      <c r="W370" s="67">
        <f>ROUND(单位属性!V370,0)</f>
        <v>0</v>
      </c>
      <c r="X370" s="67">
        <f>ROUND(单位属性!W370,0)</f>
        <v>0</v>
      </c>
      <c r="Y370" s="67" t="str">
        <f t="shared" si="99"/>
        <v>InitTypeState2('u0BL',0,0,0,0,0,0,0,0,0,0)</v>
      </c>
      <c r="Z370" s="67">
        <f>ROUND(单位属性!X370,0)</f>
        <v>0</v>
      </c>
      <c r="AA370" s="67">
        <f>ROUND(单位属性!Y370,0)</f>
        <v>0</v>
      </c>
      <c r="AB370" s="67">
        <f>ROUND(单位属性!Z370,0)</f>
        <v>0</v>
      </c>
      <c r="AC370" s="67">
        <f>ROUND(单位属性!AA370,0)</f>
        <v>0</v>
      </c>
      <c r="AD370" s="67">
        <f>ROUND(单位属性!AB370,0)</f>
        <v>0</v>
      </c>
      <c r="AE370" s="67">
        <f>ROUND(单位属性!AC370,0)</f>
        <v>0</v>
      </c>
      <c r="AF370" s="67">
        <f>ROUND(单位属性!AD370,0)</f>
        <v>0</v>
      </c>
      <c r="AG370" s="67">
        <f>ROUND(单位属性!AE370,0)</f>
        <v>0</v>
      </c>
      <c r="AH370" s="67">
        <f>ROUND(单位属性!AF370,0)</f>
        <v>0</v>
      </c>
      <c r="AI370" s="67">
        <f>ROUND(单位属性!AG370,0)</f>
        <v>0</v>
      </c>
      <c r="AJ370" s="67" t="str">
        <f t="shared" si="100"/>
        <v>InitTypeState3('u0BL',0,0,0,0,0,0,0,0,0,0)</v>
      </c>
      <c r="AK370" s="67">
        <f>ROUND(单位属性!AH370,0)</f>
        <v>0</v>
      </c>
      <c r="AL370" s="67">
        <f>ROUND(单位属性!AI370,0)</f>
        <v>0</v>
      </c>
      <c r="AM370" s="67">
        <f>ROUND(单位属性!AJ370,0)</f>
        <v>0</v>
      </c>
      <c r="AN370" s="67">
        <f>ROUND(单位属性!AK370,0)</f>
        <v>0</v>
      </c>
      <c r="AO370" s="67">
        <f>ROUND(单位属性!AL370,0)</f>
        <v>0</v>
      </c>
      <c r="AP370" s="67">
        <f>ROUND(单位属性!AM370,0)</f>
        <v>0</v>
      </c>
      <c r="AQ370" s="67">
        <f>ROUND(单位属性!AN370,0)</f>
        <v>0</v>
      </c>
      <c r="AR370" s="67">
        <f>ROUND(单位属性!AO370,0)</f>
        <v>0</v>
      </c>
      <c r="AS370" s="67">
        <f>ROUND(单位属性!AP370,0)</f>
        <v>0</v>
      </c>
      <c r="AT370" s="67">
        <f>ROUND(单位属性!AQ370,0)</f>
        <v>0</v>
      </c>
      <c r="AU370" s="67" t="str">
        <f t="shared" si="101"/>
        <v>InitTypeState4('u0BL',0,0,0,0,0,0,0,0,0,0)</v>
      </c>
      <c r="AV370" s="67">
        <f>单位属性!AR370</f>
        <v>0</v>
      </c>
      <c r="AW370" s="67">
        <f>单位属性!AS370</f>
        <v>0</v>
      </c>
      <c r="AX370" s="67">
        <f>单位属性!AT370</f>
        <v>0</v>
      </c>
      <c r="AY370" s="67">
        <f>单位属性!AU370</f>
        <v>0</v>
      </c>
      <c r="AZ370" s="67">
        <f>单位属性!AV370</f>
        <v>0</v>
      </c>
      <c r="BA370" s="67">
        <f>单位属性!AW370</f>
        <v>0</v>
      </c>
      <c r="BB370" s="67">
        <f>单位属性!AX370</f>
        <v>0</v>
      </c>
      <c r="BC370" s="67">
        <f>单位属性!AY370</f>
        <v>0</v>
      </c>
      <c r="BD370" s="67">
        <f>单位属性!AZ370</f>
        <v>0</v>
      </c>
      <c r="BE370" s="67">
        <f>单位属性!BA370</f>
        <v>0</v>
      </c>
      <c r="BF370" s="67" t="str">
        <f t="shared" si="102"/>
        <v>InitTypeState5('u0BL',0,0,0,0,0,0,0,0,0,0)</v>
      </c>
      <c r="BG370" s="67">
        <f>单位属性!BB370</f>
        <v>0</v>
      </c>
      <c r="BH370" s="67">
        <f>单位属性!BC370</f>
        <v>0</v>
      </c>
      <c r="BI370" s="67">
        <f>单位属性!BD370</f>
        <v>0</v>
      </c>
      <c r="BJ370" s="67">
        <f>单位属性!BE370</f>
        <v>0</v>
      </c>
      <c r="BK370" s="67">
        <f>单位属性!BF370</f>
        <v>0</v>
      </c>
      <c r="BL370" s="67">
        <f>单位属性!BG370</f>
        <v>0</v>
      </c>
      <c r="BM370" s="67">
        <f>单位属性!BH370</f>
        <v>0</v>
      </c>
      <c r="BN370" s="67">
        <f>单位属性!BI370</f>
        <v>0</v>
      </c>
      <c r="BO370" s="67">
        <f>单位属性!BJ370</f>
        <v>0</v>
      </c>
      <c r="BP370" s="67">
        <f>单位属性!BK370</f>
        <v>0</v>
      </c>
      <c r="BQ370" s="67" t="str">
        <f t="shared" si="103"/>
        <v>InitTypeState6('u0BL',0,0,0,0,0,0,0,0,0,0)</v>
      </c>
      <c r="BR370" s="67">
        <f>单位属性!BL370</f>
        <v>0</v>
      </c>
      <c r="BS370" s="67">
        <f>单位属性!BM370</f>
        <v>0</v>
      </c>
      <c r="BT370" s="67">
        <f>单位属性!BN370</f>
        <v>0</v>
      </c>
      <c r="BU370" s="67">
        <f>单位属性!BO370</f>
        <v>0</v>
      </c>
      <c r="BV370" s="67">
        <f>单位属性!BP370</f>
        <v>0</v>
      </c>
      <c r="BW370" s="67">
        <f>单位属性!BQ370</f>
        <v>0</v>
      </c>
      <c r="BX370" s="67">
        <f>单位属性!BR370</f>
        <v>0</v>
      </c>
      <c r="BY370" s="67">
        <f>单位属性!BS370</f>
        <v>0</v>
      </c>
      <c r="BZ370" s="67">
        <f>单位属性!BT370</f>
        <v>0</v>
      </c>
      <c r="CA370" s="67">
        <f>单位属性!BU370</f>
        <v>0</v>
      </c>
      <c r="CB370" s="67" t="str">
        <f t="shared" si="104"/>
        <v>InitTypeState7('u0BL',0,0,0,0,0,0,0,0,0,0)</v>
      </c>
      <c r="CC370" s="67" t="str">
        <f t="shared" si="105"/>
        <v>InitTypeState1('u0BL',3060,0,72,54,6840000,0,0,0,0,0)</v>
      </c>
      <c r="CD370" s="67" t="str">
        <f t="shared" si="106"/>
        <v/>
      </c>
      <c r="CE370" s="67" t="str">
        <f t="shared" si="107"/>
        <v/>
      </c>
      <c r="CF370" s="67" t="str">
        <f t="shared" si="108"/>
        <v/>
      </c>
      <c r="CG370" s="67" t="str">
        <f t="shared" si="109"/>
        <v/>
      </c>
      <c r="CH370" s="67" t="str">
        <f t="shared" si="110"/>
        <v/>
      </c>
      <c r="CI370" s="67" t="str">
        <f t="shared" si="111"/>
        <v/>
      </c>
    </row>
    <row r="371" spans="1:87" s="67" customFormat="1" ht="15.95" customHeight="1">
      <c r="A371" s="67" t="str">
        <f>单位属性!A371</f>
        <v>u0BM</v>
      </c>
      <c r="B371" s="67" t="str">
        <f t="shared" si="97"/>
        <v>'u0BM'</v>
      </c>
      <c r="C371" s="67" t="str">
        <f>单位属性!B371</f>
        <v>山魈妖魅</v>
      </c>
      <c r="D371" s="67">
        <f>ROUND(单位属性!D371,0)</f>
        <v>4000</v>
      </c>
      <c r="E371" s="67">
        <f>ROUND(单位属性!E371,0)</f>
        <v>0</v>
      </c>
      <c r="F371" s="67">
        <f>ROUND(单位属性!F371,0)</f>
        <v>78</v>
      </c>
      <c r="G371" s="67">
        <f>ROUND(单位属性!G371,0)</f>
        <v>59</v>
      </c>
      <c r="H371" s="67">
        <f>ROUND(单位属性!H371,0)</f>
        <v>9000000</v>
      </c>
      <c r="I371" s="67">
        <f>ROUND(单位属性!I371,0)</f>
        <v>0</v>
      </c>
      <c r="J371" s="67">
        <f>ROUND(单位属性!J371,0)</f>
        <v>0</v>
      </c>
      <c r="K371" s="67">
        <f>ROUND(单位属性!K371,0)</f>
        <v>0</v>
      </c>
      <c r="L371" s="67">
        <f>ROUND(单位属性!L371,0)</f>
        <v>0</v>
      </c>
      <c r="M371" s="67">
        <f>ROUND(单位属性!M371,0)</f>
        <v>0</v>
      </c>
      <c r="N371" s="67" t="str">
        <f t="shared" si="98"/>
        <v>InitTypeState1('u0BM',4000,0,78,59,9000000,0,0,0,0,0)</v>
      </c>
      <c r="O371" s="67">
        <f>ROUND(单位属性!N371,0)</f>
        <v>0</v>
      </c>
      <c r="P371" s="67">
        <f>ROUND(单位属性!O371,0)</f>
        <v>0</v>
      </c>
      <c r="Q371" s="67">
        <f>ROUND(单位属性!P371,0)</f>
        <v>0</v>
      </c>
      <c r="R371" s="67">
        <f>ROUND(单位属性!Q371,0)</f>
        <v>0</v>
      </c>
      <c r="S371" s="67">
        <f>ROUND(单位属性!R371,0)</f>
        <v>0</v>
      </c>
      <c r="T371" s="67">
        <f>ROUND(单位属性!S371,0)</f>
        <v>0</v>
      </c>
      <c r="U371" s="67">
        <f>ROUND(单位属性!T371,0)</f>
        <v>0</v>
      </c>
      <c r="V371" s="67">
        <f>ROUND(单位属性!U371,0)</f>
        <v>0</v>
      </c>
      <c r="W371" s="67">
        <f>ROUND(单位属性!V371,0)</f>
        <v>0</v>
      </c>
      <c r="X371" s="67">
        <f>ROUND(单位属性!W371,0)</f>
        <v>0</v>
      </c>
      <c r="Y371" s="67" t="str">
        <f t="shared" si="99"/>
        <v>InitTypeState2('u0BM',0,0,0,0,0,0,0,0,0,0)</v>
      </c>
      <c r="Z371" s="67">
        <f>ROUND(单位属性!X371,0)</f>
        <v>0</v>
      </c>
      <c r="AA371" s="67">
        <f>ROUND(单位属性!Y371,0)</f>
        <v>0</v>
      </c>
      <c r="AB371" s="67">
        <f>ROUND(单位属性!Z371,0)</f>
        <v>0</v>
      </c>
      <c r="AC371" s="67">
        <f>ROUND(单位属性!AA371,0)</f>
        <v>0</v>
      </c>
      <c r="AD371" s="67">
        <f>ROUND(单位属性!AB371,0)</f>
        <v>0</v>
      </c>
      <c r="AE371" s="67">
        <f>ROUND(单位属性!AC371,0)</f>
        <v>0</v>
      </c>
      <c r="AF371" s="67">
        <f>ROUND(单位属性!AD371,0)</f>
        <v>0</v>
      </c>
      <c r="AG371" s="67">
        <f>ROUND(单位属性!AE371,0)</f>
        <v>0</v>
      </c>
      <c r="AH371" s="67">
        <f>ROUND(单位属性!AF371,0)</f>
        <v>0</v>
      </c>
      <c r="AI371" s="67">
        <f>ROUND(单位属性!AG371,0)</f>
        <v>0</v>
      </c>
      <c r="AJ371" s="67" t="str">
        <f t="shared" si="100"/>
        <v>InitTypeState3('u0BM',0,0,0,0,0,0,0,0,0,0)</v>
      </c>
      <c r="AK371" s="67">
        <f>ROUND(单位属性!AH371,0)</f>
        <v>0</v>
      </c>
      <c r="AL371" s="67">
        <f>ROUND(单位属性!AI371,0)</f>
        <v>0</v>
      </c>
      <c r="AM371" s="67">
        <f>ROUND(单位属性!AJ371,0)</f>
        <v>0</v>
      </c>
      <c r="AN371" s="67">
        <f>ROUND(单位属性!AK371,0)</f>
        <v>0</v>
      </c>
      <c r="AO371" s="67">
        <f>ROUND(单位属性!AL371,0)</f>
        <v>0</v>
      </c>
      <c r="AP371" s="67">
        <f>ROUND(单位属性!AM371,0)</f>
        <v>0</v>
      </c>
      <c r="AQ371" s="67">
        <f>ROUND(单位属性!AN371,0)</f>
        <v>0</v>
      </c>
      <c r="AR371" s="67">
        <f>ROUND(单位属性!AO371,0)</f>
        <v>0</v>
      </c>
      <c r="AS371" s="67">
        <f>ROUND(单位属性!AP371,0)</f>
        <v>0</v>
      </c>
      <c r="AT371" s="67">
        <f>ROUND(单位属性!AQ371,0)</f>
        <v>0</v>
      </c>
      <c r="AU371" s="67" t="str">
        <f t="shared" si="101"/>
        <v>InitTypeState4('u0BM',0,0,0,0,0,0,0,0,0,0)</v>
      </c>
      <c r="AV371" s="67">
        <f>单位属性!AR371</f>
        <v>0</v>
      </c>
      <c r="AW371" s="67">
        <f>单位属性!AS371</f>
        <v>0</v>
      </c>
      <c r="AX371" s="67">
        <f>单位属性!AT371</f>
        <v>0</v>
      </c>
      <c r="AY371" s="67">
        <f>单位属性!AU371</f>
        <v>0</v>
      </c>
      <c r="AZ371" s="67">
        <f>单位属性!AV371</f>
        <v>0</v>
      </c>
      <c r="BA371" s="67">
        <f>单位属性!AW371</f>
        <v>0</v>
      </c>
      <c r="BB371" s="67">
        <f>单位属性!AX371</f>
        <v>0</v>
      </c>
      <c r="BC371" s="67">
        <f>单位属性!AY371</f>
        <v>0</v>
      </c>
      <c r="BD371" s="67">
        <f>单位属性!AZ371</f>
        <v>0</v>
      </c>
      <c r="BE371" s="67">
        <f>单位属性!BA371</f>
        <v>0</v>
      </c>
      <c r="BF371" s="67" t="str">
        <f t="shared" si="102"/>
        <v>InitTypeState5('u0BM',0,0,0,0,0,0,0,0,0,0)</v>
      </c>
      <c r="BG371" s="67">
        <f>单位属性!BB371</f>
        <v>0</v>
      </c>
      <c r="BH371" s="67">
        <f>单位属性!BC371</f>
        <v>0</v>
      </c>
      <c r="BI371" s="67">
        <f>单位属性!BD371</f>
        <v>0</v>
      </c>
      <c r="BJ371" s="67">
        <f>单位属性!BE371</f>
        <v>0</v>
      </c>
      <c r="BK371" s="67">
        <f>单位属性!BF371</f>
        <v>0</v>
      </c>
      <c r="BL371" s="67">
        <f>单位属性!BG371</f>
        <v>0</v>
      </c>
      <c r="BM371" s="67">
        <f>单位属性!BH371</f>
        <v>0</v>
      </c>
      <c r="BN371" s="67">
        <f>单位属性!BI371</f>
        <v>0</v>
      </c>
      <c r="BO371" s="67">
        <f>单位属性!BJ371</f>
        <v>0</v>
      </c>
      <c r="BP371" s="67">
        <f>单位属性!BK371</f>
        <v>0</v>
      </c>
      <c r="BQ371" s="67" t="str">
        <f t="shared" si="103"/>
        <v>InitTypeState6('u0BM',0,0,0,0,0,0,0,0,0,0)</v>
      </c>
      <c r="BR371" s="67">
        <f>单位属性!BL371</f>
        <v>0</v>
      </c>
      <c r="BS371" s="67">
        <f>单位属性!BM371</f>
        <v>0</v>
      </c>
      <c r="BT371" s="67">
        <f>单位属性!BN371</f>
        <v>0</v>
      </c>
      <c r="BU371" s="67">
        <f>单位属性!BO371</f>
        <v>0</v>
      </c>
      <c r="BV371" s="67">
        <f>单位属性!BP371</f>
        <v>0</v>
      </c>
      <c r="BW371" s="67">
        <f>单位属性!BQ371</f>
        <v>0</v>
      </c>
      <c r="BX371" s="67">
        <f>单位属性!BR371</f>
        <v>0</v>
      </c>
      <c r="BY371" s="67">
        <f>单位属性!BS371</f>
        <v>0</v>
      </c>
      <c r="BZ371" s="67">
        <f>单位属性!BT371</f>
        <v>0</v>
      </c>
      <c r="CA371" s="67">
        <f>单位属性!BU371</f>
        <v>0</v>
      </c>
      <c r="CB371" s="67" t="str">
        <f t="shared" si="104"/>
        <v>InitTypeState7('u0BM',0,0,0,0,0,0,0,0,0,0)</v>
      </c>
      <c r="CC371" s="67" t="str">
        <f t="shared" si="105"/>
        <v>InitTypeState1('u0BM',4000,0,78,59,9000000,0,0,0,0,0)</v>
      </c>
      <c r="CD371" s="67" t="str">
        <f t="shared" si="106"/>
        <v/>
      </c>
      <c r="CE371" s="67" t="str">
        <f t="shared" si="107"/>
        <v/>
      </c>
      <c r="CF371" s="67" t="str">
        <f t="shared" si="108"/>
        <v/>
      </c>
      <c r="CG371" s="67" t="str">
        <f t="shared" si="109"/>
        <v/>
      </c>
      <c r="CH371" s="67" t="str">
        <f t="shared" si="110"/>
        <v/>
      </c>
      <c r="CI371" s="67" t="str">
        <f t="shared" si="111"/>
        <v/>
      </c>
    </row>
    <row r="372" spans="1:87" s="67" customFormat="1" ht="15.95" customHeight="1">
      <c r="A372" s="67" t="str">
        <f>单位属性!A372</f>
        <v>u0CA</v>
      </c>
      <c r="B372" s="67" t="str">
        <f t="shared" si="97"/>
        <v>'u0CA'</v>
      </c>
      <c r="C372" s="67" t="str">
        <f>单位属性!B372</f>
        <v>混沌星灵</v>
      </c>
      <c r="D372" s="67">
        <f>ROUND(单位属性!D372,0)</f>
        <v>120</v>
      </c>
      <c r="E372" s="67">
        <f>ROUND(单位属性!E372,0)</f>
        <v>0</v>
      </c>
      <c r="F372" s="67">
        <f>ROUND(单位属性!F372,0)</f>
        <v>6</v>
      </c>
      <c r="G372" s="67">
        <f>ROUND(单位属性!G372,0)</f>
        <v>5</v>
      </c>
      <c r="H372" s="67">
        <f>ROUND(单位属性!H372,0)</f>
        <v>268032</v>
      </c>
      <c r="I372" s="67">
        <f>ROUND(单位属性!I372,0)</f>
        <v>0</v>
      </c>
      <c r="J372" s="67">
        <f>ROUND(单位属性!J372,0)</f>
        <v>0</v>
      </c>
      <c r="K372" s="67">
        <f>ROUND(单位属性!K372,0)</f>
        <v>0</v>
      </c>
      <c r="L372" s="67">
        <f>ROUND(单位属性!L372,0)</f>
        <v>0</v>
      </c>
      <c r="M372" s="67">
        <f>ROUND(单位属性!M372,0)</f>
        <v>0</v>
      </c>
      <c r="N372" s="67" t="str">
        <f t="shared" si="98"/>
        <v>InitTypeState1('u0CA',120,0,6,5,268032,0,0,0,0,0)</v>
      </c>
      <c r="O372" s="67">
        <f>ROUND(单位属性!N372,0)</f>
        <v>0</v>
      </c>
      <c r="P372" s="67">
        <f>ROUND(单位属性!O372,0)</f>
        <v>0</v>
      </c>
      <c r="Q372" s="67">
        <f>ROUND(单位属性!P372,0)</f>
        <v>0</v>
      </c>
      <c r="R372" s="67">
        <f>ROUND(单位属性!Q372,0)</f>
        <v>0</v>
      </c>
      <c r="S372" s="67">
        <f>ROUND(单位属性!R372,0)</f>
        <v>0</v>
      </c>
      <c r="T372" s="67">
        <f>ROUND(单位属性!S372,0)</f>
        <v>0</v>
      </c>
      <c r="U372" s="67">
        <f>ROUND(单位属性!T372,0)</f>
        <v>0</v>
      </c>
      <c r="V372" s="67">
        <f>ROUND(单位属性!U372,0)</f>
        <v>0</v>
      </c>
      <c r="W372" s="67">
        <f>ROUND(单位属性!V372,0)</f>
        <v>0</v>
      </c>
      <c r="X372" s="67">
        <f>ROUND(单位属性!W372,0)</f>
        <v>0</v>
      </c>
      <c r="Y372" s="67" t="str">
        <f t="shared" si="99"/>
        <v>InitTypeState2('u0CA',0,0,0,0,0,0,0,0,0,0)</v>
      </c>
      <c r="Z372" s="67">
        <f>ROUND(单位属性!X372,0)</f>
        <v>0</v>
      </c>
      <c r="AA372" s="67">
        <f>ROUND(单位属性!Y372,0)</f>
        <v>0</v>
      </c>
      <c r="AB372" s="67">
        <f>ROUND(单位属性!Z372,0)</f>
        <v>0</v>
      </c>
      <c r="AC372" s="67">
        <f>ROUND(单位属性!AA372,0)</f>
        <v>0</v>
      </c>
      <c r="AD372" s="67">
        <f>ROUND(单位属性!AB372,0)</f>
        <v>0</v>
      </c>
      <c r="AE372" s="67">
        <f>ROUND(单位属性!AC372,0)</f>
        <v>0</v>
      </c>
      <c r="AF372" s="67">
        <f>ROUND(单位属性!AD372,0)</f>
        <v>0</v>
      </c>
      <c r="AG372" s="67">
        <f>ROUND(单位属性!AE372,0)</f>
        <v>0</v>
      </c>
      <c r="AH372" s="67">
        <f>ROUND(单位属性!AF372,0)</f>
        <v>0</v>
      </c>
      <c r="AI372" s="67">
        <f>ROUND(单位属性!AG372,0)</f>
        <v>0</v>
      </c>
      <c r="AJ372" s="67" t="str">
        <f t="shared" si="100"/>
        <v>InitTypeState3('u0CA',0,0,0,0,0,0,0,0,0,0)</v>
      </c>
      <c r="AK372" s="67">
        <f>ROUND(单位属性!AH372,0)</f>
        <v>0</v>
      </c>
      <c r="AL372" s="67">
        <f>ROUND(单位属性!AI372,0)</f>
        <v>0</v>
      </c>
      <c r="AM372" s="67">
        <f>ROUND(单位属性!AJ372,0)</f>
        <v>0</v>
      </c>
      <c r="AN372" s="67">
        <f>ROUND(单位属性!AK372,0)</f>
        <v>0</v>
      </c>
      <c r="AO372" s="67">
        <f>ROUND(单位属性!AL372,0)</f>
        <v>0</v>
      </c>
      <c r="AP372" s="67">
        <f>ROUND(单位属性!AM372,0)</f>
        <v>0</v>
      </c>
      <c r="AQ372" s="67">
        <f>ROUND(单位属性!AN372,0)</f>
        <v>0</v>
      </c>
      <c r="AR372" s="67">
        <f>ROUND(单位属性!AO372,0)</f>
        <v>0</v>
      </c>
      <c r="AS372" s="67">
        <f>ROUND(单位属性!AP372,0)</f>
        <v>0</v>
      </c>
      <c r="AT372" s="67">
        <f>ROUND(单位属性!AQ372,0)</f>
        <v>0</v>
      </c>
      <c r="AU372" s="67" t="str">
        <f t="shared" si="101"/>
        <v>InitTypeState4('u0CA',0,0,0,0,0,0,0,0,0,0)</v>
      </c>
      <c r="AV372" s="67">
        <f>单位属性!AR372</f>
        <v>0</v>
      </c>
      <c r="AW372" s="67">
        <f>单位属性!AS372</f>
        <v>0</v>
      </c>
      <c r="AX372" s="67">
        <f>单位属性!AT372</f>
        <v>0</v>
      </c>
      <c r="AY372" s="67">
        <f>单位属性!AU372</f>
        <v>0</v>
      </c>
      <c r="AZ372" s="67">
        <f>单位属性!AV372</f>
        <v>0</v>
      </c>
      <c r="BA372" s="67">
        <f>单位属性!AW372</f>
        <v>0</v>
      </c>
      <c r="BB372" s="67">
        <f>单位属性!AX372</f>
        <v>0</v>
      </c>
      <c r="BC372" s="67">
        <f>单位属性!AY372</f>
        <v>0</v>
      </c>
      <c r="BD372" s="67">
        <f>单位属性!AZ372</f>
        <v>0</v>
      </c>
      <c r="BE372" s="67">
        <f>单位属性!BA372</f>
        <v>0</v>
      </c>
      <c r="BF372" s="67" t="str">
        <f t="shared" si="102"/>
        <v>InitTypeState5('u0CA',0,0,0,0,0,0,0,0,0,0)</v>
      </c>
      <c r="BG372" s="67">
        <f>单位属性!BB372</f>
        <v>0</v>
      </c>
      <c r="BH372" s="67">
        <f>单位属性!BC372</f>
        <v>0</v>
      </c>
      <c r="BI372" s="67">
        <f>单位属性!BD372</f>
        <v>0</v>
      </c>
      <c r="BJ372" s="67">
        <f>单位属性!BE372</f>
        <v>0</v>
      </c>
      <c r="BK372" s="67">
        <f>单位属性!BF372</f>
        <v>0</v>
      </c>
      <c r="BL372" s="67">
        <f>单位属性!BG372</f>
        <v>0</v>
      </c>
      <c r="BM372" s="67">
        <f>单位属性!BH372</f>
        <v>0</v>
      </c>
      <c r="BN372" s="67">
        <f>单位属性!BI372</f>
        <v>0</v>
      </c>
      <c r="BO372" s="67">
        <f>单位属性!BJ372</f>
        <v>0</v>
      </c>
      <c r="BP372" s="67">
        <f>单位属性!BK372</f>
        <v>0</v>
      </c>
      <c r="BQ372" s="67" t="str">
        <f t="shared" si="103"/>
        <v>InitTypeState6('u0CA',0,0,0,0,0,0,0,0,0,0)</v>
      </c>
      <c r="BR372" s="67">
        <f>单位属性!BL372</f>
        <v>0</v>
      </c>
      <c r="BS372" s="67">
        <f>单位属性!BM372</f>
        <v>0</v>
      </c>
      <c r="BT372" s="67">
        <f>单位属性!BN372</f>
        <v>0</v>
      </c>
      <c r="BU372" s="67">
        <f>单位属性!BO372</f>
        <v>0</v>
      </c>
      <c r="BV372" s="67">
        <f>单位属性!BP372</f>
        <v>0</v>
      </c>
      <c r="BW372" s="67">
        <f>单位属性!BQ372</f>
        <v>0</v>
      </c>
      <c r="BX372" s="67">
        <f>单位属性!BR372</f>
        <v>0</v>
      </c>
      <c r="BY372" s="67">
        <f>单位属性!BS372</f>
        <v>0</v>
      </c>
      <c r="BZ372" s="67">
        <f>单位属性!BT372</f>
        <v>0</v>
      </c>
      <c r="CA372" s="67">
        <f>单位属性!BU372</f>
        <v>0</v>
      </c>
      <c r="CB372" s="67" t="str">
        <f t="shared" si="104"/>
        <v>InitTypeState7('u0CA',0,0,0,0,0,0,0,0,0,0)</v>
      </c>
      <c r="CC372" s="67" t="str">
        <f t="shared" si="105"/>
        <v>InitTypeState1('u0CA',120,0,6,5,268032,0,0,0,0,0)</v>
      </c>
      <c r="CD372" s="67" t="str">
        <f t="shared" si="106"/>
        <v/>
      </c>
      <c r="CE372" s="67" t="str">
        <f t="shared" si="107"/>
        <v/>
      </c>
      <c r="CF372" s="67" t="str">
        <f t="shared" si="108"/>
        <v/>
      </c>
      <c r="CG372" s="67" t="str">
        <f t="shared" si="109"/>
        <v/>
      </c>
      <c r="CH372" s="67" t="str">
        <f t="shared" si="110"/>
        <v/>
      </c>
      <c r="CI372" s="67" t="str">
        <f t="shared" si="111"/>
        <v/>
      </c>
    </row>
    <row r="373" spans="1:87" s="67" customFormat="1" ht="15.95" customHeight="1">
      <c r="A373" s="67" t="str">
        <f>单位属性!A373</f>
        <v>u0CB</v>
      </c>
      <c r="B373" s="67" t="str">
        <f t="shared" si="97"/>
        <v>'u0CB'</v>
      </c>
      <c r="C373" s="67" t="str">
        <f>单位属性!B373</f>
        <v>混沌星灵</v>
      </c>
      <c r="D373" s="67">
        <f>ROUND(单位属性!D373,0)</f>
        <v>240</v>
      </c>
      <c r="E373" s="67">
        <f>ROUND(单位属性!E373,0)</f>
        <v>0</v>
      </c>
      <c r="F373" s="67">
        <f>ROUND(单位属性!F373,0)</f>
        <v>12</v>
      </c>
      <c r="G373" s="67">
        <f>ROUND(单位属性!G373,0)</f>
        <v>9</v>
      </c>
      <c r="H373" s="67">
        <f>ROUND(单位属性!H373,0)</f>
        <v>437760</v>
      </c>
      <c r="I373" s="67">
        <f>ROUND(单位属性!I373,0)</f>
        <v>0</v>
      </c>
      <c r="J373" s="67">
        <f>ROUND(单位属性!J373,0)</f>
        <v>0</v>
      </c>
      <c r="K373" s="67">
        <f>ROUND(单位属性!K373,0)</f>
        <v>0</v>
      </c>
      <c r="L373" s="67">
        <f>ROUND(单位属性!L373,0)</f>
        <v>0</v>
      </c>
      <c r="M373" s="67">
        <f>ROUND(单位属性!M373,0)</f>
        <v>0</v>
      </c>
      <c r="N373" s="67" t="str">
        <f t="shared" si="98"/>
        <v>InitTypeState1('u0CB',240,0,12,9,437760,0,0,0,0,0)</v>
      </c>
      <c r="O373" s="67">
        <f>ROUND(单位属性!N373,0)</f>
        <v>0</v>
      </c>
      <c r="P373" s="67">
        <f>ROUND(单位属性!O373,0)</f>
        <v>0</v>
      </c>
      <c r="Q373" s="67">
        <f>ROUND(单位属性!P373,0)</f>
        <v>0</v>
      </c>
      <c r="R373" s="67">
        <f>ROUND(单位属性!Q373,0)</f>
        <v>0</v>
      </c>
      <c r="S373" s="67">
        <f>ROUND(单位属性!R373,0)</f>
        <v>0</v>
      </c>
      <c r="T373" s="67">
        <f>ROUND(单位属性!S373,0)</f>
        <v>0</v>
      </c>
      <c r="U373" s="67">
        <f>ROUND(单位属性!T373,0)</f>
        <v>0</v>
      </c>
      <c r="V373" s="67">
        <f>ROUND(单位属性!U373,0)</f>
        <v>0</v>
      </c>
      <c r="W373" s="67">
        <f>ROUND(单位属性!V373,0)</f>
        <v>0</v>
      </c>
      <c r="X373" s="67">
        <f>ROUND(单位属性!W373,0)</f>
        <v>0</v>
      </c>
      <c r="Y373" s="67" t="str">
        <f t="shared" si="99"/>
        <v>InitTypeState2('u0CB',0,0,0,0,0,0,0,0,0,0)</v>
      </c>
      <c r="Z373" s="67">
        <f>ROUND(单位属性!X373,0)</f>
        <v>0</v>
      </c>
      <c r="AA373" s="67">
        <f>ROUND(单位属性!Y373,0)</f>
        <v>0</v>
      </c>
      <c r="AB373" s="67">
        <f>ROUND(单位属性!Z373,0)</f>
        <v>0</v>
      </c>
      <c r="AC373" s="67">
        <f>ROUND(单位属性!AA373,0)</f>
        <v>0</v>
      </c>
      <c r="AD373" s="67">
        <f>ROUND(单位属性!AB373,0)</f>
        <v>0</v>
      </c>
      <c r="AE373" s="67">
        <f>ROUND(单位属性!AC373,0)</f>
        <v>0</v>
      </c>
      <c r="AF373" s="67">
        <f>ROUND(单位属性!AD373,0)</f>
        <v>0</v>
      </c>
      <c r="AG373" s="67">
        <f>ROUND(单位属性!AE373,0)</f>
        <v>0</v>
      </c>
      <c r="AH373" s="67">
        <f>ROUND(单位属性!AF373,0)</f>
        <v>0</v>
      </c>
      <c r="AI373" s="67">
        <f>ROUND(单位属性!AG373,0)</f>
        <v>0</v>
      </c>
      <c r="AJ373" s="67" t="str">
        <f t="shared" si="100"/>
        <v>InitTypeState3('u0CB',0,0,0,0,0,0,0,0,0,0)</v>
      </c>
      <c r="AK373" s="67">
        <f>ROUND(单位属性!AH373,0)</f>
        <v>0</v>
      </c>
      <c r="AL373" s="67">
        <f>ROUND(单位属性!AI373,0)</f>
        <v>0</v>
      </c>
      <c r="AM373" s="67">
        <f>ROUND(单位属性!AJ373,0)</f>
        <v>0</v>
      </c>
      <c r="AN373" s="67">
        <f>ROUND(单位属性!AK373,0)</f>
        <v>0</v>
      </c>
      <c r="AO373" s="67">
        <f>ROUND(单位属性!AL373,0)</f>
        <v>0</v>
      </c>
      <c r="AP373" s="67">
        <f>ROUND(单位属性!AM373,0)</f>
        <v>0</v>
      </c>
      <c r="AQ373" s="67">
        <f>ROUND(单位属性!AN373,0)</f>
        <v>0</v>
      </c>
      <c r="AR373" s="67">
        <f>ROUND(单位属性!AO373,0)</f>
        <v>0</v>
      </c>
      <c r="AS373" s="67">
        <f>ROUND(单位属性!AP373,0)</f>
        <v>0</v>
      </c>
      <c r="AT373" s="67">
        <f>ROUND(单位属性!AQ373,0)</f>
        <v>0</v>
      </c>
      <c r="AU373" s="67" t="str">
        <f t="shared" si="101"/>
        <v>InitTypeState4('u0CB',0,0,0,0,0,0,0,0,0,0)</v>
      </c>
      <c r="AV373" s="67">
        <f>单位属性!AR373</f>
        <v>0</v>
      </c>
      <c r="AW373" s="67">
        <f>单位属性!AS373</f>
        <v>0</v>
      </c>
      <c r="AX373" s="67">
        <f>单位属性!AT373</f>
        <v>0</v>
      </c>
      <c r="AY373" s="67">
        <f>单位属性!AU373</f>
        <v>0</v>
      </c>
      <c r="AZ373" s="67">
        <f>单位属性!AV373</f>
        <v>0</v>
      </c>
      <c r="BA373" s="67">
        <f>单位属性!AW373</f>
        <v>0</v>
      </c>
      <c r="BB373" s="67">
        <f>单位属性!AX373</f>
        <v>0</v>
      </c>
      <c r="BC373" s="67">
        <f>单位属性!AY373</f>
        <v>0</v>
      </c>
      <c r="BD373" s="67">
        <f>单位属性!AZ373</f>
        <v>0</v>
      </c>
      <c r="BE373" s="67">
        <f>单位属性!BA373</f>
        <v>0</v>
      </c>
      <c r="BF373" s="67" t="str">
        <f t="shared" si="102"/>
        <v>InitTypeState5('u0CB',0,0,0,0,0,0,0,0,0,0)</v>
      </c>
      <c r="BG373" s="67">
        <f>单位属性!BB373</f>
        <v>0</v>
      </c>
      <c r="BH373" s="67">
        <f>单位属性!BC373</f>
        <v>0</v>
      </c>
      <c r="BI373" s="67">
        <f>单位属性!BD373</f>
        <v>0</v>
      </c>
      <c r="BJ373" s="67">
        <f>单位属性!BE373</f>
        <v>0</v>
      </c>
      <c r="BK373" s="67">
        <f>单位属性!BF373</f>
        <v>0</v>
      </c>
      <c r="BL373" s="67">
        <f>单位属性!BG373</f>
        <v>0</v>
      </c>
      <c r="BM373" s="67">
        <f>单位属性!BH373</f>
        <v>0</v>
      </c>
      <c r="BN373" s="67">
        <f>单位属性!BI373</f>
        <v>0</v>
      </c>
      <c r="BO373" s="67">
        <f>单位属性!BJ373</f>
        <v>0</v>
      </c>
      <c r="BP373" s="67">
        <f>单位属性!BK373</f>
        <v>0</v>
      </c>
      <c r="BQ373" s="67" t="str">
        <f t="shared" si="103"/>
        <v>InitTypeState6('u0CB',0,0,0,0,0,0,0,0,0,0)</v>
      </c>
      <c r="BR373" s="67">
        <f>单位属性!BL373</f>
        <v>0</v>
      </c>
      <c r="BS373" s="67">
        <f>单位属性!BM373</f>
        <v>0</v>
      </c>
      <c r="BT373" s="67">
        <f>单位属性!BN373</f>
        <v>0</v>
      </c>
      <c r="BU373" s="67">
        <f>单位属性!BO373</f>
        <v>0</v>
      </c>
      <c r="BV373" s="67">
        <f>单位属性!BP373</f>
        <v>0</v>
      </c>
      <c r="BW373" s="67">
        <f>单位属性!BQ373</f>
        <v>0</v>
      </c>
      <c r="BX373" s="67">
        <f>单位属性!BR373</f>
        <v>0</v>
      </c>
      <c r="BY373" s="67">
        <f>单位属性!BS373</f>
        <v>0</v>
      </c>
      <c r="BZ373" s="67">
        <f>单位属性!BT373</f>
        <v>0</v>
      </c>
      <c r="CA373" s="67">
        <f>单位属性!BU373</f>
        <v>0</v>
      </c>
      <c r="CB373" s="67" t="str">
        <f t="shared" si="104"/>
        <v>InitTypeState7('u0CB',0,0,0,0,0,0,0,0,0,0)</v>
      </c>
      <c r="CC373" s="67" t="str">
        <f t="shared" si="105"/>
        <v>InitTypeState1('u0CB',240,0,12,9,437760,0,0,0,0,0)</v>
      </c>
      <c r="CD373" s="67" t="str">
        <f t="shared" si="106"/>
        <v/>
      </c>
      <c r="CE373" s="67" t="str">
        <f t="shared" si="107"/>
        <v/>
      </c>
      <c r="CF373" s="67" t="str">
        <f t="shared" si="108"/>
        <v/>
      </c>
      <c r="CG373" s="67" t="str">
        <f t="shared" si="109"/>
        <v/>
      </c>
      <c r="CH373" s="67" t="str">
        <f t="shared" si="110"/>
        <v/>
      </c>
      <c r="CI373" s="67" t="str">
        <f t="shared" si="111"/>
        <v/>
      </c>
    </row>
    <row r="374" spans="1:87" s="67" customFormat="1" ht="15.95" customHeight="1">
      <c r="A374" s="67" t="str">
        <f>单位属性!A374</f>
        <v>u0CC</v>
      </c>
      <c r="B374" s="67" t="str">
        <f t="shared" si="97"/>
        <v>'u0CC'</v>
      </c>
      <c r="C374" s="67" t="str">
        <f>单位属性!B374</f>
        <v>混沌星灵</v>
      </c>
      <c r="D374" s="67">
        <f>ROUND(单位属性!D374,0)</f>
        <v>409</v>
      </c>
      <c r="E374" s="67">
        <f>ROUND(单位属性!E374,0)</f>
        <v>0</v>
      </c>
      <c r="F374" s="67">
        <f>ROUND(单位属性!F374,0)</f>
        <v>18</v>
      </c>
      <c r="G374" s="67">
        <f>ROUND(单位属性!G374,0)</f>
        <v>14</v>
      </c>
      <c r="H374" s="67">
        <f>ROUND(单位属性!H374,0)</f>
        <v>474624</v>
      </c>
      <c r="I374" s="67">
        <f>ROUND(单位属性!I374,0)</f>
        <v>0</v>
      </c>
      <c r="J374" s="67">
        <f>ROUND(单位属性!J374,0)</f>
        <v>0</v>
      </c>
      <c r="K374" s="67">
        <f>ROUND(单位属性!K374,0)</f>
        <v>0</v>
      </c>
      <c r="L374" s="67">
        <f>ROUND(单位属性!L374,0)</f>
        <v>0</v>
      </c>
      <c r="M374" s="67">
        <f>ROUND(单位属性!M374,0)</f>
        <v>0</v>
      </c>
      <c r="N374" s="67" t="str">
        <f t="shared" si="98"/>
        <v>InitTypeState1('u0CC',409,0,18,14,474624,0,0,0,0,0)</v>
      </c>
      <c r="O374" s="67">
        <f>ROUND(单位属性!N374,0)</f>
        <v>0</v>
      </c>
      <c r="P374" s="67">
        <f>ROUND(单位属性!O374,0)</f>
        <v>0</v>
      </c>
      <c r="Q374" s="67">
        <f>ROUND(单位属性!P374,0)</f>
        <v>0</v>
      </c>
      <c r="R374" s="67">
        <f>ROUND(单位属性!Q374,0)</f>
        <v>0</v>
      </c>
      <c r="S374" s="67">
        <f>ROUND(单位属性!R374,0)</f>
        <v>0</v>
      </c>
      <c r="T374" s="67">
        <f>ROUND(单位属性!S374,0)</f>
        <v>0</v>
      </c>
      <c r="U374" s="67">
        <f>ROUND(单位属性!T374,0)</f>
        <v>0</v>
      </c>
      <c r="V374" s="67">
        <f>ROUND(单位属性!U374,0)</f>
        <v>0</v>
      </c>
      <c r="W374" s="67">
        <f>ROUND(单位属性!V374,0)</f>
        <v>0</v>
      </c>
      <c r="X374" s="67">
        <f>ROUND(单位属性!W374,0)</f>
        <v>0</v>
      </c>
      <c r="Y374" s="67" t="str">
        <f t="shared" si="99"/>
        <v>InitTypeState2('u0CC',0,0,0,0,0,0,0,0,0,0)</v>
      </c>
      <c r="Z374" s="67">
        <f>ROUND(单位属性!X374,0)</f>
        <v>0</v>
      </c>
      <c r="AA374" s="67">
        <f>ROUND(单位属性!Y374,0)</f>
        <v>0</v>
      </c>
      <c r="AB374" s="67">
        <f>ROUND(单位属性!Z374,0)</f>
        <v>0</v>
      </c>
      <c r="AC374" s="67">
        <f>ROUND(单位属性!AA374,0)</f>
        <v>0</v>
      </c>
      <c r="AD374" s="67">
        <f>ROUND(单位属性!AB374,0)</f>
        <v>0</v>
      </c>
      <c r="AE374" s="67">
        <f>ROUND(单位属性!AC374,0)</f>
        <v>0</v>
      </c>
      <c r="AF374" s="67">
        <f>ROUND(单位属性!AD374,0)</f>
        <v>0</v>
      </c>
      <c r="AG374" s="67">
        <f>ROUND(单位属性!AE374,0)</f>
        <v>0</v>
      </c>
      <c r="AH374" s="67">
        <f>ROUND(单位属性!AF374,0)</f>
        <v>0</v>
      </c>
      <c r="AI374" s="67">
        <f>ROUND(单位属性!AG374,0)</f>
        <v>0</v>
      </c>
      <c r="AJ374" s="67" t="str">
        <f t="shared" si="100"/>
        <v>InitTypeState3('u0CC',0,0,0,0,0,0,0,0,0,0)</v>
      </c>
      <c r="AK374" s="67">
        <f>ROUND(单位属性!AH374,0)</f>
        <v>0</v>
      </c>
      <c r="AL374" s="67">
        <f>ROUND(单位属性!AI374,0)</f>
        <v>0</v>
      </c>
      <c r="AM374" s="67">
        <f>ROUND(单位属性!AJ374,0)</f>
        <v>0</v>
      </c>
      <c r="AN374" s="67">
        <f>ROUND(单位属性!AK374,0)</f>
        <v>0</v>
      </c>
      <c r="AO374" s="67">
        <f>ROUND(单位属性!AL374,0)</f>
        <v>0</v>
      </c>
      <c r="AP374" s="67">
        <f>ROUND(单位属性!AM374,0)</f>
        <v>0</v>
      </c>
      <c r="AQ374" s="67">
        <f>ROUND(单位属性!AN374,0)</f>
        <v>0</v>
      </c>
      <c r="AR374" s="67">
        <f>ROUND(单位属性!AO374,0)</f>
        <v>0</v>
      </c>
      <c r="AS374" s="67">
        <f>ROUND(单位属性!AP374,0)</f>
        <v>0</v>
      </c>
      <c r="AT374" s="67">
        <f>ROUND(单位属性!AQ374,0)</f>
        <v>0</v>
      </c>
      <c r="AU374" s="67" t="str">
        <f t="shared" si="101"/>
        <v>InitTypeState4('u0CC',0,0,0,0,0,0,0,0,0,0)</v>
      </c>
      <c r="AV374" s="67">
        <f>单位属性!AR374</f>
        <v>0</v>
      </c>
      <c r="AW374" s="67">
        <f>单位属性!AS374</f>
        <v>0</v>
      </c>
      <c r="AX374" s="67">
        <f>单位属性!AT374</f>
        <v>0</v>
      </c>
      <c r="AY374" s="67">
        <f>单位属性!AU374</f>
        <v>0</v>
      </c>
      <c r="AZ374" s="67">
        <f>单位属性!AV374</f>
        <v>0</v>
      </c>
      <c r="BA374" s="67">
        <f>单位属性!AW374</f>
        <v>0</v>
      </c>
      <c r="BB374" s="67">
        <f>单位属性!AX374</f>
        <v>0</v>
      </c>
      <c r="BC374" s="67">
        <f>单位属性!AY374</f>
        <v>0</v>
      </c>
      <c r="BD374" s="67">
        <f>单位属性!AZ374</f>
        <v>0</v>
      </c>
      <c r="BE374" s="67">
        <f>单位属性!BA374</f>
        <v>0</v>
      </c>
      <c r="BF374" s="67" t="str">
        <f t="shared" si="102"/>
        <v>InitTypeState5('u0CC',0,0,0,0,0,0,0,0,0,0)</v>
      </c>
      <c r="BG374" s="67">
        <f>单位属性!BB374</f>
        <v>0</v>
      </c>
      <c r="BH374" s="67">
        <f>单位属性!BC374</f>
        <v>0</v>
      </c>
      <c r="BI374" s="67">
        <f>单位属性!BD374</f>
        <v>0</v>
      </c>
      <c r="BJ374" s="67">
        <f>单位属性!BE374</f>
        <v>0</v>
      </c>
      <c r="BK374" s="67">
        <f>单位属性!BF374</f>
        <v>0</v>
      </c>
      <c r="BL374" s="67">
        <f>单位属性!BG374</f>
        <v>0</v>
      </c>
      <c r="BM374" s="67">
        <f>单位属性!BH374</f>
        <v>0</v>
      </c>
      <c r="BN374" s="67">
        <f>单位属性!BI374</f>
        <v>0</v>
      </c>
      <c r="BO374" s="67">
        <f>单位属性!BJ374</f>
        <v>0</v>
      </c>
      <c r="BP374" s="67">
        <f>单位属性!BK374</f>
        <v>0</v>
      </c>
      <c r="BQ374" s="67" t="str">
        <f t="shared" si="103"/>
        <v>InitTypeState6('u0CC',0,0,0,0,0,0,0,0,0,0)</v>
      </c>
      <c r="BR374" s="67">
        <f>单位属性!BL374</f>
        <v>0</v>
      </c>
      <c r="BS374" s="67">
        <f>单位属性!BM374</f>
        <v>0</v>
      </c>
      <c r="BT374" s="67">
        <f>单位属性!BN374</f>
        <v>0</v>
      </c>
      <c r="BU374" s="67">
        <f>单位属性!BO374</f>
        <v>0</v>
      </c>
      <c r="BV374" s="67">
        <f>单位属性!BP374</f>
        <v>0</v>
      </c>
      <c r="BW374" s="67">
        <f>单位属性!BQ374</f>
        <v>0</v>
      </c>
      <c r="BX374" s="67">
        <f>单位属性!BR374</f>
        <v>0</v>
      </c>
      <c r="BY374" s="67">
        <f>单位属性!BS374</f>
        <v>0</v>
      </c>
      <c r="BZ374" s="67">
        <f>单位属性!BT374</f>
        <v>0</v>
      </c>
      <c r="CA374" s="67">
        <f>单位属性!BU374</f>
        <v>0</v>
      </c>
      <c r="CB374" s="67" t="str">
        <f t="shared" si="104"/>
        <v>InitTypeState7('u0CC',0,0,0,0,0,0,0,0,0,0)</v>
      </c>
      <c r="CC374" s="67" t="str">
        <f t="shared" si="105"/>
        <v>InitTypeState1('u0CC',409,0,18,14,474624,0,0,0,0,0)</v>
      </c>
      <c r="CD374" s="67" t="str">
        <f t="shared" si="106"/>
        <v/>
      </c>
      <c r="CE374" s="67" t="str">
        <f t="shared" si="107"/>
        <v/>
      </c>
      <c r="CF374" s="67" t="str">
        <f t="shared" si="108"/>
        <v/>
      </c>
      <c r="CG374" s="67" t="str">
        <f t="shared" si="109"/>
        <v/>
      </c>
      <c r="CH374" s="67" t="str">
        <f t="shared" si="110"/>
        <v/>
      </c>
      <c r="CI374" s="67" t="str">
        <f t="shared" si="111"/>
        <v/>
      </c>
    </row>
    <row r="375" spans="1:87" s="67" customFormat="1" ht="15.95" customHeight="1">
      <c r="A375" s="67" t="str">
        <f>单位属性!A375</f>
        <v>u0CD</v>
      </c>
      <c r="B375" s="67" t="str">
        <f t="shared" si="97"/>
        <v>'u0CD'</v>
      </c>
      <c r="C375" s="67" t="str">
        <f>单位属性!B375</f>
        <v>混沌星灵</v>
      </c>
      <c r="D375" s="67">
        <f>ROUND(单位属性!D375,0)</f>
        <v>589</v>
      </c>
      <c r="E375" s="67">
        <f>ROUND(单位属性!E375,0)</f>
        <v>0</v>
      </c>
      <c r="F375" s="67">
        <f>ROUND(单位属性!F375,0)</f>
        <v>24</v>
      </c>
      <c r="G375" s="67">
        <f>ROUND(单位属性!G375,0)</f>
        <v>18</v>
      </c>
      <c r="H375" s="67">
        <f>ROUND(单位属性!H375,0)</f>
        <v>1480896</v>
      </c>
      <c r="I375" s="67">
        <f>ROUND(单位属性!I375,0)</f>
        <v>0</v>
      </c>
      <c r="J375" s="67">
        <f>ROUND(单位属性!J375,0)</f>
        <v>0</v>
      </c>
      <c r="K375" s="67">
        <f>ROUND(单位属性!K375,0)</f>
        <v>0</v>
      </c>
      <c r="L375" s="67">
        <f>ROUND(单位属性!L375,0)</f>
        <v>0</v>
      </c>
      <c r="M375" s="67">
        <f>ROUND(单位属性!M375,0)</f>
        <v>0</v>
      </c>
      <c r="N375" s="67" t="str">
        <f t="shared" si="98"/>
        <v>InitTypeState1('u0CD',589,0,24,18,1480896,0,0,0,0,0)</v>
      </c>
      <c r="O375" s="67">
        <f>ROUND(单位属性!N375,0)</f>
        <v>0</v>
      </c>
      <c r="P375" s="67">
        <f>ROUND(单位属性!O375,0)</f>
        <v>0</v>
      </c>
      <c r="Q375" s="67">
        <f>ROUND(单位属性!P375,0)</f>
        <v>0</v>
      </c>
      <c r="R375" s="67">
        <f>ROUND(单位属性!Q375,0)</f>
        <v>0</v>
      </c>
      <c r="S375" s="67">
        <f>ROUND(单位属性!R375,0)</f>
        <v>0</v>
      </c>
      <c r="T375" s="67">
        <f>ROUND(单位属性!S375,0)</f>
        <v>0</v>
      </c>
      <c r="U375" s="67">
        <f>ROUND(单位属性!T375,0)</f>
        <v>0</v>
      </c>
      <c r="V375" s="67">
        <f>ROUND(单位属性!U375,0)</f>
        <v>0</v>
      </c>
      <c r="W375" s="67">
        <f>ROUND(单位属性!V375,0)</f>
        <v>0</v>
      </c>
      <c r="X375" s="67">
        <f>ROUND(单位属性!W375,0)</f>
        <v>0</v>
      </c>
      <c r="Y375" s="67" t="str">
        <f t="shared" si="99"/>
        <v>InitTypeState2('u0CD',0,0,0,0,0,0,0,0,0,0)</v>
      </c>
      <c r="Z375" s="67">
        <f>ROUND(单位属性!X375,0)</f>
        <v>0</v>
      </c>
      <c r="AA375" s="67">
        <f>ROUND(单位属性!Y375,0)</f>
        <v>0</v>
      </c>
      <c r="AB375" s="67">
        <f>ROUND(单位属性!Z375,0)</f>
        <v>0</v>
      </c>
      <c r="AC375" s="67">
        <f>ROUND(单位属性!AA375,0)</f>
        <v>0</v>
      </c>
      <c r="AD375" s="67">
        <f>ROUND(单位属性!AB375,0)</f>
        <v>0</v>
      </c>
      <c r="AE375" s="67">
        <f>ROUND(单位属性!AC375,0)</f>
        <v>0</v>
      </c>
      <c r="AF375" s="67">
        <f>ROUND(单位属性!AD375,0)</f>
        <v>0</v>
      </c>
      <c r="AG375" s="67">
        <f>ROUND(单位属性!AE375,0)</f>
        <v>0</v>
      </c>
      <c r="AH375" s="67">
        <f>ROUND(单位属性!AF375,0)</f>
        <v>0</v>
      </c>
      <c r="AI375" s="67">
        <f>ROUND(单位属性!AG375,0)</f>
        <v>0</v>
      </c>
      <c r="AJ375" s="67" t="str">
        <f t="shared" si="100"/>
        <v>InitTypeState3('u0CD',0,0,0,0,0,0,0,0,0,0)</v>
      </c>
      <c r="AK375" s="67">
        <f>ROUND(单位属性!AH375,0)</f>
        <v>0</v>
      </c>
      <c r="AL375" s="67">
        <f>ROUND(单位属性!AI375,0)</f>
        <v>0</v>
      </c>
      <c r="AM375" s="67">
        <f>ROUND(单位属性!AJ375,0)</f>
        <v>0</v>
      </c>
      <c r="AN375" s="67">
        <f>ROUND(单位属性!AK375,0)</f>
        <v>0</v>
      </c>
      <c r="AO375" s="67">
        <f>ROUND(单位属性!AL375,0)</f>
        <v>0</v>
      </c>
      <c r="AP375" s="67">
        <f>ROUND(单位属性!AM375,0)</f>
        <v>0</v>
      </c>
      <c r="AQ375" s="67">
        <f>ROUND(单位属性!AN375,0)</f>
        <v>0</v>
      </c>
      <c r="AR375" s="67">
        <f>ROUND(单位属性!AO375,0)</f>
        <v>0</v>
      </c>
      <c r="AS375" s="67">
        <f>ROUND(单位属性!AP375,0)</f>
        <v>0</v>
      </c>
      <c r="AT375" s="67">
        <f>ROUND(单位属性!AQ375,0)</f>
        <v>0</v>
      </c>
      <c r="AU375" s="67" t="str">
        <f t="shared" si="101"/>
        <v>InitTypeState4('u0CD',0,0,0,0,0,0,0,0,0,0)</v>
      </c>
      <c r="AV375" s="67">
        <f>单位属性!AR375</f>
        <v>0</v>
      </c>
      <c r="AW375" s="67">
        <f>单位属性!AS375</f>
        <v>0</v>
      </c>
      <c r="AX375" s="67">
        <f>单位属性!AT375</f>
        <v>0</v>
      </c>
      <c r="AY375" s="67">
        <f>单位属性!AU375</f>
        <v>0</v>
      </c>
      <c r="AZ375" s="67">
        <f>单位属性!AV375</f>
        <v>0</v>
      </c>
      <c r="BA375" s="67">
        <f>单位属性!AW375</f>
        <v>0</v>
      </c>
      <c r="BB375" s="67">
        <f>单位属性!AX375</f>
        <v>0</v>
      </c>
      <c r="BC375" s="67">
        <f>单位属性!AY375</f>
        <v>0</v>
      </c>
      <c r="BD375" s="67">
        <f>单位属性!AZ375</f>
        <v>0</v>
      </c>
      <c r="BE375" s="67">
        <f>单位属性!BA375</f>
        <v>0</v>
      </c>
      <c r="BF375" s="67" t="str">
        <f t="shared" si="102"/>
        <v>InitTypeState5('u0CD',0,0,0,0,0,0,0,0,0,0)</v>
      </c>
      <c r="BG375" s="67">
        <f>单位属性!BB375</f>
        <v>0</v>
      </c>
      <c r="BH375" s="67">
        <f>单位属性!BC375</f>
        <v>0</v>
      </c>
      <c r="BI375" s="67">
        <f>单位属性!BD375</f>
        <v>0</v>
      </c>
      <c r="BJ375" s="67">
        <f>单位属性!BE375</f>
        <v>0</v>
      </c>
      <c r="BK375" s="67">
        <f>单位属性!BF375</f>
        <v>0</v>
      </c>
      <c r="BL375" s="67">
        <f>单位属性!BG375</f>
        <v>0</v>
      </c>
      <c r="BM375" s="67">
        <f>单位属性!BH375</f>
        <v>0</v>
      </c>
      <c r="BN375" s="67">
        <f>单位属性!BI375</f>
        <v>0</v>
      </c>
      <c r="BO375" s="67">
        <f>单位属性!BJ375</f>
        <v>0</v>
      </c>
      <c r="BP375" s="67">
        <f>单位属性!BK375</f>
        <v>0</v>
      </c>
      <c r="BQ375" s="67" t="str">
        <f t="shared" si="103"/>
        <v>InitTypeState6('u0CD',0,0,0,0,0,0,0,0,0,0)</v>
      </c>
      <c r="BR375" s="67">
        <f>单位属性!BL375</f>
        <v>0</v>
      </c>
      <c r="BS375" s="67">
        <f>单位属性!BM375</f>
        <v>0</v>
      </c>
      <c r="BT375" s="67">
        <f>单位属性!BN375</f>
        <v>0</v>
      </c>
      <c r="BU375" s="67">
        <f>单位属性!BO375</f>
        <v>0</v>
      </c>
      <c r="BV375" s="67">
        <f>单位属性!BP375</f>
        <v>0</v>
      </c>
      <c r="BW375" s="67">
        <f>单位属性!BQ375</f>
        <v>0</v>
      </c>
      <c r="BX375" s="67">
        <f>单位属性!BR375</f>
        <v>0</v>
      </c>
      <c r="BY375" s="67">
        <f>单位属性!BS375</f>
        <v>0</v>
      </c>
      <c r="BZ375" s="67">
        <f>单位属性!BT375</f>
        <v>0</v>
      </c>
      <c r="CA375" s="67">
        <f>单位属性!BU375</f>
        <v>0</v>
      </c>
      <c r="CB375" s="67" t="str">
        <f t="shared" si="104"/>
        <v>InitTypeState7('u0CD',0,0,0,0,0,0,0,0,0,0)</v>
      </c>
      <c r="CC375" s="67" t="str">
        <f t="shared" si="105"/>
        <v>InitTypeState1('u0CD',589,0,24,18,1480896,0,0,0,0,0)</v>
      </c>
      <c r="CD375" s="67" t="str">
        <f t="shared" si="106"/>
        <v/>
      </c>
      <c r="CE375" s="67" t="str">
        <f t="shared" si="107"/>
        <v/>
      </c>
      <c r="CF375" s="67" t="str">
        <f t="shared" si="108"/>
        <v/>
      </c>
      <c r="CG375" s="67" t="str">
        <f t="shared" si="109"/>
        <v/>
      </c>
      <c r="CH375" s="67" t="str">
        <f t="shared" si="110"/>
        <v/>
      </c>
      <c r="CI375" s="67" t="str">
        <f t="shared" si="111"/>
        <v/>
      </c>
    </row>
    <row r="376" spans="1:87" s="67" customFormat="1" ht="15.95" customHeight="1">
      <c r="A376" s="67" t="str">
        <f>单位属性!A376</f>
        <v>u0CE</v>
      </c>
      <c r="B376" s="67" t="str">
        <f t="shared" si="97"/>
        <v>'u0CE'</v>
      </c>
      <c r="C376" s="67" t="str">
        <f>单位属性!B376</f>
        <v>混沌星灵</v>
      </c>
      <c r="D376" s="67">
        <f>ROUND(单位属性!D376,0)</f>
        <v>1267</v>
      </c>
      <c r="E376" s="67">
        <f>ROUND(单位属性!E376,0)</f>
        <v>0</v>
      </c>
      <c r="F376" s="67">
        <f>ROUND(单位属性!F376,0)</f>
        <v>30</v>
      </c>
      <c r="G376" s="67">
        <f>ROUND(单位属性!G376,0)</f>
        <v>23</v>
      </c>
      <c r="H376" s="67">
        <f>ROUND(单位属性!H376,0)</f>
        <v>3022848</v>
      </c>
      <c r="I376" s="67">
        <f>ROUND(单位属性!I376,0)</f>
        <v>0</v>
      </c>
      <c r="J376" s="67">
        <f>ROUND(单位属性!J376,0)</f>
        <v>0</v>
      </c>
      <c r="K376" s="67">
        <f>ROUND(单位属性!K376,0)</f>
        <v>0</v>
      </c>
      <c r="L376" s="67">
        <f>ROUND(单位属性!L376,0)</f>
        <v>0</v>
      </c>
      <c r="M376" s="67">
        <f>ROUND(单位属性!M376,0)</f>
        <v>0</v>
      </c>
      <c r="N376" s="67" t="str">
        <f t="shared" si="98"/>
        <v>InitTypeState1('u0CE',1267,0,30,23,3022848,0,0,0,0,0)</v>
      </c>
      <c r="O376" s="67">
        <f>ROUND(单位属性!N376,0)</f>
        <v>0</v>
      </c>
      <c r="P376" s="67">
        <f>ROUND(单位属性!O376,0)</f>
        <v>0</v>
      </c>
      <c r="Q376" s="67">
        <f>ROUND(单位属性!P376,0)</f>
        <v>0</v>
      </c>
      <c r="R376" s="67">
        <f>ROUND(单位属性!Q376,0)</f>
        <v>0</v>
      </c>
      <c r="S376" s="67">
        <f>ROUND(单位属性!R376,0)</f>
        <v>0</v>
      </c>
      <c r="T376" s="67">
        <f>ROUND(单位属性!S376,0)</f>
        <v>0</v>
      </c>
      <c r="U376" s="67">
        <f>ROUND(单位属性!T376,0)</f>
        <v>0</v>
      </c>
      <c r="V376" s="67">
        <f>ROUND(单位属性!U376,0)</f>
        <v>0</v>
      </c>
      <c r="W376" s="67">
        <f>ROUND(单位属性!V376,0)</f>
        <v>0</v>
      </c>
      <c r="X376" s="67">
        <f>ROUND(单位属性!W376,0)</f>
        <v>0</v>
      </c>
      <c r="Y376" s="67" t="str">
        <f t="shared" si="99"/>
        <v>InitTypeState2('u0CE',0,0,0,0,0,0,0,0,0,0)</v>
      </c>
      <c r="Z376" s="67">
        <f>ROUND(单位属性!X376,0)</f>
        <v>0</v>
      </c>
      <c r="AA376" s="67">
        <f>ROUND(单位属性!Y376,0)</f>
        <v>0</v>
      </c>
      <c r="AB376" s="67">
        <f>ROUND(单位属性!Z376,0)</f>
        <v>0</v>
      </c>
      <c r="AC376" s="67">
        <f>ROUND(单位属性!AA376,0)</f>
        <v>0</v>
      </c>
      <c r="AD376" s="67">
        <f>ROUND(单位属性!AB376,0)</f>
        <v>0</v>
      </c>
      <c r="AE376" s="67">
        <f>ROUND(单位属性!AC376,0)</f>
        <v>0</v>
      </c>
      <c r="AF376" s="67">
        <f>ROUND(单位属性!AD376,0)</f>
        <v>0</v>
      </c>
      <c r="AG376" s="67">
        <f>ROUND(单位属性!AE376,0)</f>
        <v>0</v>
      </c>
      <c r="AH376" s="67">
        <f>ROUND(单位属性!AF376,0)</f>
        <v>0</v>
      </c>
      <c r="AI376" s="67">
        <f>ROUND(单位属性!AG376,0)</f>
        <v>0</v>
      </c>
      <c r="AJ376" s="67" t="str">
        <f t="shared" si="100"/>
        <v>InitTypeState3('u0CE',0,0,0,0,0,0,0,0,0,0)</v>
      </c>
      <c r="AK376" s="67">
        <f>ROUND(单位属性!AH376,0)</f>
        <v>0</v>
      </c>
      <c r="AL376" s="67">
        <f>ROUND(单位属性!AI376,0)</f>
        <v>0</v>
      </c>
      <c r="AM376" s="67">
        <f>ROUND(单位属性!AJ376,0)</f>
        <v>0</v>
      </c>
      <c r="AN376" s="67">
        <f>ROUND(单位属性!AK376,0)</f>
        <v>0</v>
      </c>
      <c r="AO376" s="67">
        <f>ROUND(单位属性!AL376,0)</f>
        <v>0</v>
      </c>
      <c r="AP376" s="67">
        <f>ROUND(单位属性!AM376,0)</f>
        <v>0</v>
      </c>
      <c r="AQ376" s="67">
        <f>ROUND(单位属性!AN376,0)</f>
        <v>0</v>
      </c>
      <c r="AR376" s="67">
        <f>ROUND(单位属性!AO376,0)</f>
        <v>0</v>
      </c>
      <c r="AS376" s="67">
        <f>ROUND(单位属性!AP376,0)</f>
        <v>0</v>
      </c>
      <c r="AT376" s="67">
        <f>ROUND(单位属性!AQ376,0)</f>
        <v>0</v>
      </c>
      <c r="AU376" s="67" t="str">
        <f t="shared" si="101"/>
        <v>InitTypeState4('u0CE',0,0,0,0,0,0,0,0,0,0)</v>
      </c>
      <c r="AV376" s="67">
        <f>单位属性!AR376</f>
        <v>0</v>
      </c>
      <c r="AW376" s="67">
        <f>单位属性!AS376</f>
        <v>0</v>
      </c>
      <c r="AX376" s="67">
        <f>单位属性!AT376</f>
        <v>0</v>
      </c>
      <c r="AY376" s="67">
        <f>单位属性!AU376</f>
        <v>0</v>
      </c>
      <c r="AZ376" s="67">
        <f>单位属性!AV376</f>
        <v>0</v>
      </c>
      <c r="BA376" s="67">
        <f>单位属性!AW376</f>
        <v>0</v>
      </c>
      <c r="BB376" s="67">
        <f>单位属性!AX376</f>
        <v>0</v>
      </c>
      <c r="BC376" s="67">
        <f>单位属性!AY376</f>
        <v>0</v>
      </c>
      <c r="BD376" s="67">
        <f>单位属性!AZ376</f>
        <v>0</v>
      </c>
      <c r="BE376" s="67">
        <f>单位属性!BA376</f>
        <v>0</v>
      </c>
      <c r="BF376" s="67" t="str">
        <f t="shared" si="102"/>
        <v>InitTypeState5('u0CE',0,0,0,0,0,0,0,0,0,0)</v>
      </c>
      <c r="BG376" s="67">
        <f>单位属性!BB376</f>
        <v>0</v>
      </c>
      <c r="BH376" s="67">
        <f>单位属性!BC376</f>
        <v>0</v>
      </c>
      <c r="BI376" s="67">
        <f>单位属性!BD376</f>
        <v>0</v>
      </c>
      <c r="BJ376" s="67">
        <f>单位属性!BE376</f>
        <v>0</v>
      </c>
      <c r="BK376" s="67">
        <f>单位属性!BF376</f>
        <v>0</v>
      </c>
      <c r="BL376" s="67">
        <f>单位属性!BG376</f>
        <v>0</v>
      </c>
      <c r="BM376" s="67">
        <f>单位属性!BH376</f>
        <v>0</v>
      </c>
      <c r="BN376" s="67">
        <f>单位属性!BI376</f>
        <v>0</v>
      </c>
      <c r="BO376" s="67">
        <f>单位属性!BJ376</f>
        <v>0</v>
      </c>
      <c r="BP376" s="67">
        <f>单位属性!BK376</f>
        <v>0</v>
      </c>
      <c r="BQ376" s="67" t="str">
        <f t="shared" si="103"/>
        <v>InitTypeState6('u0CE',0,0,0,0,0,0,0,0,0,0)</v>
      </c>
      <c r="BR376" s="67">
        <f>单位属性!BL376</f>
        <v>0</v>
      </c>
      <c r="BS376" s="67">
        <f>单位属性!BM376</f>
        <v>0</v>
      </c>
      <c r="BT376" s="67">
        <f>单位属性!BN376</f>
        <v>0</v>
      </c>
      <c r="BU376" s="67">
        <f>单位属性!BO376</f>
        <v>0</v>
      </c>
      <c r="BV376" s="67">
        <f>单位属性!BP376</f>
        <v>0</v>
      </c>
      <c r="BW376" s="67">
        <f>单位属性!BQ376</f>
        <v>0</v>
      </c>
      <c r="BX376" s="67">
        <f>单位属性!BR376</f>
        <v>0</v>
      </c>
      <c r="BY376" s="67">
        <f>单位属性!BS376</f>
        <v>0</v>
      </c>
      <c r="BZ376" s="67">
        <f>单位属性!BT376</f>
        <v>0</v>
      </c>
      <c r="CA376" s="67">
        <f>单位属性!BU376</f>
        <v>0</v>
      </c>
      <c r="CB376" s="67" t="str">
        <f t="shared" si="104"/>
        <v>InitTypeState7('u0CE',0,0,0,0,0,0,0,0,0,0)</v>
      </c>
      <c r="CC376" s="67" t="str">
        <f t="shared" si="105"/>
        <v>InitTypeState1('u0CE',1267,0,30,23,3022848,0,0,0,0,0)</v>
      </c>
      <c r="CD376" s="67" t="str">
        <f t="shared" si="106"/>
        <v/>
      </c>
      <c r="CE376" s="67" t="str">
        <f t="shared" si="107"/>
        <v/>
      </c>
      <c r="CF376" s="67" t="str">
        <f t="shared" si="108"/>
        <v/>
      </c>
      <c r="CG376" s="67" t="str">
        <f t="shared" si="109"/>
        <v/>
      </c>
      <c r="CH376" s="67" t="str">
        <f t="shared" si="110"/>
        <v/>
      </c>
      <c r="CI376" s="67" t="str">
        <f t="shared" si="111"/>
        <v/>
      </c>
    </row>
    <row r="377" spans="1:87" s="67" customFormat="1" ht="15.95" customHeight="1">
      <c r="A377" s="67" t="str">
        <f>单位属性!A377</f>
        <v>u0CF</v>
      </c>
      <c r="B377" s="67" t="str">
        <f t="shared" si="97"/>
        <v>'u0CF'</v>
      </c>
      <c r="C377" s="67" t="str">
        <f>单位属性!B377</f>
        <v>混沌星灵</v>
      </c>
      <c r="D377" s="67">
        <f>ROUND(单位属性!D377,0)</f>
        <v>1673</v>
      </c>
      <c r="E377" s="67">
        <f>ROUND(单位属性!E377,0)</f>
        <v>0</v>
      </c>
      <c r="F377" s="67">
        <f>ROUND(单位属性!F377,0)</f>
        <v>36</v>
      </c>
      <c r="G377" s="67">
        <f>ROUND(单位属性!G377,0)</f>
        <v>27</v>
      </c>
      <c r="H377" s="67">
        <f>ROUND(单位属性!H377,0)</f>
        <v>3598848</v>
      </c>
      <c r="I377" s="67">
        <f>ROUND(单位属性!I377,0)</f>
        <v>0</v>
      </c>
      <c r="J377" s="67">
        <f>ROUND(单位属性!J377,0)</f>
        <v>0</v>
      </c>
      <c r="K377" s="67">
        <f>ROUND(单位属性!K377,0)</f>
        <v>0</v>
      </c>
      <c r="L377" s="67">
        <f>ROUND(单位属性!L377,0)</f>
        <v>0</v>
      </c>
      <c r="M377" s="67">
        <f>ROUND(单位属性!M377,0)</f>
        <v>0</v>
      </c>
      <c r="N377" s="67" t="str">
        <f t="shared" si="98"/>
        <v>InitTypeState1('u0CF',1673,0,36,27,3598848,0,0,0,0,0)</v>
      </c>
      <c r="O377" s="67">
        <f>ROUND(单位属性!N377,0)</f>
        <v>0</v>
      </c>
      <c r="P377" s="67">
        <f>ROUND(单位属性!O377,0)</f>
        <v>0</v>
      </c>
      <c r="Q377" s="67">
        <f>ROUND(单位属性!P377,0)</f>
        <v>0</v>
      </c>
      <c r="R377" s="67">
        <f>ROUND(单位属性!Q377,0)</f>
        <v>0</v>
      </c>
      <c r="S377" s="67">
        <f>ROUND(单位属性!R377,0)</f>
        <v>0</v>
      </c>
      <c r="T377" s="67">
        <f>ROUND(单位属性!S377,0)</f>
        <v>0</v>
      </c>
      <c r="U377" s="67">
        <f>ROUND(单位属性!T377,0)</f>
        <v>0</v>
      </c>
      <c r="V377" s="67">
        <f>ROUND(单位属性!U377,0)</f>
        <v>0</v>
      </c>
      <c r="W377" s="67">
        <f>ROUND(单位属性!V377,0)</f>
        <v>0</v>
      </c>
      <c r="X377" s="67">
        <f>ROUND(单位属性!W377,0)</f>
        <v>0</v>
      </c>
      <c r="Y377" s="67" t="str">
        <f t="shared" si="99"/>
        <v>InitTypeState2('u0CF',0,0,0,0,0,0,0,0,0,0)</v>
      </c>
      <c r="Z377" s="67">
        <f>ROUND(单位属性!X377,0)</f>
        <v>0</v>
      </c>
      <c r="AA377" s="67">
        <f>ROUND(单位属性!Y377,0)</f>
        <v>0</v>
      </c>
      <c r="AB377" s="67">
        <f>ROUND(单位属性!Z377,0)</f>
        <v>0</v>
      </c>
      <c r="AC377" s="67">
        <f>ROUND(单位属性!AA377,0)</f>
        <v>0</v>
      </c>
      <c r="AD377" s="67">
        <f>ROUND(单位属性!AB377,0)</f>
        <v>0</v>
      </c>
      <c r="AE377" s="67">
        <f>ROUND(单位属性!AC377,0)</f>
        <v>0</v>
      </c>
      <c r="AF377" s="67">
        <f>ROUND(单位属性!AD377,0)</f>
        <v>0</v>
      </c>
      <c r="AG377" s="67">
        <f>ROUND(单位属性!AE377,0)</f>
        <v>0</v>
      </c>
      <c r="AH377" s="67">
        <f>ROUND(单位属性!AF377,0)</f>
        <v>0</v>
      </c>
      <c r="AI377" s="67">
        <f>ROUND(单位属性!AG377,0)</f>
        <v>0</v>
      </c>
      <c r="AJ377" s="67" t="str">
        <f t="shared" si="100"/>
        <v>InitTypeState3('u0CF',0,0,0,0,0,0,0,0,0,0)</v>
      </c>
      <c r="AK377" s="67">
        <f>ROUND(单位属性!AH377,0)</f>
        <v>0</v>
      </c>
      <c r="AL377" s="67">
        <f>ROUND(单位属性!AI377,0)</f>
        <v>0</v>
      </c>
      <c r="AM377" s="67">
        <f>ROUND(单位属性!AJ377,0)</f>
        <v>0</v>
      </c>
      <c r="AN377" s="67">
        <f>ROUND(单位属性!AK377,0)</f>
        <v>0</v>
      </c>
      <c r="AO377" s="67">
        <f>ROUND(单位属性!AL377,0)</f>
        <v>0</v>
      </c>
      <c r="AP377" s="67">
        <f>ROUND(单位属性!AM377,0)</f>
        <v>0</v>
      </c>
      <c r="AQ377" s="67">
        <f>ROUND(单位属性!AN377,0)</f>
        <v>0</v>
      </c>
      <c r="AR377" s="67">
        <f>ROUND(单位属性!AO377,0)</f>
        <v>0</v>
      </c>
      <c r="AS377" s="67">
        <f>ROUND(单位属性!AP377,0)</f>
        <v>0</v>
      </c>
      <c r="AT377" s="67">
        <f>ROUND(单位属性!AQ377,0)</f>
        <v>0</v>
      </c>
      <c r="AU377" s="67" t="str">
        <f t="shared" si="101"/>
        <v>InitTypeState4('u0CF',0,0,0,0,0,0,0,0,0,0)</v>
      </c>
      <c r="AV377" s="67">
        <f>单位属性!AR377</f>
        <v>0</v>
      </c>
      <c r="AW377" s="67">
        <f>单位属性!AS377</f>
        <v>0</v>
      </c>
      <c r="AX377" s="67">
        <f>单位属性!AT377</f>
        <v>0</v>
      </c>
      <c r="AY377" s="67">
        <f>单位属性!AU377</f>
        <v>0</v>
      </c>
      <c r="AZ377" s="67">
        <f>单位属性!AV377</f>
        <v>0</v>
      </c>
      <c r="BA377" s="67">
        <f>单位属性!AW377</f>
        <v>0</v>
      </c>
      <c r="BB377" s="67">
        <f>单位属性!AX377</f>
        <v>0</v>
      </c>
      <c r="BC377" s="67">
        <f>单位属性!AY377</f>
        <v>0</v>
      </c>
      <c r="BD377" s="67">
        <f>单位属性!AZ377</f>
        <v>0</v>
      </c>
      <c r="BE377" s="67">
        <f>单位属性!BA377</f>
        <v>0</v>
      </c>
      <c r="BF377" s="67" t="str">
        <f t="shared" si="102"/>
        <v>InitTypeState5('u0CF',0,0,0,0,0,0,0,0,0,0)</v>
      </c>
      <c r="BG377" s="67">
        <f>单位属性!BB377</f>
        <v>0</v>
      </c>
      <c r="BH377" s="67">
        <f>单位属性!BC377</f>
        <v>0</v>
      </c>
      <c r="BI377" s="67">
        <f>单位属性!BD377</f>
        <v>0</v>
      </c>
      <c r="BJ377" s="67">
        <f>单位属性!BE377</f>
        <v>0</v>
      </c>
      <c r="BK377" s="67">
        <f>单位属性!BF377</f>
        <v>0</v>
      </c>
      <c r="BL377" s="67">
        <f>单位属性!BG377</f>
        <v>0</v>
      </c>
      <c r="BM377" s="67">
        <f>单位属性!BH377</f>
        <v>0</v>
      </c>
      <c r="BN377" s="67">
        <f>单位属性!BI377</f>
        <v>0</v>
      </c>
      <c r="BO377" s="67">
        <f>单位属性!BJ377</f>
        <v>0</v>
      </c>
      <c r="BP377" s="67">
        <f>单位属性!BK377</f>
        <v>0</v>
      </c>
      <c r="BQ377" s="67" t="str">
        <f t="shared" si="103"/>
        <v>InitTypeState6('u0CF',0,0,0,0,0,0,0,0,0,0)</v>
      </c>
      <c r="BR377" s="67">
        <f>单位属性!BL377</f>
        <v>0</v>
      </c>
      <c r="BS377" s="67">
        <f>单位属性!BM377</f>
        <v>0</v>
      </c>
      <c r="BT377" s="67">
        <f>单位属性!BN377</f>
        <v>0</v>
      </c>
      <c r="BU377" s="67">
        <f>单位属性!BO377</f>
        <v>0</v>
      </c>
      <c r="BV377" s="67">
        <f>单位属性!BP377</f>
        <v>0</v>
      </c>
      <c r="BW377" s="67">
        <f>单位属性!BQ377</f>
        <v>0</v>
      </c>
      <c r="BX377" s="67">
        <f>单位属性!BR377</f>
        <v>0</v>
      </c>
      <c r="BY377" s="67">
        <f>单位属性!BS377</f>
        <v>0</v>
      </c>
      <c r="BZ377" s="67">
        <f>单位属性!BT377</f>
        <v>0</v>
      </c>
      <c r="CA377" s="67">
        <f>单位属性!BU377</f>
        <v>0</v>
      </c>
      <c r="CB377" s="67" t="str">
        <f t="shared" si="104"/>
        <v>InitTypeState7('u0CF',0,0,0,0,0,0,0,0,0,0)</v>
      </c>
      <c r="CC377" s="67" t="str">
        <f t="shared" si="105"/>
        <v>InitTypeState1('u0CF',1673,0,36,27,3598848,0,0,0,0,0)</v>
      </c>
      <c r="CD377" s="67" t="str">
        <f t="shared" si="106"/>
        <v/>
      </c>
      <c r="CE377" s="67" t="str">
        <f t="shared" si="107"/>
        <v/>
      </c>
      <c r="CF377" s="67" t="str">
        <f t="shared" si="108"/>
        <v/>
      </c>
      <c r="CG377" s="67" t="str">
        <f t="shared" si="109"/>
        <v/>
      </c>
      <c r="CH377" s="67" t="str">
        <f t="shared" si="110"/>
        <v/>
      </c>
      <c r="CI377" s="67" t="str">
        <f t="shared" si="111"/>
        <v/>
      </c>
    </row>
    <row r="378" spans="1:87" s="67" customFormat="1" ht="15.95" customHeight="1">
      <c r="A378" s="67" t="str">
        <f>单位属性!A378</f>
        <v>u0CG</v>
      </c>
      <c r="B378" s="67" t="str">
        <f t="shared" si="97"/>
        <v>'u0CG'</v>
      </c>
      <c r="C378" s="67" t="str">
        <f>单位属性!B378</f>
        <v>混沌星灵</v>
      </c>
      <c r="D378" s="67">
        <f>ROUND(单位属性!D378,0)</f>
        <v>2268</v>
      </c>
      <c r="E378" s="67">
        <f>ROUND(单位属性!E378,0)</f>
        <v>0</v>
      </c>
      <c r="F378" s="67">
        <f>ROUND(单位属性!F378,0)</f>
        <v>42</v>
      </c>
      <c r="G378" s="67">
        <f>ROUND(单位属性!G378,0)</f>
        <v>32</v>
      </c>
      <c r="H378" s="67">
        <f>ROUND(单位属性!H378,0)</f>
        <v>8623872</v>
      </c>
      <c r="I378" s="67">
        <f>ROUND(单位属性!I378,0)</f>
        <v>0</v>
      </c>
      <c r="J378" s="67">
        <f>ROUND(单位属性!J378,0)</f>
        <v>0</v>
      </c>
      <c r="K378" s="67">
        <f>ROUND(单位属性!K378,0)</f>
        <v>0</v>
      </c>
      <c r="L378" s="67">
        <f>ROUND(单位属性!L378,0)</f>
        <v>0</v>
      </c>
      <c r="M378" s="67">
        <f>ROUND(单位属性!M378,0)</f>
        <v>0</v>
      </c>
      <c r="N378" s="67" t="str">
        <f t="shared" si="98"/>
        <v>InitTypeState1('u0CG',2268,0,42,32,8623872,0,0,0,0,0)</v>
      </c>
      <c r="O378" s="67">
        <f>ROUND(单位属性!N378,0)</f>
        <v>0</v>
      </c>
      <c r="P378" s="67">
        <f>ROUND(单位属性!O378,0)</f>
        <v>0</v>
      </c>
      <c r="Q378" s="67">
        <f>ROUND(单位属性!P378,0)</f>
        <v>0</v>
      </c>
      <c r="R378" s="67">
        <f>ROUND(单位属性!Q378,0)</f>
        <v>0</v>
      </c>
      <c r="S378" s="67">
        <f>ROUND(单位属性!R378,0)</f>
        <v>0</v>
      </c>
      <c r="T378" s="67">
        <f>ROUND(单位属性!S378,0)</f>
        <v>0</v>
      </c>
      <c r="U378" s="67">
        <f>ROUND(单位属性!T378,0)</f>
        <v>0</v>
      </c>
      <c r="V378" s="67">
        <f>ROUND(单位属性!U378,0)</f>
        <v>0</v>
      </c>
      <c r="W378" s="67">
        <f>ROUND(单位属性!V378,0)</f>
        <v>0</v>
      </c>
      <c r="X378" s="67">
        <f>ROUND(单位属性!W378,0)</f>
        <v>0</v>
      </c>
      <c r="Y378" s="67" t="str">
        <f t="shared" si="99"/>
        <v>InitTypeState2('u0CG',0,0,0,0,0,0,0,0,0,0)</v>
      </c>
      <c r="Z378" s="67">
        <f>ROUND(单位属性!X378,0)</f>
        <v>0</v>
      </c>
      <c r="AA378" s="67">
        <f>ROUND(单位属性!Y378,0)</f>
        <v>0</v>
      </c>
      <c r="AB378" s="67">
        <f>ROUND(单位属性!Z378,0)</f>
        <v>0</v>
      </c>
      <c r="AC378" s="67">
        <f>ROUND(单位属性!AA378,0)</f>
        <v>0</v>
      </c>
      <c r="AD378" s="67">
        <f>ROUND(单位属性!AB378,0)</f>
        <v>0</v>
      </c>
      <c r="AE378" s="67">
        <f>ROUND(单位属性!AC378,0)</f>
        <v>0</v>
      </c>
      <c r="AF378" s="67">
        <f>ROUND(单位属性!AD378,0)</f>
        <v>0</v>
      </c>
      <c r="AG378" s="67">
        <f>ROUND(单位属性!AE378,0)</f>
        <v>0</v>
      </c>
      <c r="AH378" s="67">
        <f>ROUND(单位属性!AF378,0)</f>
        <v>0</v>
      </c>
      <c r="AI378" s="67">
        <f>ROUND(单位属性!AG378,0)</f>
        <v>0</v>
      </c>
      <c r="AJ378" s="67" t="str">
        <f t="shared" si="100"/>
        <v>InitTypeState3('u0CG',0,0,0,0,0,0,0,0,0,0)</v>
      </c>
      <c r="AK378" s="67">
        <f>ROUND(单位属性!AH378,0)</f>
        <v>0</v>
      </c>
      <c r="AL378" s="67">
        <f>ROUND(单位属性!AI378,0)</f>
        <v>0</v>
      </c>
      <c r="AM378" s="67">
        <f>ROUND(单位属性!AJ378,0)</f>
        <v>0</v>
      </c>
      <c r="AN378" s="67">
        <f>ROUND(单位属性!AK378,0)</f>
        <v>0</v>
      </c>
      <c r="AO378" s="67">
        <f>ROUND(单位属性!AL378,0)</f>
        <v>0</v>
      </c>
      <c r="AP378" s="67">
        <f>ROUND(单位属性!AM378,0)</f>
        <v>0</v>
      </c>
      <c r="AQ378" s="67">
        <f>ROUND(单位属性!AN378,0)</f>
        <v>0</v>
      </c>
      <c r="AR378" s="67">
        <f>ROUND(单位属性!AO378,0)</f>
        <v>0</v>
      </c>
      <c r="AS378" s="67">
        <f>ROUND(单位属性!AP378,0)</f>
        <v>0</v>
      </c>
      <c r="AT378" s="67">
        <f>ROUND(单位属性!AQ378,0)</f>
        <v>0</v>
      </c>
      <c r="AU378" s="67" t="str">
        <f t="shared" si="101"/>
        <v>InitTypeState4('u0CG',0,0,0,0,0,0,0,0,0,0)</v>
      </c>
      <c r="AV378" s="67">
        <f>单位属性!AR378</f>
        <v>0</v>
      </c>
      <c r="AW378" s="67">
        <f>单位属性!AS378</f>
        <v>0</v>
      </c>
      <c r="AX378" s="67">
        <f>单位属性!AT378</f>
        <v>0</v>
      </c>
      <c r="AY378" s="67">
        <f>单位属性!AU378</f>
        <v>0</v>
      </c>
      <c r="AZ378" s="67">
        <f>单位属性!AV378</f>
        <v>0</v>
      </c>
      <c r="BA378" s="67">
        <f>单位属性!AW378</f>
        <v>0</v>
      </c>
      <c r="BB378" s="67">
        <f>单位属性!AX378</f>
        <v>0</v>
      </c>
      <c r="BC378" s="67">
        <f>单位属性!AY378</f>
        <v>0</v>
      </c>
      <c r="BD378" s="67">
        <f>单位属性!AZ378</f>
        <v>0</v>
      </c>
      <c r="BE378" s="67">
        <f>单位属性!BA378</f>
        <v>0</v>
      </c>
      <c r="BF378" s="67" t="str">
        <f t="shared" si="102"/>
        <v>InitTypeState5('u0CG',0,0,0,0,0,0,0,0,0,0)</v>
      </c>
      <c r="BG378" s="67">
        <f>单位属性!BB378</f>
        <v>0</v>
      </c>
      <c r="BH378" s="67">
        <f>单位属性!BC378</f>
        <v>0</v>
      </c>
      <c r="BI378" s="67">
        <f>单位属性!BD378</f>
        <v>0</v>
      </c>
      <c r="BJ378" s="67">
        <f>单位属性!BE378</f>
        <v>0</v>
      </c>
      <c r="BK378" s="67">
        <f>单位属性!BF378</f>
        <v>0</v>
      </c>
      <c r="BL378" s="67">
        <f>单位属性!BG378</f>
        <v>0</v>
      </c>
      <c r="BM378" s="67">
        <f>单位属性!BH378</f>
        <v>0</v>
      </c>
      <c r="BN378" s="67">
        <f>单位属性!BI378</f>
        <v>0</v>
      </c>
      <c r="BO378" s="67">
        <f>单位属性!BJ378</f>
        <v>0</v>
      </c>
      <c r="BP378" s="67">
        <f>单位属性!BK378</f>
        <v>0</v>
      </c>
      <c r="BQ378" s="67" t="str">
        <f t="shared" si="103"/>
        <v>InitTypeState6('u0CG',0,0,0,0,0,0,0,0,0,0)</v>
      </c>
      <c r="BR378" s="67">
        <f>单位属性!BL378</f>
        <v>0</v>
      </c>
      <c r="BS378" s="67">
        <f>单位属性!BM378</f>
        <v>0</v>
      </c>
      <c r="BT378" s="67">
        <f>单位属性!BN378</f>
        <v>0</v>
      </c>
      <c r="BU378" s="67">
        <f>单位属性!BO378</f>
        <v>0</v>
      </c>
      <c r="BV378" s="67">
        <f>单位属性!BP378</f>
        <v>0</v>
      </c>
      <c r="BW378" s="67">
        <f>单位属性!BQ378</f>
        <v>0</v>
      </c>
      <c r="BX378" s="67">
        <f>单位属性!BR378</f>
        <v>0</v>
      </c>
      <c r="BY378" s="67">
        <f>单位属性!BS378</f>
        <v>0</v>
      </c>
      <c r="BZ378" s="67">
        <f>单位属性!BT378</f>
        <v>0</v>
      </c>
      <c r="CA378" s="67">
        <f>单位属性!BU378</f>
        <v>0</v>
      </c>
      <c r="CB378" s="67" t="str">
        <f t="shared" si="104"/>
        <v>InitTypeState7('u0CG',0,0,0,0,0,0,0,0,0,0)</v>
      </c>
      <c r="CC378" s="67" t="str">
        <f t="shared" si="105"/>
        <v>InitTypeState1('u0CG',2268,0,42,32,8623872,0,0,0,0,0)</v>
      </c>
      <c r="CD378" s="67" t="str">
        <f t="shared" si="106"/>
        <v/>
      </c>
      <c r="CE378" s="67" t="str">
        <f t="shared" si="107"/>
        <v/>
      </c>
      <c r="CF378" s="67" t="str">
        <f t="shared" si="108"/>
        <v/>
      </c>
      <c r="CG378" s="67" t="str">
        <f t="shared" si="109"/>
        <v/>
      </c>
      <c r="CH378" s="67" t="str">
        <f t="shared" si="110"/>
        <v/>
      </c>
      <c r="CI378" s="67" t="str">
        <f t="shared" si="111"/>
        <v/>
      </c>
    </row>
    <row r="379" spans="1:87" s="67" customFormat="1" ht="15.95" customHeight="1">
      <c r="A379" s="67" t="str">
        <f>单位属性!A379</f>
        <v>u0CH</v>
      </c>
      <c r="B379" s="67" t="str">
        <f t="shared" si="97"/>
        <v>'u0CH'</v>
      </c>
      <c r="C379" s="67" t="str">
        <f>单位属性!B379</f>
        <v>混沌星灵</v>
      </c>
      <c r="D379" s="67">
        <f>ROUND(单位属性!D379,0)</f>
        <v>3039</v>
      </c>
      <c r="E379" s="67">
        <f>ROUND(单位属性!E379,0)</f>
        <v>0</v>
      </c>
      <c r="F379" s="67">
        <f>ROUND(单位属性!F379,0)</f>
        <v>48</v>
      </c>
      <c r="G379" s="67">
        <f>ROUND(单位属性!G379,0)</f>
        <v>36</v>
      </c>
      <c r="H379" s="67">
        <f>ROUND(单位属性!H379,0)</f>
        <v>14040000</v>
      </c>
      <c r="I379" s="67">
        <f>ROUND(单位属性!I379,0)</f>
        <v>0</v>
      </c>
      <c r="J379" s="67">
        <f>ROUND(单位属性!J379,0)</f>
        <v>0</v>
      </c>
      <c r="K379" s="67">
        <f>ROUND(单位属性!K379,0)</f>
        <v>0</v>
      </c>
      <c r="L379" s="67">
        <f>ROUND(单位属性!L379,0)</f>
        <v>0</v>
      </c>
      <c r="M379" s="67">
        <f>ROUND(单位属性!M379,0)</f>
        <v>0</v>
      </c>
      <c r="N379" s="67" t="str">
        <f t="shared" si="98"/>
        <v>InitTypeState1('u0CH',3039,0,48,36,14040000,0,0,0,0,0)</v>
      </c>
      <c r="O379" s="67">
        <f>ROUND(单位属性!N379,0)</f>
        <v>0</v>
      </c>
      <c r="P379" s="67">
        <f>ROUND(单位属性!O379,0)</f>
        <v>0</v>
      </c>
      <c r="Q379" s="67">
        <f>ROUND(单位属性!P379,0)</f>
        <v>0</v>
      </c>
      <c r="R379" s="67">
        <f>ROUND(单位属性!Q379,0)</f>
        <v>0</v>
      </c>
      <c r="S379" s="67">
        <f>ROUND(单位属性!R379,0)</f>
        <v>0</v>
      </c>
      <c r="T379" s="67">
        <f>ROUND(单位属性!S379,0)</f>
        <v>0</v>
      </c>
      <c r="U379" s="67">
        <f>ROUND(单位属性!T379,0)</f>
        <v>0</v>
      </c>
      <c r="V379" s="67">
        <f>ROUND(单位属性!U379,0)</f>
        <v>0</v>
      </c>
      <c r="W379" s="67">
        <f>ROUND(单位属性!V379,0)</f>
        <v>0</v>
      </c>
      <c r="X379" s="67">
        <f>ROUND(单位属性!W379,0)</f>
        <v>0</v>
      </c>
      <c r="Y379" s="67" t="str">
        <f t="shared" si="99"/>
        <v>InitTypeState2('u0CH',0,0,0,0,0,0,0,0,0,0)</v>
      </c>
      <c r="Z379" s="67">
        <f>ROUND(单位属性!X379,0)</f>
        <v>0</v>
      </c>
      <c r="AA379" s="67">
        <f>ROUND(单位属性!Y379,0)</f>
        <v>0</v>
      </c>
      <c r="AB379" s="67">
        <f>ROUND(单位属性!Z379,0)</f>
        <v>0</v>
      </c>
      <c r="AC379" s="67">
        <f>ROUND(单位属性!AA379,0)</f>
        <v>0</v>
      </c>
      <c r="AD379" s="67">
        <f>ROUND(单位属性!AB379,0)</f>
        <v>0</v>
      </c>
      <c r="AE379" s="67">
        <f>ROUND(单位属性!AC379,0)</f>
        <v>0</v>
      </c>
      <c r="AF379" s="67">
        <f>ROUND(单位属性!AD379,0)</f>
        <v>0</v>
      </c>
      <c r="AG379" s="67">
        <f>ROUND(单位属性!AE379,0)</f>
        <v>0</v>
      </c>
      <c r="AH379" s="67">
        <f>ROUND(单位属性!AF379,0)</f>
        <v>0</v>
      </c>
      <c r="AI379" s="67">
        <f>ROUND(单位属性!AG379,0)</f>
        <v>0</v>
      </c>
      <c r="AJ379" s="67" t="str">
        <f t="shared" si="100"/>
        <v>InitTypeState3('u0CH',0,0,0,0,0,0,0,0,0,0)</v>
      </c>
      <c r="AK379" s="67">
        <f>ROUND(单位属性!AH379,0)</f>
        <v>0</v>
      </c>
      <c r="AL379" s="67">
        <f>ROUND(单位属性!AI379,0)</f>
        <v>0</v>
      </c>
      <c r="AM379" s="67">
        <f>ROUND(单位属性!AJ379,0)</f>
        <v>0</v>
      </c>
      <c r="AN379" s="67">
        <f>ROUND(单位属性!AK379,0)</f>
        <v>0</v>
      </c>
      <c r="AO379" s="67">
        <f>ROUND(单位属性!AL379,0)</f>
        <v>0</v>
      </c>
      <c r="AP379" s="67">
        <f>ROUND(单位属性!AM379,0)</f>
        <v>0</v>
      </c>
      <c r="AQ379" s="67">
        <f>ROUND(单位属性!AN379,0)</f>
        <v>0</v>
      </c>
      <c r="AR379" s="67">
        <f>ROUND(单位属性!AO379,0)</f>
        <v>0</v>
      </c>
      <c r="AS379" s="67">
        <f>ROUND(单位属性!AP379,0)</f>
        <v>0</v>
      </c>
      <c r="AT379" s="67">
        <f>ROUND(单位属性!AQ379,0)</f>
        <v>0</v>
      </c>
      <c r="AU379" s="67" t="str">
        <f t="shared" si="101"/>
        <v>InitTypeState4('u0CH',0,0,0,0,0,0,0,0,0,0)</v>
      </c>
      <c r="AV379" s="67">
        <f>单位属性!AR379</f>
        <v>0</v>
      </c>
      <c r="AW379" s="67">
        <f>单位属性!AS379</f>
        <v>0</v>
      </c>
      <c r="AX379" s="67">
        <f>单位属性!AT379</f>
        <v>0</v>
      </c>
      <c r="AY379" s="67">
        <f>单位属性!AU379</f>
        <v>0</v>
      </c>
      <c r="AZ379" s="67">
        <f>单位属性!AV379</f>
        <v>0</v>
      </c>
      <c r="BA379" s="67">
        <f>单位属性!AW379</f>
        <v>0</v>
      </c>
      <c r="BB379" s="67">
        <f>单位属性!AX379</f>
        <v>0</v>
      </c>
      <c r="BC379" s="67">
        <f>单位属性!AY379</f>
        <v>0</v>
      </c>
      <c r="BD379" s="67">
        <f>单位属性!AZ379</f>
        <v>0</v>
      </c>
      <c r="BE379" s="67">
        <f>单位属性!BA379</f>
        <v>0</v>
      </c>
      <c r="BF379" s="67" t="str">
        <f t="shared" si="102"/>
        <v>InitTypeState5('u0CH',0,0,0,0,0,0,0,0,0,0)</v>
      </c>
      <c r="BG379" s="67">
        <f>单位属性!BB379</f>
        <v>0</v>
      </c>
      <c r="BH379" s="67">
        <f>单位属性!BC379</f>
        <v>0</v>
      </c>
      <c r="BI379" s="67">
        <f>单位属性!BD379</f>
        <v>0</v>
      </c>
      <c r="BJ379" s="67">
        <f>单位属性!BE379</f>
        <v>0</v>
      </c>
      <c r="BK379" s="67">
        <f>单位属性!BF379</f>
        <v>0</v>
      </c>
      <c r="BL379" s="67">
        <f>单位属性!BG379</f>
        <v>0</v>
      </c>
      <c r="BM379" s="67">
        <f>单位属性!BH379</f>
        <v>0</v>
      </c>
      <c r="BN379" s="67">
        <f>单位属性!BI379</f>
        <v>0</v>
      </c>
      <c r="BO379" s="67">
        <f>单位属性!BJ379</f>
        <v>0</v>
      </c>
      <c r="BP379" s="67">
        <f>单位属性!BK379</f>
        <v>0</v>
      </c>
      <c r="BQ379" s="67" t="str">
        <f t="shared" si="103"/>
        <v>InitTypeState6('u0CH',0,0,0,0,0,0,0,0,0,0)</v>
      </c>
      <c r="BR379" s="67">
        <f>单位属性!BL379</f>
        <v>0</v>
      </c>
      <c r="BS379" s="67">
        <f>单位属性!BM379</f>
        <v>0</v>
      </c>
      <c r="BT379" s="67">
        <f>单位属性!BN379</f>
        <v>0</v>
      </c>
      <c r="BU379" s="67">
        <f>单位属性!BO379</f>
        <v>0</v>
      </c>
      <c r="BV379" s="67">
        <f>单位属性!BP379</f>
        <v>0</v>
      </c>
      <c r="BW379" s="67">
        <f>单位属性!BQ379</f>
        <v>0</v>
      </c>
      <c r="BX379" s="67">
        <f>单位属性!BR379</f>
        <v>0</v>
      </c>
      <c r="BY379" s="67">
        <f>单位属性!BS379</f>
        <v>0</v>
      </c>
      <c r="BZ379" s="67">
        <f>单位属性!BT379</f>
        <v>0</v>
      </c>
      <c r="CA379" s="67">
        <f>单位属性!BU379</f>
        <v>0</v>
      </c>
      <c r="CB379" s="67" t="str">
        <f t="shared" si="104"/>
        <v>InitTypeState7('u0CH',0,0,0,0,0,0,0,0,0,0)</v>
      </c>
      <c r="CC379" s="67" t="str">
        <f t="shared" si="105"/>
        <v>InitTypeState1('u0CH',3039,0,48,36,14040000,0,0,0,0,0)</v>
      </c>
      <c r="CD379" s="67" t="str">
        <f t="shared" si="106"/>
        <v/>
      </c>
      <c r="CE379" s="67" t="str">
        <f t="shared" si="107"/>
        <v/>
      </c>
      <c r="CF379" s="67" t="str">
        <f t="shared" si="108"/>
        <v/>
      </c>
      <c r="CG379" s="67" t="str">
        <f t="shared" si="109"/>
        <v/>
      </c>
      <c r="CH379" s="67" t="str">
        <f t="shared" si="110"/>
        <v/>
      </c>
      <c r="CI379" s="67" t="str">
        <f t="shared" si="111"/>
        <v/>
      </c>
    </row>
    <row r="380" spans="1:87" s="67" customFormat="1" ht="15.95" customHeight="1">
      <c r="A380" s="67" t="str">
        <f>单位属性!A380</f>
        <v>u0CI</v>
      </c>
      <c r="B380" s="67" t="str">
        <f t="shared" si="97"/>
        <v>'u0CI'</v>
      </c>
      <c r="C380" s="67" t="str">
        <f>单位属性!B380</f>
        <v>混沌星灵</v>
      </c>
      <c r="D380" s="67">
        <f>ROUND(单位属性!D380,0)</f>
        <v>4157</v>
      </c>
      <c r="E380" s="67">
        <f>ROUND(单位属性!E380,0)</f>
        <v>0</v>
      </c>
      <c r="F380" s="67">
        <f>ROUND(单位属性!F380,0)</f>
        <v>54</v>
      </c>
      <c r="G380" s="67">
        <f>ROUND(单位属性!G380,0)</f>
        <v>41</v>
      </c>
      <c r="H380" s="67">
        <f>ROUND(单位属性!H380,0)</f>
        <v>18000000</v>
      </c>
      <c r="I380" s="67">
        <f>ROUND(单位属性!I380,0)</f>
        <v>0</v>
      </c>
      <c r="J380" s="67">
        <f>ROUND(单位属性!J380,0)</f>
        <v>0</v>
      </c>
      <c r="K380" s="67">
        <f>ROUND(单位属性!K380,0)</f>
        <v>0</v>
      </c>
      <c r="L380" s="67">
        <f>ROUND(单位属性!L380,0)</f>
        <v>0</v>
      </c>
      <c r="M380" s="67">
        <f>ROUND(单位属性!M380,0)</f>
        <v>0</v>
      </c>
      <c r="N380" s="67" t="str">
        <f t="shared" si="98"/>
        <v>InitTypeState1('u0CI',4157,0,54,41,18000000,0,0,0,0,0)</v>
      </c>
      <c r="O380" s="67">
        <f>ROUND(单位属性!N380,0)</f>
        <v>0</v>
      </c>
      <c r="P380" s="67">
        <f>ROUND(单位属性!O380,0)</f>
        <v>0</v>
      </c>
      <c r="Q380" s="67">
        <f>ROUND(单位属性!P380,0)</f>
        <v>0</v>
      </c>
      <c r="R380" s="67">
        <f>ROUND(单位属性!Q380,0)</f>
        <v>0</v>
      </c>
      <c r="S380" s="67">
        <f>ROUND(单位属性!R380,0)</f>
        <v>0</v>
      </c>
      <c r="T380" s="67">
        <f>ROUND(单位属性!S380,0)</f>
        <v>0</v>
      </c>
      <c r="U380" s="67">
        <f>ROUND(单位属性!T380,0)</f>
        <v>0</v>
      </c>
      <c r="V380" s="67">
        <f>ROUND(单位属性!U380,0)</f>
        <v>0</v>
      </c>
      <c r="W380" s="67">
        <f>ROUND(单位属性!V380,0)</f>
        <v>0</v>
      </c>
      <c r="X380" s="67">
        <f>ROUND(单位属性!W380,0)</f>
        <v>0</v>
      </c>
      <c r="Y380" s="67" t="str">
        <f t="shared" si="99"/>
        <v>InitTypeState2('u0CI',0,0,0,0,0,0,0,0,0,0)</v>
      </c>
      <c r="Z380" s="67">
        <f>ROUND(单位属性!X380,0)</f>
        <v>0</v>
      </c>
      <c r="AA380" s="67">
        <f>ROUND(单位属性!Y380,0)</f>
        <v>0</v>
      </c>
      <c r="AB380" s="67">
        <f>ROUND(单位属性!Z380,0)</f>
        <v>0</v>
      </c>
      <c r="AC380" s="67">
        <f>ROUND(单位属性!AA380,0)</f>
        <v>0</v>
      </c>
      <c r="AD380" s="67">
        <f>ROUND(单位属性!AB380,0)</f>
        <v>0</v>
      </c>
      <c r="AE380" s="67">
        <f>ROUND(单位属性!AC380,0)</f>
        <v>0</v>
      </c>
      <c r="AF380" s="67">
        <f>ROUND(单位属性!AD380,0)</f>
        <v>0</v>
      </c>
      <c r="AG380" s="67">
        <f>ROUND(单位属性!AE380,0)</f>
        <v>0</v>
      </c>
      <c r="AH380" s="67">
        <f>ROUND(单位属性!AF380,0)</f>
        <v>0</v>
      </c>
      <c r="AI380" s="67">
        <f>ROUND(单位属性!AG380,0)</f>
        <v>0</v>
      </c>
      <c r="AJ380" s="67" t="str">
        <f t="shared" si="100"/>
        <v>InitTypeState3('u0CI',0,0,0,0,0,0,0,0,0,0)</v>
      </c>
      <c r="AK380" s="67">
        <f>ROUND(单位属性!AH380,0)</f>
        <v>0</v>
      </c>
      <c r="AL380" s="67">
        <f>ROUND(单位属性!AI380,0)</f>
        <v>0</v>
      </c>
      <c r="AM380" s="67">
        <f>ROUND(单位属性!AJ380,0)</f>
        <v>0</v>
      </c>
      <c r="AN380" s="67">
        <f>ROUND(单位属性!AK380,0)</f>
        <v>0</v>
      </c>
      <c r="AO380" s="67">
        <f>ROUND(单位属性!AL380,0)</f>
        <v>0</v>
      </c>
      <c r="AP380" s="67">
        <f>ROUND(单位属性!AM380,0)</f>
        <v>0</v>
      </c>
      <c r="AQ380" s="67">
        <f>ROUND(单位属性!AN380,0)</f>
        <v>0</v>
      </c>
      <c r="AR380" s="67">
        <f>ROUND(单位属性!AO380,0)</f>
        <v>0</v>
      </c>
      <c r="AS380" s="67">
        <f>ROUND(单位属性!AP380,0)</f>
        <v>0</v>
      </c>
      <c r="AT380" s="67">
        <f>ROUND(单位属性!AQ380,0)</f>
        <v>0</v>
      </c>
      <c r="AU380" s="67" t="str">
        <f t="shared" si="101"/>
        <v>InitTypeState4('u0CI',0,0,0,0,0,0,0,0,0,0)</v>
      </c>
      <c r="AV380" s="67">
        <f>单位属性!AR380</f>
        <v>0</v>
      </c>
      <c r="AW380" s="67">
        <f>单位属性!AS380</f>
        <v>0</v>
      </c>
      <c r="AX380" s="67">
        <f>单位属性!AT380</f>
        <v>0</v>
      </c>
      <c r="AY380" s="67">
        <f>单位属性!AU380</f>
        <v>0</v>
      </c>
      <c r="AZ380" s="67">
        <f>单位属性!AV380</f>
        <v>0</v>
      </c>
      <c r="BA380" s="67">
        <f>单位属性!AW380</f>
        <v>0</v>
      </c>
      <c r="BB380" s="67">
        <f>单位属性!AX380</f>
        <v>0</v>
      </c>
      <c r="BC380" s="67">
        <f>单位属性!AY380</f>
        <v>0</v>
      </c>
      <c r="BD380" s="67">
        <f>单位属性!AZ380</f>
        <v>0</v>
      </c>
      <c r="BE380" s="67">
        <f>单位属性!BA380</f>
        <v>0</v>
      </c>
      <c r="BF380" s="67" t="str">
        <f t="shared" si="102"/>
        <v>InitTypeState5('u0CI',0,0,0,0,0,0,0,0,0,0)</v>
      </c>
      <c r="BG380" s="67">
        <f>单位属性!BB380</f>
        <v>0</v>
      </c>
      <c r="BH380" s="67">
        <f>单位属性!BC380</f>
        <v>0</v>
      </c>
      <c r="BI380" s="67">
        <f>单位属性!BD380</f>
        <v>0</v>
      </c>
      <c r="BJ380" s="67">
        <f>单位属性!BE380</f>
        <v>0</v>
      </c>
      <c r="BK380" s="67">
        <f>单位属性!BF380</f>
        <v>0</v>
      </c>
      <c r="BL380" s="67">
        <f>单位属性!BG380</f>
        <v>0</v>
      </c>
      <c r="BM380" s="67">
        <f>单位属性!BH380</f>
        <v>0</v>
      </c>
      <c r="BN380" s="67">
        <f>单位属性!BI380</f>
        <v>0</v>
      </c>
      <c r="BO380" s="67">
        <f>单位属性!BJ380</f>
        <v>0</v>
      </c>
      <c r="BP380" s="67">
        <f>单位属性!BK380</f>
        <v>0</v>
      </c>
      <c r="BQ380" s="67" t="str">
        <f t="shared" si="103"/>
        <v>InitTypeState6('u0CI',0,0,0,0,0,0,0,0,0,0)</v>
      </c>
      <c r="BR380" s="67">
        <f>单位属性!BL380</f>
        <v>0</v>
      </c>
      <c r="BS380" s="67">
        <f>单位属性!BM380</f>
        <v>0</v>
      </c>
      <c r="BT380" s="67">
        <f>单位属性!BN380</f>
        <v>0</v>
      </c>
      <c r="BU380" s="67">
        <f>单位属性!BO380</f>
        <v>0</v>
      </c>
      <c r="BV380" s="67">
        <f>单位属性!BP380</f>
        <v>0</v>
      </c>
      <c r="BW380" s="67">
        <f>单位属性!BQ380</f>
        <v>0</v>
      </c>
      <c r="BX380" s="67">
        <f>单位属性!BR380</f>
        <v>0</v>
      </c>
      <c r="BY380" s="67">
        <f>单位属性!BS380</f>
        <v>0</v>
      </c>
      <c r="BZ380" s="67">
        <f>单位属性!BT380</f>
        <v>0</v>
      </c>
      <c r="CA380" s="67">
        <f>单位属性!BU380</f>
        <v>0</v>
      </c>
      <c r="CB380" s="67" t="str">
        <f t="shared" si="104"/>
        <v>InitTypeState7('u0CI',0,0,0,0,0,0,0,0,0,0)</v>
      </c>
      <c r="CC380" s="67" t="str">
        <f t="shared" si="105"/>
        <v>InitTypeState1('u0CI',4157,0,54,41,18000000,0,0,0,0,0)</v>
      </c>
      <c r="CD380" s="67" t="str">
        <f t="shared" si="106"/>
        <v/>
      </c>
      <c r="CE380" s="67" t="str">
        <f t="shared" si="107"/>
        <v/>
      </c>
      <c r="CF380" s="67" t="str">
        <f t="shared" si="108"/>
        <v/>
      </c>
      <c r="CG380" s="67" t="str">
        <f t="shared" si="109"/>
        <v/>
      </c>
      <c r="CH380" s="67" t="str">
        <f t="shared" si="110"/>
        <v/>
      </c>
      <c r="CI380" s="67" t="str">
        <f t="shared" si="111"/>
        <v/>
      </c>
    </row>
    <row r="381" spans="1:87" s="67" customFormat="1" ht="15.95" customHeight="1">
      <c r="A381" s="67" t="str">
        <f>单位属性!A381</f>
        <v>u0CJ</v>
      </c>
      <c r="B381" s="67" t="str">
        <f t="shared" si="97"/>
        <v>'u0CJ'</v>
      </c>
      <c r="C381" s="67" t="str">
        <f>单位属性!B381</f>
        <v>混沌星灵</v>
      </c>
      <c r="D381" s="67">
        <f>ROUND(单位属性!D381,0)</f>
        <v>6509</v>
      </c>
      <c r="E381" s="67">
        <f>ROUND(单位属性!E381,0)</f>
        <v>0</v>
      </c>
      <c r="F381" s="67">
        <f>ROUND(单位属性!F381,0)</f>
        <v>60</v>
      </c>
      <c r="G381" s="67">
        <f>ROUND(单位属性!G381,0)</f>
        <v>45</v>
      </c>
      <c r="H381" s="67">
        <f>ROUND(单位属性!H381,0)</f>
        <v>21600000</v>
      </c>
      <c r="I381" s="67">
        <f>ROUND(单位属性!I381,0)</f>
        <v>0</v>
      </c>
      <c r="J381" s="67">
        <f>ROUND(单位属性!J381,0)</f>
        <v>0</v>
      </c>
      <c r="K381" s="67">
        <f>ROUND(单位属性!K381,0)</f>
        <v>0</v>
      </c>
      <c r="L381" s="67">
        <f>ROUND(单位属性!L381,0)</f>
        <v>0</v>
      </c>
      <c r="M381" s="67">
        <f>ROUND(单位属性!M381,0)</f>
        <v>0</v>
      </c>
      <c r="N381" s="67" t="str">
        <f t="shared" si="98"/>
        <v>InitTypeState1('u0CJ',6509,0,60,45,21600000,0,0,0,0,0)</v>
      </c>
      <c r="O381" s="67">
        <f>ROUND(单位属性!N381,0)</f>
        <v>0</v>
      </c>
      <c r="P381" s="67">
        <f>ROUND(单位属性!O381,0)</f>
        <v>0</v>
      </c>
      <c r="Q381" s="67">
        <f>ROUND(单位属性!P381,0)</f>
        <v>0</v>
      </c>
      <c r="R381" s="67">
        <f>ROUND(单位属性!Q381,0)</f>
        <v>0</v>
      </c>
      <c r="S381" s="67">
        <f>ROUND(单位属性!R381,0)</f>
        <v>0</v>
      </c>
      <c r="T381" s="67">
        <f>ROUND(单位属性!S381,0)</f>
        <v>0</v>
      </c>
      <c r="U381" s="67">
        <f>ROUND(单位属性!T381,0)</f>
        <v>0</v>
      </c>
      <c r="V381" s="67">
        <f>ROUND(单位属性!U381,0)</f>
        <v>0</v>
      </c>
      <c r="W381" s="67">
        <f>ROUND(单位属性!V381,0)</f>
        <v>0</v>
      </c>
      <c r="X381" s="67">
        <f>ROUND(单位属性!W381,0)</f>
        <v>0</v>
      </c>
      <c r="Y381" s="67" t="str">
        <f t="shared" si="99"/>
        <v>InitTypeState2('u0CJ',0,0,0,0,0,0,0,0,0,0)</v>
      </c>
      <c r="Z381" s="67">
        <f>ROUND(单位属性!X381,0)</f>
        <v>0</v>
      </c>
      <c r="AA381" s="67">
        <f>ROUND(单位属性!Y381,0)</f>
        <v>0</v>
      </c>
      <c r="AB381" s="67">
        <f>ROUND(单位属性!Z381,0)</f>
        <v>0</v>
      </c>
      <c r="AC381" s="67">
        <f>ROUND(单位属性!AA381,0)</f>
        <v>0</v>
      </c>
      <c r="AD381" s="67">
        <f>ROUND(单位属性!AB381,0)</f>
        <v>0</v>
      </c>
      <c r="AE381" s="67">
        <f>ROUND(单位属性!AC381,0)</f>
        <v>0</v>
      </c>
      <c r="AF381" s="67">
        <f>ROUND(单位属性!AD381,0)</f>
        <v>0</v>
      </c>
      <c r="AG381" s="67">
        <f>ROUND(单位属性!AE381,0)</f>
        <v>0</v>
      </c>
      <c r="AH381" s="67">
        <f>ROUND(单位属性!AF381,0)</f>
        <v>0</v>
      </c>
      <c r="AI381" s="67">
        <f>ROUND(单位属性!AG381,0)</f>
        <v>0</v>
      </c>
      <c r="AJ381" s="67" t="str">
        <f t="shared" si="100"/>
        <v>InitTypeState3('u0CJ',0,0,0,0,0,0,0,0,0,0)</v>
      </c>
      <c r="AK381" s="67">
        <f>ROUND(单位属性!AH381,0)</f>
        <v>0</v>
      </c>
      <c r="AL381" s="67">
        <f>ROUND(单位属性!AI381,0)</f>
        <v>0</v>
      </c>
      <c r="AM381" s="67">
        <f>ROUND(单位属性!AJ381,0)</f>
        <v>0</v>
      </c>
      <c r="AN381" s="67">
        <f>ROUND(单位属性!AK381,0)</f>
        <v>0</v>
      </c>
      <c r="AO381" s="67">
        <f>ROUND(单位属性!AL381,0)</f>
        <v>0</v>
      </c>
      <c r="AP381" s="67">
        <f>ROUND(单位属性!AM381,0)</f>
        <v>0</v>
      </c>
      <c r="AQ381" s="67">
        <f>ROUND(单位属性!AN381,0)</f>
        <v>0</v>
      </c>
      <c r="AR381" s="67">
        <f>ROUND(单位属性!AO381,0)</f>
        <v>0</v>
      </c>
      <c r="AS381" s="67">
        <f>ROUND(单位属性!AP381,0)</f>
        <v>0</v>
      </c>
      <c r="AT381" s="67">
        <f>ROUND(单位属性!AQ381,0)</f>
        <v>0</v>
      </c>
      <c r="AU381" s="67" t="str">
        <f t="shared" si="101"/>
        <v>InitTypeState4('u0CJ',0,0,0,0,0,0,0,0,0,0)</v>
      </c>
      <c r="AV381" s="67">
        <f>单位属性!AR381</f>
        <v>0</v>
      </c>
      <c r="AW381" s="67">
        <f>单位属性!AS381</f>
        <v>0</v>
      </c>
      <c r="AX381" s="67">
        <f>单位属性!AT381</f>
        <v>0</v>
      </c>
      <c r="AY381" s="67">
        <f>单位属性!AU381</f>
        <v>0</v>
      </c>
      <c r="AZ381" s="67">
        <f>单位属性!AV381</f>
        <v>0</v>
      </c>
      <c r="BA381" s="67">
        <f>单位属性!AW381</f>
        <v>0</v>
      </c>
      <c r="BB381" s="67">
        <f>单位属性!AX381</f>
        <v>0</v>
      </c>
      <c r="BC381" s="67">
        <f>单位属性!AY381</f>
        <v>0</v>
      </c>
      <c r="BD381" s="67">
        <f>单位属性!AZ381</f>
        <v>0</v>
      </c>
      <c r="BE381" s="67">
        <f>单位属性!BA381</f>
        <v>0</v>
      </c>
      <c r="BF381" s="67" t="str">
        <f t="shared" si="102"/>
        <v>InitTypeState5('u0CJ',0,0,0,0,0,0,0,0,0,0)</v>
      </c>
      <c r="BG381" s="67">
        <f>单位属性!BB381</f>
        <v>0</v>
      </c>
      <c r="BH381" s="67">
        <f>单位属性!BC381</f>
        <v>0</v>
      </c>
      <c r="BI381" s="67">
        <f>单位属性!BD381</f>
        <v>0</v>
      </c>
      <c r="BJ381" s="67">
        <f>单位属性!BE381</f>
        <v>0</v>
      </c>
      <c r="BK381" s="67">
        <f>单位属性!BF381</f>
        <v>0</v>
      </c>
      <c r="BL381" s="67">
        <f>单位属性!BG381</f>
        <v>0</v>
      </c>
      <c r="BM381" s="67">
        <f>单位属性!BH381</f>
        <v>0</v>
      </c>
      <c r="BN381" s="67">
        <f>单位属性!BI381</f>
        <v>0</v>
      </c>
      <c r="BO381" s="67">
        <f>单位属性!BJ381</f>
        <v>0</v>
      </c>
      <c r="BP381" s="67">
        <f>单位属性!BK381</f>
        <v>0</v>
      </c>
      <c r="BQ381" s="67" t="str">
        <f t="shared" si="103"/>
        <v>InitTypeState6('u0CJ',0,0,0,0,0,0,0,0,0,0)</v>
      </c>
      <c r="BR381" s="67">
        <f>单位属性!BL381</f>
        <v>0</v>
      </c>
      <c r="BS381" s="67">
        <f>单位属性!BM381</f>
        <v>0</v>
      </c>
      <c r="BT381" s="67">
        <f>单位属性!BN381</f>
        <v>0</v>
      </c>
      <c r="BU381" s="67">
        <f>单位属性!BO381</f>
        <v>0</v>
      </c>
      <c r="BV381" s="67">
        <f>单位属性!BP381</f>
        <v>0</v>
      </c>
      <c r="BW381" s="67">
        <f>单位属性!BQ381</f>
        <v>0</v>
      </c>
      <c r="BX381" s="67">
        <f>单位属性!BR381</f>
        <v>0</v>
      </c>
      <c r="BY381" s="67">
        <f>单位属性!BS381</f>
        <v>0</v>
      </c>
      <c r="BZ381" s="67">
        <f>单位属性!BT381</f>
        <v>0</v>
      </c>
      <c r="CA381" s="67">
        <f>单位属性!BU381</f>
        <v>0</v>
      </c>
      <c r="CB381" s="67" t="str">
        <f t="shared" si="104"/>
        <v>InitTypeState7('u0CJ',0,0,0,0,0,0,0,0,0,0)</v>
      </c>
      <c r="CC381" s="67" t="str">
        <f t="shared" si="105"/>
        <v>InitTypeState1('u0CJ',6509,0,60,45,21600000,0,0,0,0,0)</v>
      </c>
      <c r="CD381" s="67" t="str">
        <f t="shared" si="106"/>
        <v/>
      </c>
      <c r="CE381" s="67" t="str">
        <f t="shared" si="107"/>
        <v/>
      </c>
      <c r="CF381" s="67" t="str">
        <f t="shared" si="108"/>
        <v/>
      </c>
      <c r="CG381" s="67" t="str">
        <f t="shared" si="109"/>
        <v/>
      </c>
      <c r="CH381" s="67" t="str">
        <f t="shared" si="110"/>
        <v/>
      </c>
      <c r="CI381" s="67" t="str">
        <f t="shared" si="111"/>
        <v/>
      </c>
    </row>
    <row r="382" spans="1:87" s="67" customFormat="1" ht="15.95" customHeight="1">
      <c r="A382" s="67" t="str">
        <f>单位属性!A382</f>
        <v>u0CK</v>
      </c>
      <c r="B382" s="67" t="str">
        <f t="shared" si="97"/>
        <v>'u0CK'</v>
      </c>
      <c r="C382" s="67" t="str">
        <f>单位属性!B382</f>
        <v>混沌星灵</v>
      </c>
      <c r="D382" s="67">
        <f>ROUND(单位属性!D382,0)</f>
        <v>7949</v>
      </c>
      <c r="E382" s="67">
        <f>ROUND(单位属性!E382,0)</f>
        <v>0</v>
      </c>
      <c r="F382" s="67">
        <f>ROUND(单位属性!F382,0)</f>
        <v>66</v>
      </c>
      <c r="G382" s="67">
        <f>ROUND(单位属性!G382,0)</f>
        <v>50</v>
      </c>
      <c r="H382" s="67">
        <f>ROUND(单位属性!H382,0)</f>
        <v>23760000</v>
      </c>
      <c r="I382" s="67">
        <f>ROUND(单位属性!I382,0)</f>
        <v>0</v>
      </c>
      <c r="J382" s="67">
        <f>ROUND(单位属性!J382,0)</f>
        <v>0</v>
      </c>
      <c r="K382" s="67">
        <f>ROUND(单位属性!K382,0)</f>
        <v>0</v>
      </c>
      <c r="L382" s="67">
        <f>ROUND(单位属性!L382,0)</f>
        <v>0</v>
      </c>
      <c r="M382" s="67">
        <f>ROUND(单位属性!M382,0)</f>
        <v>0</v>
      </c>
      <c r="N382" s="67" t="str">
        <f t="shared" si="98"/>
        <v>InitTypeState1('u0CK',7949,0,66,50,23760000,0,0,0,0,0)</v>
      </c>
      <c r="O382" s="67">
        <f>ROUND(单位属性!N382,0)</f>
        <v>0</v>
      </c>
      <c r="P382" s="67">
        <f>ROUND(单位属性!O382,0)</f>
        <v>0</v>
      </c>
      <c r="Q382" s="67">
        <f>ROUND(单位属性!P382,0)</f>
        <v>0</v>
      </c>
      <c r="R382" s="67">
        <f>ROUND(单位属性!Q382,0)</f>
        <v>0</v>
      </c>
      <c r="S382" s="67">
        <f>ROUND(单位属性!R382,0)</f>
        <v>0</v>
      </c>
      <c r="T382" s="67">
        <f>ROUND(单位属性!S382,0)</f>
        <v>0</v>
      </c>
      <c r="U382" s="67">
        <f>ROUND(单位属性!T382,0)</f>
        <v>0</v>
      </c>
      <c r="V382" s="67">
        <f>ROUND(单位属性!U382,0)</f>
        <v>0</v>
      </c>
      <c r="W382" s="67">
        <f>ROUND(单位属性!V382,0)</f>
        <v>0</v>
      </c>
      <c r="X382" s="67">
        <f>ROUND(单位属性!W382,0)</f>
        <v>0</v>
      </c>
      <c r="Y382" s="67" t="str">
        <f t="shared" si="99"/>
        <v>InitTypeState2('u0CK',0,0,0,0,0,0,0,0,0,0)</v>
      </c>
      <c r="Z382" s="67">
        <f>ROUND(单位属性!X382,0)</f>
        <v>0</v>
      </c>
      <c r="AA382" s="67">
        <f>ROUND(单位属性!Y382,0)</f>
        <v>0</v>
      </c>
      <c r="AB382" s="67">
        <f>ROUND(单位属性!Z382,0)</f>
        <v>0</v>
      </c>
      <c r="AC382" s="67">
        <f>ROUND(单位属性!AA382,0)</f>
        <v>0</v>
      </c>
      <c r="AD382" s="67">
        <f>ROUND(单位属性!AB382,0)</f>
        <v>0</v>
      </c>
      <c r="AE382" s="67">
        <f>ROUND(单位属性!AC382,0)</f>
        <v>0</v>
      </c>
      <c r="AF382" s="67">
        <f>ROUND(单位属性!AD382,0)</f>
        <v>0</v>
      </c>
      <c r="AG382" s="67">
        <f>ROUND(单位属性!AE382,0)</f>
        <v>0</v>
      </c>
      <c r="AH382" s="67">
        <f>ROUND(单位属性!AF382,0)</f>
        <v>0</v>
      </c>
      <c r="AI382" s="67">
        <f>ROUND(单位属性!AG382,0)</f>
        <v>0</v>
      </c>
      <c r="AJ382" s="67" t="str">
        <f t="shared" si="100"/>
        <v>InitTypeState3('u0CK',0,0,0,0,0,0,0,0,0,0)</v>
      </c>
      <c r="AK382" s="67">
        <f>ROUND(单位属性!AH382,0)</f>
        <v>0</v>
      </c>
      <c r="AL382" s="67">
        <f>ROUND(单位属性!AI382,0)</f>
        <v>0</v>
      </c>
      <c r="AM382" s="67">
        <f>ROUND(单位属性!AJ382,0)</f>
        <v>0</v>
      </c>
      <c r="AN382" s="67">
        <f>ROUND(单位属性!AK382,0)</f>
        <v>0</v>
      </c>
      <c r="AO382" s="67">
        <f>ROUND(单位属性!AL382,0)</f>
        <v>0</v>
      </c>
      <c r="AP382" s="67">
        <f>ROUND(单位属性!AM382,0)</f>
        <v>0</v>
      </c>
      <c r="AQ382" s="67">
        <f>ROUND(单位属性!AN382,0)</f>
        <v>0</v>
      </c>
      <c r="AR382" s="67">
        <f>ROUND(单位属性!AO382,0)</f>
        <v>0</v>
      </c>
      <c r="AS382" s="67">
        <f>ROUND(单位属性!AP382,0)</f>
        <v>0</v>
      </c>
      <c r="AT382" s="67">
        <f>ROUND(单位属性!AQ382,0)</f>
        <v>0</v>
      </c>
      <c r="AU382" s="67" t="str">
        <f t="shared" si="101"/>
        <v>InitTypeState4('u0CK',0,0,0,0,0,0,0,0,0,0)</v>
      </c>
      <c r="AV382" s="67">
        <f>单位属性!AR382</f>
        <v>0</v>
      </c>
      <c r="AW382" s="67">
        <f>单位属性!AS382</f>
        <v>0</v>
      </c>
      <c r="AX382" s="67">
        <f>单位属性!AT382</f>
        <v>0</v>
      </c>
      <c r="AY382" s="67">
        <f>单位属性!AU382</f>
        <v>0</v>
      </c>
      <c r="AZ382" s="67">
        <f>单位属性!AV382</f>
        <v>0</v>
      </c>
      <c r="BA382" s="67">
        <f>单位属性!AW382</f>
        <v>0</v>
      </c>
      <c r="BB382" s="67">
        <f>单位属性!AX382</f>
        <v>0</v>
      </c>
      <c r="BC382" s="67">
        <f>单位属性!AY382</f>
        <v>0</v>
      </c>
      <c r="BD382" s="67">
        <f>单位属性!AZ382</f>
        <v>0</v>
      </c>
      <c r="BE382" s="67">
        <f>单位属性!BA382</f>
        <v>0</v>
      </c>
      <c r="BF382" s="67" t="str">
        <f t="shared" si="102"/>
        <v>InitTypeState5('u0CK',0,0,0,0,0,0,0,0,0,0)</v>
      </c>
      <c r="BG382" s="67">
        <f>单位属性!BB382</f>
        <v>0</v>
      </c>
      <c r="BH382" s="67">
        <f>单位属性!BC382</f>
        <v>0</v>
      </c>
      <c r="BI382" s="67">
        <f>单位属性!BD382</f>
        <v>0</v>
      </c>
      <c r="BJ382" s="67">
        <f>单位属性!BE382</f>
        <v>0</v>
      </c>
      <c r="BK382" s="67">
        <f>单位属性!BF382</f>
        <v>0</v>
      </c>
      <c r="BL382" s="67">
        <f>单位属性!BG382</f>
        <v>0</v>
      </c>
      <c r="BM382" s="67">
        <f>单位属性!BH382</f>
        <v>0</v>
      </c>
      <c r="BN382" s="67">
        <f>单位属性!BI382</f>
        <v>0</v>
      </c>
      <c r="BO382" s="67">
        <f>单位属性!BJ382</f>
        <v>0</v>
      </c>
      <c r="BP382" s="67">
        <f>单位属性!BK382</f>
        <v>0</v>
      </c>
      <c r="BQ382" s="67" t="str">
        <f t="shared" si="103"/>
        <v>InitTypeState6('u0CK',0,0,0,0,0,0,0,0,0,0)</v>
      </c>
      <c r="BR382" s="67">
        <f>单位属性!BL382</f>
        <v>0</v>
      </c>
      <c r="BS382" s="67">
        <f>单位属性!BM382</f>
        <v>0</v>
      </c>
      <c r="BT382" s="67">
        <f>单位属性!BN382</f>
        <v>0</v>
      </c>
      <c r="BU382" s="67">
        <f>单位属性!BO382</f>
        <v>0</v>
      </c>
      <c r="BV382" s="67">
        <f>单位属性!BP382</f>
        <v>0</v>
      </c>
      <c r="BW382" s="67">
        <f>单位属性!BQ382</f>
        <v>0</v>
      </c>
      <c r="BX382" s="67">
        <f>单位属性!BR382</f>
        <v>0</v>
      </c>
      <c r="BY382" s="67">
        <f>单位属性!BS382</f>
        <v>0</v>
      </c>
      <c r="BZ382" s="67">
        <f>单位属性!BT382</f>
        <v>0</v>
      </c>
      <c r="CA382" s="67">
        <f>单位属性!BU382</f>
        <v>0</v>
      </c>
      <c r="CB382" s="67" t="str">
        <f t="shared" si="104"/>
        <v>InitTypeState7('u0CK',0,0,0,0,0,0,0,0,0,0)</v>
      </c>
      <c r="CC382" s="67" t="str">
        <f t="shared" si="105"/>
        <v>InitTypeState1('u0CK',7949,0,66,50,23760000,0,0,0,0,0)</v>
      </c>
      <c r="CD382" s="67" t="str">
        <f t="shared" si="106"/>
        <v/>
      </c>
      <c r="CE382" s="67" t="str">
        <f t="shared" si="107"/>
        <v/>
      </c>
      <c r="CF382" s="67" t="str">
        <f t="shared" si="108"/>
        <v/>
      </c>
      <c r="CG382" s="67" t="str">
        <f t="shared" si="109"/>
        <v/>
      </c>
      <c r="CH382" s="67" t="str">
        <f t="shared" si="110"/>
        <v/>
      </c>
      <c r="CI382" s="67" t="str">
        <f t="shared" si="111"/>
        <v/>
      </c>
    </row>
    <row r="383" spans="1:87" s="67" customFormat="1" ht="15.95" customHeight="1">
      <c r="A383" s="67" t="str">
        <f>单位属性!A383</f>
        <v>u0CL</v>
      </c>
      <c r="B383" s="67" t="str">
        <f t="shared" si="97"/>
        <v>'u0CL'</v>
      </c>
      <c r="C383" s="67" t="str">
        <f>单位属性!B383</f>
        <v>混沌星灵</v>
      </c>
      <c r="D383" s="67">
        <f>ROUND(单位属性!D383,0)</f>
        <v>4589</v>
      </c>
      <c r="E383" s="67">
        <f>ROUND(单位属性!E383,0)</f>
        <v>0</v>
      </c>
      <c r="F383" s="67">
        <f>ROUND(单位属性!F383,0)</f>
        <v>72</v>
      </c>
      <c r="G383" s="67">
        <f>ROUND(单位属性!G383,0)</f>
        <v>54</v>
      </c>
      <c r="H383" s="67">
        <f>ROUND(单位属性!H383,0)</f>
        <v>13680000</v>
      </c>
      <c r="I383" s="67">
        <f>ROUND(单位属性!I383,0)</f>
        <v>0</v>
      </c>
      <c r="J383" s="67">
        <f>ROUND(单位属性!J383,0)</f>
        <v>0</v>
      </c>
      <c r="K383" s="67">
        <f>ROUND(单位属性!K383,0)</f>
        <v>0</v>
      </c>
      <c r="L383" s="67">
        <f>ROUND(单位属性!L383,0)</f>
        <v>0</v>
      </c>
      <c r="M383" s="67">
        <f>ROUND(单位属性!M383,0)</f>
        <v>0</v>
      </c>
      <c r="N383" s="67" t="str">
        <f t="shared" si="98"/>
        <v>InitTypeState1('u0CL',4589,0,72,54,13680000,0,0,0,0,0)</v>
      </c>
      <c r="O383" s="67">
        <f>ROUND(单位属性!N383,0)</f>
        <v>0</v>
      </c>
      <c r="P383" s="67">
        <f>ROUND(单位属性!O383,0)</f>
        <v>0</v>
      </c>
      <c r="Q383" s="67">
        <f>ROUND(单位属性!P383,0)</f>
        <v>0</v>
      </c>
      <c r="R383" s="67">
        <f>ROUND(单位属性!Q383,0)</f>
        <v>0</v>
      </c>
      <c r="S383" s="67">
        <f>ROUND(单位属性!R383,0)</f>
        <v>0</v>
      </c>
      <c r="T383" s="67">
        <f>ROUND(单位属性!S383,0)</f>
        <v>0</v>
      </c>
      <c r="U383" s="67">
        <f>ROUND(单位属性!T383,0)</f>
        <v>0</v>
      </c>
      <c r="V383" s="67">
        <f>ROUND(单位属性!U383,0)</f>
        <v>0</v>
      </c>
      <c r="W383" s="67">
        <f>ROUND(单位属性!V383,0)</f>
        <v>0</v>
      </c>
      <c r="X383" s="67">
        <f>ROUND(单位属性!W383,0)</f>
        <v>0</v>
      </c>
      <c r="Y383" s="67" t="str">
        <f t="shared" si="99"/>
        <v>InitTypeState2('u0CL',0,0,0,0,0,0,0,0,0,0)</v>
      </c>
      <c r="Z383" s="67">
        <f>ROUND(单位属性!X383,0)</f>
        <v>0</v>
      </c>
      <c r="AA383" s="67">
        <f>ROUND(单位属性!Y383,0)</f>
        <v>0</v>
      </c>
      <c r="AB383" s="67">
        <f>ROUND(单位属性!Z383,0)</f>
        <v>0</v>
      </c>
      <c r="AC383" s="67">
        <f>ROUND(单位属性!AA383,0)</f>
        <v>0</v>
      </c>
      <c r="AD383" s="67">
        <f>ROUND(单位属性!AB383,0)</f>
        <v>0</v>
      </c>
      <c r="AE383" s="67">
        <f>ROUND(单位属性!AC383,0)</f>
        <v>0</v>
      </c>
      <c r="AF383" s="67">
        <f>ROUND(单位属性!AD383,0)</f>
        <v>0</v>
      </c>
      <c r="AG383" s="67">
        <f>ROUND(单位属性!AE383,0)</f>
        <v>0</v>
      </c>
      <c r="AH383" s="67">
        <f>ROUND(单位属性!AF383,0)</f>
        <v>0</v>
      </c>
      <c r="AI383" s="67">
        <f>ROUND(单位属性!AG383,0)</f>
        <v>0</v>
      </c>
      <c r="AJ383" s="67" t="str">
        <f t="shared" si="100"/>
        <v>InitTypeState3('u0CL',0,0,0,0,0,0,0,0,0,0)</v>
      </c>
      <c r="AK383" s="67">
        <f>ROUND(单位属性!AH383,0)</f>
        <v>0</v>
      </c>
      <c r="AL383" s="67">
        <f>ROUND(单位属性!AI383,0)</f>
        <v>0</v>
      </c>
      <c r="AM383" s="67">
        <f>ROUND(单位属性!AJ383,0)</f>
        <v>0</v>
      </c>
      <c r="AN383" s="67">
        <f>ROUND(单位属性!AK383,0)</f>
        <v>0</v>
      </c>
      <c r="AO383" s="67">
        <f>ROUND(单位属性!AL383,0)</f>
        <v>0</v>
      </c>
      <c r="AP383" s="67">
        <f>ROUND(单位属性!AM383,0)</f>
        <v>0</v>
      </c>
      <c r="AQ383" s="67">
        <f>ROUND(单位属性!AN383,0)</f>
        <v>0</v>
      </c>
      <c r="AR383" s="67">
        <f>ROUND(单位属性!AO383,0)</f>
        <v>0</v>
      </c>
      <c r="AS383" s="67">
        <f>ROUND(单位属性!AP383,0)</f>
        <v>0</v>
      </c>
      <c r="AT383" s="67">
        <f>ROUND(单位属性!AQ383,0)</f>
        <v>0</v>
      </c>
      <c r="AU383" s="67" t="str">
        <f t="shared" si="101"/>
        <v>InitTypeState4('u0CL',0,0,0,0,0,0,0,0,0,0)</v>
      </c>
      <c r="AV383" s="67">
        <f>单位属性!AR383</f>
        <v>0</v>
      </c>
      <c r="AW383" s="67">
        <f>单位属性!AS383</f>
        <v>0</v>
      </c>
      <c r="AX383" s="67">
        <f>单位属性!AT383</f>
        <v>0</v>
      </c>
      <c r="AY383" s="67">
        <f>单位属性!AU383</f>
        <v>0</v>
      </c>
      <c r="AZ383" s="67">
        <f>单位属性!AV383</f>
        <v>0</v>
      </c>
      <c r="BA383" s="67">
        <f>单位属性!AW383</f>
        <v>0</v>
      </c>
      <c r="BB383" s="67">
        <f>单位属性!AX383</f>
        <v>0</v>
      </c>
      <c r="BC383" s="67">
        <f>单位属性!AY383</f>
        <v>0</v>
      </c>
      <c r="BD383" s="67">
        <f>单位属性!AZ383</f>
        <v>0</v>
      </c>
      <c r="BE383" s="67">
        <f>单位属性!BA383</f>
        <v>0</v>
      </c>
      <c r="BF383" s="67" t="str">
        <f t="shared" si="102"/>
        <v>InitTypeState5('u0CL',0,0,0,0,0,0,0,0,0,0)</v>
      </c>
      <c r="BG383" s="67">
        <f>单位属性!BB383</f>
        <v>0</v>
      </c>
      <c r="BH383" s="67">
        <f>单位属性!BC383</f>
        <v>0</v>
      </c>
      <c r="BI383" s="67">
        <f>单位属性!BD383</f>
        <v>0</v>
      </c>
      <c r="BJ383" s="67">
        <f>单位属性!BE383</f>
        <v>0</v>
      </c>
      <c r="BK383" s="67">
        <f>单位属性!BF383</f>
        <v>0</v>
      </c>
      <c r="BL383" s="67">
        <f>单位属性!BG383</f>
        <v>0</v>
      </c>
      <c r="BM383" s="67">
        <f>单位属性!BH383</f>
        <v>0</v>
      </c>
      <c r="BN383" s="67">
        <f>单位属性!BI383</f>
        <v>0</v>
      </c>
      <c r="BO383" s="67">
        <f>单位属性!BJ383</f>
        <v>0</v>
      </c>
      <c r="BP383" s="67">
        <f>单位属性!BK383</f>
        <v>0</v>
      </c>
      <c r="BQ383" s="67" t="str">
        <f t="shared" si="103"/>
        <v>InitTypeState6('u0CL',0,0,0,0,0,0,0,0,0,0)</v>
      </c>
      <c r="BR383" s="67">
        <f>单位属性!BL383</f>
        <v>0</v>
      </c>
      <c r="BS383" s="67">
        <f>单位属性!BM383</f>
        <v>0</v>
      </c>
      <c r="BT383" s="67">
        <f>单位属性!BN383</f>
        <v>0</v>
      </c>
      <c r="BU383" s="67">
        <f>单位属性!BO383</f>
        <v>0</v>
      </c>
      <c r="BV383" s="67">
        <f>单位属性!BP383</f>
        <v>0</v>
      </c>
      <c r="BW383" s="67">
        <f>单位属性!BQ383</f>
        <v>0</v>
      </c>
      <c r="BX383" s="67">
        <f>单位属性!BR383</f>
        <v>0</v>
      </c>
      <c r="BY383" s="67">
        <f>单位属性!BS383</f>
        <v>0</v>
      </c>
      <c r="BZ383" s="67">
        <f>单位属性!BT383</f>
        <v>0</v>
      </c>
      <c r="CA383" s="67">
        <f>单位属性!BU383</f>
        <v>0</v>
      </c>
      <c r="CB383" s="67" t="str">
        <f t="shared" si="104"/>
        <v>InitTypeState7('u0CL',0,0,0,0,0,0,0,0,0,0)</v>
      </c>
      <c r="CC383" s="67" t="str">
        <f t="shared" si="105"/>
        <v>InitTypeState1('u0CL',4589,0,72,54,13680000,0,0,0,0,0)</v>
      </c>
      <c r="CD383" s="67" t="str">
        <f t="shared" si="106"/>
        <v/>
      </c>
      <c r="CE383" s="67" t="str">
        <f t="shared" si="107"/>
        <v/>
      </c>
      <c r="CF383" s="67" t="str">
        <f t="shared" si="108"/>
        <v/>
      </c>
      <c r="CG383" s="67" t="str">
        <f t="shared" si="109"/>
        <v/>
      </c>
      <c r="CH383" s="67" t="str">
        <f t="shared" si="110"/>
        <v/>
      </c>
      <c r="CI383" s="67" t="str">
        <f t="shared" si="111"/>
        <v/>
      </c>
    </row>
    <row r="384" spans="1:87" s="67" customFormat="1" ht="15.95" customHeight="1">
      <c r="A384" s="67" t="str">
        <f>单位属性!A384</f>
        <v>u0CM</v>
      </c>
      <c r="B384" s="67" t="str">
        <f t="shared" si="97"/>
        <v>'u0CM'</v>
      </c>
      <c r="C384" s="67" t="str">
        <f>单位属性!B384</f>
        <v>混沌星灵</v>
      </c>
      <c r="D384" s="67">
        <f>ROUND(单位属性!D384,0)</f>
        <v>6000</v>
      </c>
      <c r="E384" s="67">
        <f>ROUND(单位属性!E384,0)</f>
        <v>0</v>
      </c>
      <c r="F384" s="67">
        <f>ROUND(单位属性!F384,0)</f>
        <v>78</v>
      </c>
      <c r="G384" s="67">
        <f>ROUND(单位属性!G384,0)</f>
        <v>59</v>
      </c>
      <c r="H384" s="67">
        <f>ROUND(单位属性!H384,0)</f>
        <v>18000000</v>
      </c>
      <c r="I384" s="67">
        <f>ROUND(单位属性!I384,0)</f>
        <v>0</v>
      </c>
      <c r="J384" s="67">
        <f>ROUND(单位属性!J384,0)</f>
        <v>0</v>
      </c>
      <c r="K384" s="67">
        <f>ROUND(单位属性!K384,0)</f>
        <v>0</v>
      </c>
      <c r="L384" s="67">
        <f>ROUND(单位属性!L384,0)</f>
        <v>0</v>
      </c>
      <c r="M384" s="67">
        <f>ROUND(单位属性!M384,0)</f>
        <v>0</v>
      </c>
      <c r="N384" s="67" t="str">
        <f t="shared" si="98"/>
        <v>InitTypeState1('u0CM',6000,0,78,59,18000000,0,0,0,0,0)</v>
      </c>
      <c r="O384" s="67">
        <f>ROUND(单位属性!N384,0)</f>
        <v>0</v>
      </c>
      <c r="P384" s="67">
        <f>ROUND(单位属性!O384,0)</f>
        <v>0</v>
      </c>
      <c r="Q384" s="67">
        <f>ROUND(单位属性!P384,0)</f>
        <v>0</v>
      </c>
      <c r="R384" s="67">
        <f>ROUND(单位属性!Q384,0)</f>
        <v>0</v>
      </c>
      <c r="S384" s="67">
        <f>ROUND(单位属性!R384,0)</f>
        <v>0</v>
      </c>
      <c r="T384" s="67">
        <f>ROUND(单位属性!S384,0)</f>
        <v>0</v>
      </c>
      <c r="U384" s="67">
        <f>ROUND(单位属性!T384,0)</f>
        <v>0</v>
      </c>
      <c r="V384" s="67">
        <f>ROUND(单位属性!U384,0)</f>
        <v>0</v>
      </c>
      <c r="W384" s="67">
        <f>ROUND(单位属性!V384,0)</f>
        <v>0</v>
      </c>
      <c r="X384" s="67">
        <f>ROUND(单位属性!W384,0)</f>
        <v>0</v>
      </c>
      <c r="Y384" s="67" t="str">
        <f t="shared" si="99"/>
        <v>InitTypeState2('u0CM',0,0,0,0,0,0,0,0,0,0)</v>
      </c>
      <c r="Z384" s="67">
        <f>ROUND(单位属性!X384,0)</f>
        <v>0</v>
      </c>
      <c r="AA384" s="67">
        <f>ROUND(单位属性!Y384,0)</f>
        <v>0</v>
      </c>
      <c r="AB384" s="67">
        <f>ROUND(单位属性!Z384,0)</f>
        <v>0</v>
      </c>
      <c r="AC384" s="67">
        <f>ROUND(单位属性!AA384,0)</f>
        <v>0</v>
      </c>
      <c r="AD384" s="67">
        <f>ROUND(单位属性!AB384,0)</f>
        <v>0</v>
      </c>
      <c r="AE384" s="67">
        <f>ROUND(单位属性!AC384,0)</f>
        <v>0</v>
      </c>
      <c r="AF384" s="67">
        <f>ROUND(单位属性!AD384,0)</f>
        <v>0</v>
      </c>
      <c r="AG384" s="67">
        <f>ROUND(单位属性!AE384,0)</f>
        <v>0</v>
      </c>
      <c r="AH384" s="67">
        <f>ROUND(单位属性!AF384,0)</f>
        <v>0</v>
      </c>
      <c r="AI384" s="67">
        <f>ROUND(单位属性!AG384,0)</f>
        <v>0</v>
      </c>
      <c r="AJ384" s="67" t="str">
        <f t="shared" si="100"/>
        <v>InitTypeState3('u0CM',0,0,0,0,0,0,0,0,0,0)</v>
      </c>
      <c r="AK384" s="67">
        <f>ROUND(单位属性!AH384,0)</f>
        <v>0</v>
      </c>
      <c r="AL384" s="67">
        <f>ROUND(单位属性!AI384,0)</f>
        <v>0</v>
      </c>
      <c r="AM384" s="67">
        <f>ROUND(单位属性!AJ384,0)</f>
        <v>0</v>
      </c>
      <c r="AN384" s="67">
        <f>ROUND(单位属性!AK384,0)</f>
        <v>0</v>
      </c>
      <c r="AO384" s="67">
        <f>ROUND(单位属性!AL384,0)</f>
        <v>0</v>
      </c>
      <c r="AP384" s="67">
        <f>ROUND(单位属性!AM384,0)</f>
        <v>0</v>
      </c>
      <c r="AQ384" s="67">
        <f>ROUND(单位属性!AN384,0)</f>
        <v>0</v>
      </c>
      <c r="AR384" s="67">
        <f>ROUND(单位属性!AO384,0)</f>
        <v>0</v>
      </c>
      <c r="AS384" s="67">
        <f>ROUND(单位属性!AP384,0)</f>
        <v>0</v>
      </c>
      <c r="AT384" s="67">
        <f>ROUND(单位属性!AQ384,0)</f>
        <v>0</v>
      </c>
      <c r="AU384" s="67" t="str">
        <f t="shared" si="101"/>
        <v>InitTypeState4('u0CM',0,0,0,0,0,0,0,0,0,0)</v>
      </c>
      <c r="AV384" s="67">
        <f>单位属性!AR384</f>
        <v>0</v>
      </c>
      <c r="AW384" s="67">
        <f>单位属性!AS384</f>
        <v>0</v>
      </c>
      <c r="AX384" s="67">
        <f>单位属性!AT384</f>
        <v>0</v>
      </c>
      <c r="AY384" s="67">
        <f>单位属性!AU384</f>
        <v>0</v>
      </c>
      <c r="AZ384" s="67">
        <f>单位属性!AV384</f>
        <v>0</v>
      </c>
      <c r="BA384" s="67">
        <f>单位属性!AW384</f>
        <v>0</v>
      </c>
      <c r="BB384" s="67">
        <f>单位属性!AX384</f>
        <v>0</v>
      </c>
      <c r="BC384" s="67">
        <f>单位属性!AY384</f>
        <v>0</v>
      </c>
      <c r="BD384" s="67">
        <f>单位属性!AZ384</f>
        <v>0</v>
      </c>
      <c r="BE384" s="67">
        <f>单位属性!BA384</f>
        <v>0</v>
      </c>
      <c r="BF384" s="67" t="str">
        <f t="shared" si="102"/>
        <v>InitTypeState5('u0CM',0,0,0,0,0,0,0,0,0,0)</v>
      </c>
      <c r="BG384" s="67">
        <f>单位属性!BB384</f>
        <v>0</v>
      </c>
      <c r="BH384" s="67">
        <f>单位属性!BC384</f>
        <v>0</v>
      </c>
      <c r="BI384" s="67">
        <f>单位属性!BD384</f>
        <v>0</v>
      </c>
      <c r="BJ384" s="67">
        <f>单位属性!BE384</f>
        <v>0</v>
      </c>
      <c r="BK384" s="67">
        <f>单位属性!BF384</f>
        <v>0</v>
      </c>
      <c r="BL384" s="67">
        <f>单位属性!BG384</f>
        <v>0</v>
      </c>
      <c r="BM384" s="67">
        <f>单位属性!BH384</f>
        <v>0</v>
      </c>
      <c r="BN384" s="67">
        <f>单位属性!BI384</f>
        <v>0</v>
      </c>
      <c r="BO384" s="67">
        <f>单位属性!BJ384</f>
        <v>0</v>
      </c>
      <c r="BP384" s="67">
        <f>单位属性!BK384</f>
        <v>0</v>
      </c>
      <c r="BQ384" s="67" t="str">
        <f t="shared" si="103"/>
        <v>InitTypeState6('u0CM',0,0,0,0,0,0,0,0,0,0)</v>
      </c>
      <c r="BR384" s="67">
        <f>单位属性!BL384</f>
        <v>0</v>
      </c>
      <c r="BS384" s="67">
        <f>单位属性!BM384</f>
        <v>0</v>
      </c>
      <c r="BT384" s="67">
        <f>单位属性!BN384</f>
        <v>0</v>
      </c>
      <c r="BU384" s="67">
        <f>单位属性!BO384</f>
        <v>0</v>
      </c>
      <c r="BV384" s="67">
        <f>单位属性!BP384</f>
        <v>0</v>
      </c>
      <c r="BW384" s="67">
        <f>单位属性!BQ384</f>
        <v>0</v>
      </c>
      <c r="BX384" s="67">
        <f>单位属性!BR384</f>
        <v>0</v>
      </c>
      <c r="BY384" s="67">
        <f>单位属性!BS384</f>
        <v>0</v>
      </c>
      <c r="BZ384" s="67">
        <f>单位属性!BT384</f>
        <v>0</v>
      </c>
      <c r="CA384" s="67">
        <f>单位属性!BU384</f>
        <v>0</v>
      </c>
      <c r="CB384" s="67" t="str">
        <f t="shared" si="104"/>
        <v>InitTypeState7('u0CM',0,0,0,0,0,0,0,0,0,0)</v>
      </c>
      <c r="CC384" s="67" t="str">
        <f t="shared" si="105"/>
        <v>InitTypeState1('u0CM',6000,0,78,59,18000000,0,0,0,0,0)</v>
      </c>
      <c r="CD384" s="67" t="str">
        <f t="shared" si="106"/>
        <v/>
      </c>
      <c r="CE384" s="67" t="str">
        <f t="shared" si="107"/>
        <v/>
      </c>
      <c r="CF384" s="67" t="str">
        <f t="shared" si="108"/>
        <v/>
      </c>
      <c r="CG384" s="67" t="str">
        <f t="shared" si="109"/>
        <v/>
      </c>
      <c r="CH384" s="67" t="str">
        <f t="shared" si="110"/>
        <v/>
      </c>
      <c r="CI384" s="67" t="str">
        <f t="shared" si="111"/>
        <v/>
      </c>
    </row>
    <row r="385" spans="1:87" s="67" customFormat="1" ht="15.95" customHeight="1">
      <c r="A385" s="67" t="str">
        <f>单位属性!A385</f>
        <v>u0DA</v>
      </c>
      <c r="B385" s="67" t="str">
        <f t="shared" si="97"/>
        <v>'u0DA'</v>
      </c>
      <c r="C385" s="67" t="str">
        <f>单位属性!B385</f>
        <v>星宿之灵1</v>
      </c>
      <c r="D385" s="67">
        <f>ROUND(单位属性!D385,0)</f>
        <v>133</v>
      </c>
      <c r="E385" s="67">
        <f>ROUND(单位属性!E385,0)</f>
        <v>0</v>
      </c>
      <c r="F385" s="67">
        <f>ROUND(单位属性!F385,0)</f>
        <v>6</v>
      </c>
      <c r="G385" s="67">
        <f>ROUND(单位属性!G385,0)</f>
        <v>5</v>
      </c>
      <c r="H385" s="67">
        <f>ROUND(单位属性!H385,0)</f>
        <v>43344</v>
      </c>
      <c r="I385" s="67">
        <f>ROUND(单位属性!I385,0)</f>
        <v>0</v>
      </c>
      <c r="J385" s="67">
        <f>ROUND(单位属性!J385,0)</f>
        <v>0</v>
      </c>
      <c r="K385" s="67">
        <f>ROUND(单位属性!K385,0)</f>
        <v>0</v>
      </c>
      <c r="L385" s="67">
        <f>ROUND(单位属性!L385,0)</f>
        <v>0</v>
      </c>
      <c r="M385" s="67">
        <f>ROUND(单位属性!M385,0)</f>
        <v>0</v>
      </c>
      <c r="N385" s="67" t="str">
        <f t="shared" si="98"/>
        <v>InitTypeState1('u0DA',133,0,6,5,43344,0,0,0,0,0)</v>
      </c>
      <c r="O385" s="67">
        <f>ROUND(单位属性!N385,0)</f>
        <v>0</v>
      </c>
      <c r="P385" s="67">
        <f>ROUND(单位属性!O385,0)</f>
        <v>0</v>
      </c>
      <c r="Q385" s="67">
        <f>ROUND(单位属性!P385,0)</f>
        <v>0</v>
      </c>
      <c r="R385" s="67">
        <f>ROUND(单位属性!Q385,0)</f>
        <v>0</v>
      </c>
      <c r="S385" s="67">
        <f>ROUND(单位属性!R385,0)</f>
        <v>0</v>
      </c>
      <c r="T385" s="67">
        <f>ROUND(单位属性!S385,0)</f>
        <v>0</v>
      </c>
      <c r="U385" s="67">
        <f>ROUND(单位属性!T385,0)</f>
        <v>0</v>
      </c>
      <c r="V385" s="67">
        <f>ROUND(单位属性!U385,0)</f>
        <v>0</v>
      </c>
      <c r="W385" s="67">
        <f>ROUND(单位属性!V385,0)</f>
        <v>0</v>
      </c>
      <c r="X385" s="67">
        <f>ROUND(单位属性!W385,0)</f>
        <v>0</v>
      </c>
      <c r="Y385" s="67" t="str">
        <f t="shared" si="99"/>
        <v>InitTypeState2('u0DA',0,0,0,0,0,0,0,0,0,0)</v>
      </c>
      <c r="Z385" s="67">
        <f>ROUND(单位属性!X385,0)</f>
        <v>0</v>
      </c>
      <c r="AA385" s="67">
        <f>ROUND(单位属性!Y385,0)</f>
        <v>0</v>
      </c>
      <c r="AB385" s="67">
        <f>ROUND(单位属性!Z385,0)</f>
        <v>0</v>
      </c>
      <c r="AC385" s="67">
        <f>ROUND(单位属性!AA385,0)</f>
        <v>0</v>
      </c>
      <c r="AD385" s="67">
        <f>ROUND(单位属性!AB385,0)</f>
        <v>0</v>
      </c>
      <c r="AE385" s="67">
        <f>ROUND(单位属性!AC385,0)</f>
        <v>0</v>
      </c>
      <c r="AF385" s="67">
        <f>ROUND(单位属性!AD385,0)</f>
        <v>0</v>
      </c>
      <c r="AG385" s="67">
        <f>ROUND(单位属性!AE385,0)</f>
        <v>0</v>
      </c>
      <c r="AH385" s="67">
        <f>ROUND(单位属性!AF385,0)</f>
        <v>0</v>
      </c>
      <c r="AI385" s="67">
        <f>ROUND(单位属性!AG385,0)</f>
        <v>0</v>
      </c>
      <c r="AJ385" s="67" t="str">
        <f t="shared" si="100"/>
        <v>InitTypeState3('u0DA',0,0,0,0,0,0,0,0,0,0)</v>
      </c>
      <c r="AK385" s="67">
        <f>ROUND(单位属性!AH385,0)</f>
        <v>0</v>
      </c>
      <c r="AL385" s="67">
        <f>ROUND(单位属性!AI385,0)</f>
        <v>0</v>
      </c>
      <c r="AM385" s="67">
        <f>ROUND(单位属性!AJ385,0)</f>
        <v>0</v>
      </c>
      <c r="AN385" s="67">
        <f>ROUND(单位属性!AK385,0)</f>
        <v>0</v>
      </c>
      <c r="AO385" s="67">
        <f>ROUND(单位属性!AL385,0)</f>
        <v>0</v>
      </c>
      <c r="AP385" s="67">
        <f>ROUND(单位属性!AM385,0)</f>
        <v>0</v>
      </c>
      <c r="AQ385" s="67">
        <f>ROUND(单位属性!AN385,0)</f>
        <v>0</v>
      </c>
      <c r="AR385" s="67">
        <f>ROUND(单位属性!AO385,0)</f>
        <v>0</v>
      </c>
      <c r="AS385" s="67">
        <f>ROUND(单位属性!AP385,0)</f>
        <v>0</v>
      </c>
      <c r="AT385" s="67">
        <f>ROUND(单位属性!AQ385,0)</f>
        <v>0</v>
      </c>
      <c r="AU385" s="67" t="str">
        <f t="shared" si="101"/>
        <v>InitTypeState4('u0DA',0,0,0,0,0,0,0,0,0,0)</v>
      </c>
      <c r="AV385" s="67">
        <f>单位属性!AR385</f>
        <v>0</v>
      </c>
      <c r="AW385" s="67">
        <f>单位属性!AS385</f>
        <v>0</v>
      </c>
      <c r="AX385" s="67">
        <f>单位属性!AT385</f>
        <v>0</v>
      </c>
      <c r="AY385" s="67">
        <f>单位属性!AU385</f>
        <v>0</v>
      </c>
      <c r="AZ385" s="67">
        <f>单位属性!AV385</f>
        <v>0</v>
      </c>
      <c r="BA385" s="67">
        <f>单位属性!AW385</f>
        <v>0</v>
      </c>
      <c r="BB385" s="67">
        <f>单位属性!AX385</f>
        <v>0</v>
      </c>
      <c r="BC385" s="67">
        <f>单位属性!AY385</f>
        <v>0</v>
      </c>
      <c r="BD385" s="67">
        <f>单位属性!AZ385</f>
        <v>0</v>
      </c>
      <c r="BE385" s="67">
        <f>单位属性!BA385</f>
        <v>0</v>
      </c>
      <c r="BF385" s="67" t="str">
        <f t="shared" si="102"/>
        <v>InitTypeState5('u0DA',0,0,0,0,0,0,0,0,0,0)</v>
      </c>
      <c r="BG385" s="67">
        <f>单位属性!BB385</f>
        <v>0</v>
      </c>
      <c r="BH385" s="67">
        <f>单位属性!BC385</f>
        <v>0</v>
      </c>
      <c r="BI385" s="67">
        <f>单位属性!BD385</f>
        <v>0</v>
      </c>
      <c r="BJ385" s="67">
        <f>单位属性!BE385</f>
        <v>0</v>
      </c>
      <c r="BK385" s="67">
        <f>单位属性!BF385</f>
        <v>0</v>
      </c>
      <c r="BL385" s="67">
        <f>单位属性!BG385</f>
        <v>0</v>
      </c>
      <c r="BM385" s="67">
        <f>单位属性!BH385</f>
        <v>0</v>
      </c>
      <c r="BN385" s="67">
        <f>单位属性!BI385</f>
        <v>0</v>
      </c>
      <c r="BO385" s="67">
        <f>单位属性!BJ385</f>
        <v>0</v>
      </c>
      <c r="BP385" s="67">
        <f>单位属性!BK385</f>
        <v>0</v>
      </c>
      <c r="BQ385" s="67" t="str">
        <f t="shared" si="103"/>
        <v>InitTypeState6('u0DA',0,0,0,0,0,0,0,0,0,0)</v>
      </c>
      <c r="BR385" s="67">
        <f>单位属性!BL385</f>
        <v>0</v>
      </c>
      <c r="BS385" s="67">
        <f>单位属性!BM385</f>
        <v>0</v>
      </c>
      <c r="BT385" s="67">
        <f>单位属性!BN385</f>
        <v>0</v>
      </c>
      <c r="BU385" s="67">
        <f>单位属性!BO385</f>
        <v>0</v>
      </c>
      <c r="BV385" s="67">
        <f>单位属性!BP385</f>
        <v>0</v>
      </c>
      <c r="BW385" s="67">
        <f>单位属性!BQ385</f>
        <v>0</v>
      </c>
      <c r="BX385" s="67">
        <f>单位属性!BR385</f>
        <v>0</v>
      </c>
      <c r="BY385" s="67">
        <f>单位属性!BS385</f>
        <v>0</v>
      </c>
      <c r="BZ385" s="67">
        <f>单位属性!BT385</f>
        <v>0</v>
      </c>
      <c r="CA385" s="67">
        <f>单位属性!BU385</f>
        <v>0</v>
      </c>
      <c r="CB385" s="67" t="str">
        <f t="shared" si="104"/>
        <v>InitTypeState7('u0DA',0,0,0,0,0,0,0,0,0,0)</v>
      </c>
      <c r="CC385" s="67" t="str">
        <f t="shared" si="105"/>
        <v>InitTypeState1('u0DA',133,0,6,5,43344,0,0,0,0,0)</v>
      </c>
      <c r="CD385" s="67" t="str">
        <f t="shared" si="106"/>
        <v/>
      </c>
      <c r="CE385" s="67" t="str">
        <f t="shared" si="107"/>
        <v/>
      </c>
      <c r="CF385" s="67" t="str">
        <f t="shared" si="108"/>
        <v/>
      </c>
      <c r="CG385" s="67" t="str">
        <f t="shared" si="109"/>
        <v/>
      </c>
      <c r="CH385" s="67" t="str">
        <f t="shared" si="110"/>
        <v/>
      </c>
      <c r="CI385" s="67" t="str">
        <f t="shared" si="111"/>
        <v/>
      </c>
    </row>
    <row r="386" spans="1:87" s="67" customFormat="1" ht="15.95" customHeight="1">
      <c r="A386" s="67" t="str">
        <f>单位属性!A386</f>
        <v>u0DB</v>
      </c>
      <c r="B386" s="67" t="str">
        <f t="shared" si="97"/>
        <v>'u0DB'</v>
      </c>
      <c r="C386" s="67" t="str">
        <f>单位属性!B386</f>
        <v>星宿之灵2</v>
      </c>
      <c r="D386" s="67">
        <f>ROUND(单位属性!D386,0)</f>
        <v>133</v>
      </c>
      <c r="E386" s="67">
        <f>ROUND(单位属性!E386,0)</f>
        <v>0</v>
      </c>
      <c r="F386" s="67">
        <f>ROUND(单位属性!F386,0)</f>
        <v>9</v>
      </c>
      <c r="G386" s="67">
        <f>ROUND(单位属性!G386,0)</f>
        <v>6</v>
      </c>
      <c r="H386" s="67">
        <f>ROUND(单位属性!H386,0)</f>
        <v>68256</v>
      </c>
      <c r="I386" s="67">
        <f>ROUND(单位属性!I386,0)</f>
        <v>0</v>
      </c>
      <c r="J386" s="67">
        <f>ROUND(单位属性!J386,0)</f>
        <v>0</v>
      </c>
      <c r="K386" s="67">
        <f>ROUND(单位属性!K386,0)</f>
        <v>0</v>
      </c>
      <c r="L386" s="67">
        <f>ROUND(单位属性!L386,0)</f>
        <v>0</v>
      </c>
      <c r="M386" s="67">
        <f>ROUND(单位属性!M386,0)</f>
        <v>0</v>
      </c>
      <c r="N386" s="67" t="str">
        <f t="shared" si="98"/>
        <v>InitTypeState1('u0DB',133,0,9,6,68256,0,0,0,0,0)</v>
      </c>
      <c r="O386" s="67">
        <f>ROUND(单位属性!N386,0)</f>
        <v>0</v>
      </c>
      <c r="P386" s="67">
        <f>ROUND(单位属性!O386,0)</f>
        <v>0</v>
      </c>
      <c r="Q386" s="67">
        <f>ROUND(单位属性!P386,0)</f>
        <v>0</v>
      </c>
      <c r="R386" s="67">
        <f>ROUND(单位属性!Q386,0)</f>
        <v>0</v>
      </c>
      <c r="S386" s="67">
        <f>ROUND(单位属性!R386,0)</f>
        <v>0</v>
      </c>
      <c r="T386" s="67">
        <f>ROUND(单位属性!S386,0)</f>
        <v>0</v>
      </c>
      <c r="U386" s="67">
        <f>ROUND(单位属性!T386,0)</f>
        <v>0</v>
      </c>
      <c r="V386" s="67">
        <f>ROUND(单位属性!U386,0)</f>
        <v>0</v>
      </c>
      <c r="W386" s="67">
        <f>ROUND(单位属性!V386,0)</f>
        <v>0</v>
      </c>
      <c r="X386" s="67">
        <f>ROUND(单位属性!W386,0)</f>
        <v>0</v>
      </c>
      <c r="Y386" s="67" t="str">
        <f t="shared" si="99"/>
        <v>InitTypeState2('u0DB',0,0,0,0,0,0,0,0,0,0)</v>
      </c>
      <c r="Z386" s="67">
        <f>ROUND(单位属性!X386,0)</f>
        <v>0</v>
      </c>
      <c r="AA386" s="67">
        <f>ROUND(单位属性!Y386,0)</f>
        <v>0</v>
      </c>
      <c r="AB386" s="67">
        <f>ROUND(单位属性!Z386,0)</f>
        <v>0</v>
      </c>
      <c r="AC386" s="67">
        <f>ROUND(单位属性!AA386,0)</f>
        <v>0</v>
      </c>
      <c r="AD386" s="67">
        <f>ROUND(单位属性!AB386,0)</f>
        <v>0</v>
      </c>
      <c r="AE386" s="67">
        <f>ROUND(单位属性!AC386,0)</f>
        <v>0</v>
      </c>
      <c r="AF386" s="67">
        <f>ROUND(单位属性!AD386,0)</f>
        <v>0</v>
      </c>
      <c r="AG386" s="67">
        <f>ROUND(单位属性!AE386,0)</f>
        <v>0</v>
      </c>
      <c r="AH386" s="67">
        <f>ROUND(单位属性!AF386,0)</f>
        <v>0</v>
      </c>
      <c r="AI386" s="67">
        <f>ROUND(单位属性!AG386,0)</f>
        <v>0</v>
      </c>
      <c r="AJ386" s="67" t="str">
        <f t="shared" si="100"/>
        <v>InitTypeState3('u0DB',0,0,0,0,0,0,0,0,0,0)</v>
      </c>
      <c r="AK386" s="67">
        <f>ROUND(单位属性!AH386,0)</f>
        <v>0</v>
      </c>
      <c r="AL386" s="67">
        <f>ROUND(单位属性!AI386,0)</f>
        <v>0</v>
      </c>
      <c r="AM386" s="67">
        <f>ROUND(单位属性!AJ386,0)</f>
        <v>0</v>
      </c>
      <c r="AN386" s="67">
        <f>ROUND(单位属性!AK386,0)</f>
        <v>0</v>
      </c>
      <c r="AO386" s="67">
        <f>ROUND(单位属性!AL386,0)</f>
        <v>0</v>
      </c>
      <c r="AP386" s="67">
        <f>ROUND(单位属性!AM386,0)</f>
        <v>0</v>
      </c>
      <c r="AQ386" s="67">
        <f>ROUND(单位属性!AN386,0)</f>
        <v>0</v>
      </c>
      <c r="AR386" s="67">
        <f>ROUND(单位属性!AO386,0)</f>
        <v>0</v>
      </c>
      <c r="AS386" s="67">
        <f>ROUND(单位属性!AP386,0)</f>
        <v>0</v>
      </c>
      <c r="AT386" s="67">
        <f>ROUND(单位属性!AQ386,0)</f>
        <v>0</v>
      </c>
      <c r="AU386" s="67" t="str">
        <f t="shared" si="101"/>
        <v>InitTypeState4('u0DB',0,0,0,0,0,0,0,0,0,0)</v>
      </c>
      <c r="AV386" s="67">
        <f>单位属性!AR386</f>
        <v>0</v>
      </c>
      <c r="AW386" s="67">
        <f>单位属性!AS386</f>
        <v>0</v>
      </c>
      <c r="AX386" s="67">
        <f>单位属性!AT386</f>
        <v>0</v>
      </c>
      <c r="AY386" s="67">
        <f>单位属性!AU386</f>
        <v>0</v>
      </c>
      <c r="AZ386" s="67">
        <f>单位属性!AV386</f>
        <v>0</v>
      </c>
      <c r="BA386" s="67">
        <f>单位属性!AW386</f>
        <v>0</v>
      </c>
      <c r="BB386" s="67">
        <f>单位属性!AX386</f>
        <v>0</v>
      </c>
      <c r="BC386" s="67">
        <f>单位属性!AY386</f>
        <v>0</v>
      </c>
      <c r="BD386" s="67">
        <f>单位属性!AZ386</f>
        <v>0</v>
      </c>
      <c r="BE386" s="67">
        <f>单位属性!BA386</f>
        <v>0</v>
      </c>
      <c r="BF386" s="67" t="str">
        <f t="shared" si="102"/>
        <v>InitTypeState5('u0DB',0,0,0,0,0,0,0,0,0,0)</v>
      </c>
      <c r="BG386" s="67">
        <f>单位属性!BB386</f>
        <v>0</v>
      </c>
      <c r="BH386" s="67">
        <f>单位属性!BC386</f>
        <v>0</v>
      </c>
      <c r="BI386" s="67">
        <f>单位属性!BD386</f>
        <v>0</v>
      </c>
      <c r="BJ386" s="67">
        <f>单位属性!BE386</f>
        <v>0</v>
      </c>
      <c r="BK386" s="67">
        <f>单位属性!BF386</f>
        <v>0</v>
      </c>
      <c r="BL386" s="67">
        <f>单位属性!BG386</f>
        <v>0</v>
      </c>
      <c r="BM386" s="67">
        <f>单位属性!BH386</f>
        <v>0</v>
      </c>
      <c r="BN386" s="67">
        <f>单位属性!BI386</f>
        <v>0</v>
      </c>
      <c r="BO386" s="67">
        <f>单位属性!BJ386</f>
        <v>0</v>
      </c>
      <c r="BP386" s="67">
        <f>单位属性!BK386</f>
        <v>0</v>
      </c>
      <c r="BQ386" s="67" t="str">
        <f t="shared" si="103"/>
        <v>InitTypeState6('u0DB',0,0,0,0,0,0,0,0,0,0)</v>
      </c>
      <c r="BR386" s="67">
        <f>单位属性!BL386</f>
        <v>0</v>
      </c>
      <c r="BS386" s="67">
        <f>单位属性!BM386</f>
        <v>0</v>
      </c>
      <c r="BT386" s="67">
        <f>单位属性!BN386</f>
        <v>0</v>
      </c>
      <c r="BU386" s="67">
        <f>单位属性!BO386</f>
        <v>0</v>
      </c>
      <c r="BV386" s="67">
        <f>单位属性!BP386</f>
        <v>0</v>
      </c>
      <c r="BW386" s="67">
        <f>单位属性!BQ386</f>
        <v>0</v>
      </c>
      <c r="BX386" s="67">
        <f>单位属性!BR386</f>
        <v>0</v>
      </c>
      <c r="BY386" s="67">
        <f>单位属性!BS386</f>
        <v>0</v>
      </c>
      <c r="BZ386" s="67">
        <f>单位属性!BT386</f>
        <v>0</v>
      </c>
      <c r="CA386" s="67">
        <f>单位属性!BU386</f>
        <v>0</v>
      </c>
      <c r="CB386" s="67" t="str">
        <f t="shared" si="104"/>
        <v>InitTypeState7('u0DB',0,0,0,0,0,0,0,0,0,0)</v>
      </c>
      <c r="CC386" s="67" t="str">
        <f t="shared" si="105"/>
        <v>InitTypeState1('u0DB',133,0,9,6,68256,0,0,0,0,0)</v>
      </c>
      <c r="CD386" s="67" t="str">
        <f t="shared" si="106"/>
        <v/>
      </c>
      <c r="CE386" s="67" t="str">
        <f t="shared" si="107"/>
        <v/>
      </c>
      <c r="CF386" s="67" t="str">
        <f t="shared" si="108"/>
        <v/>
      </c>
      <c r="CG386" s="67" t="str">
        <f t="shared" si="109"/>
        <v/>
      </c>
      <c r="CH386" s="67" t="str">
        <f t="shared" si="110"/>
        <v/>
      </c>
      <c r="CI386" s="67" t="str">
        <f t="shared" si="111"/>
        <v/>
      </c>
    </row>
    <row r="387" spans="1:87" s="67" customFormat="1" ht="15.95" customHeight="1">
      <c r="A387" s="67" t="str">
        <f>单位属性!A387</f>
        <v>u0DC</v>
      </c>
      <c r="B387" s="67" t="str">
        <f t="shared" ref="B387:B410" si="112">"'"&amp;$A387&amp;"'"</f>
        <v>'u0DC'</v>
      </c>
      <c r="C387" s="67" t="str">
        <f>单位属性!B387</f>
        <v>星宿之灵3</v>
      </c>
      <c r="D387" s="67">
        <f>ROUND(单位属性!D387,0)</f>
        <v>133</v>
      </c>
      <c r="E387" s="67">
        <f>ROUND(单位属性!E387,0)</f>
        <v>0</v>
      </c>
      <c r="F387" s="67">
        <f>ROUND(单位属性!F387,0)</f>
        <v>11</v>
      </c>
      <c r="G387" s="67">
        <f>ROUND(单位属性!G387,0)</f>
        <v>8</v>
      </c>
      <c r="H387" s="67">
        <f>ROUND(单位属性!H387,0)</f>
        <v>48168</v>
      </c>
      <c r="I387" s="67">
        <f>ROUND(单位属性!I387,0)</f>
        <v>0</v>
      </c>
      <c r="J387" s="67">
        <f>ROUND(单位属性!J387,0)</f>
        <v>0</v>
      </c>
      <c r="K387" s="67">
        <f>ROUND(单位属性!K387,0)</f>
        <v>0</v>
      </c>
      <c r="L387" s="67">
        <f>ROUND(单位属性!L387,0)</f>
        <v>0</v>
      </c>
      <c r="M387" s="67">
        <f>ROUND(单位属性!M387,0)</f>
        <v>0</v>
      </c>
      <c r="N387" s="67" t="str">
        <f t="shared" si="98"/>
        <v>InitTypeState1('u0DC',133,0,11,8,48168,0,0,0,0,0)</v>
      </c>
      <c r="O387" s="67">
        <f>ROUND(单位属性!N387,0)</f>
        <v>0</v>
      </c>
      <c r="P387" s="67">
        <f>ROUND(单位属性!O387,0)</f>
        <v>0</v>
      </c>
      <c r="Q387" s="67">
        <f>ROUND(单位属性!P387,0)</f>
        <v>0</v>
      </c>
      <c r="R387" s="67">
        <f>ROUND(单位属性!Q387,0)</f>
        <v>0</v>
      </c>
      <c r="S387" s="67">
        <f>ROUND(单位属性!R387,0)</f>
        <v>0</v>
      </c>
      <c r="T387" s="67">
        <f>ROUND(单位属性!S387,0)</f>
        <v>0</v>
      </c>
      <c r="U387" s="67">
        <f>ROUND(单位属性!T387,0)</f>
        <v>0</v>
      </c>
      <c r="V387" s="67">
        <f>ROUND(单位属性!U387,0)</f>
        <v>0</v>
      </c>
      <c r="W387" s="67">
        <f>ROUND(单位属性!V387,0)</f>
        <v>0</v>
      </c>
      <c r="X387" s="67">
        <f>ROUND(单位属性!W387,0)</f>
        <v>0</v>
      </c>
      <c r="Y387" s="67" t="str">
        <f t="shared" si="99"/>
        <v>InitTypeState2('u0DC',0,0,0,0,0,0,0,0,0,0)</v>
      </c>
      <c r="Z387" s="67">
        <f>ROUND(单位属性!X387,0)</f>
        <v>0</v>
      </c>
      <c r="AA387" s="67">
        <f>ROUND(单位属性!Y387,0)</f>
        <v>0</v>
      </c>
      <c r="AB387" s="67">
        <f>ROUND(单位属性!Z387,0)</f>
        <v>0</v>
      </c>
      <c r="AC387" s="67">
        <f>ROUND(单位属性!AA387,0)</f>
        <v>0</v>
      </c>
      <c r="AD387" s="67">
        <f>ROUND(单位属性!AB387,0)</f>
        <v>0</v>
      </c>
      <c r="AE387" s="67">
        <f>ROUND(单位属性!AC387,0)</f>
        <v>0</v>
      </c>
      <c r="AF387" s="67">
        <f>ROUND(单位属性!AD387,0)</f>
        <v>0</v>
      </c>
      <c r="AG387" s="67">
        <f>ROUND(单位属性!AE387,0)</f>
        <v>0</v>
      </c>
      <c r="AH387" s="67">
        <f>ROUND(单位属性!AF387,0)</f>
        <v>0</v>
      </c>
      <c r="AI387" s="67">
        <f>ROUND(单位属性!AG387,0)</f>
        <v>0</v>
      </c>
      <c r="AJ387" s="67" t="str">
        <f t="shared" si="100"/>
        <v>InitTypeState3('u0DC',0,0,0,0,0,0,0,0,0,0)</v>
      </c>
      <c r="AK387" s="67">
        <f>ROUND(单位属性!AH387,0)</f>
        <v>0</v>
      </c>
      <c r="AL387" s="67">
        <f>ROUND(单位属性!AI387,0)</f>
        <v>0</v>
      </c>
      <c r="AM387" s="67">
        <f>ROUND(单位属性!AJ387,0)</f>
        <v>0</v>
      </c>
      <c r="AN387" s="67">
        <f>ROUND(单位属性!AK387,0)</f>
        <v>0</v>
      </c>
      <c r="AO387" s="67">
        <f>ROUND(单位属性!AL387,0)</f>
        <v>0</v>
      </c>
      <c r="AP387" s="67">
        <f>ROUND(单位属性!AM387,0)</f>
        <v>0</v>
      </c>
      <c r="AQ387" s="67">
        <f>ROUND(单位属性!AN387,0)</f>
        <v>0</v>
      </c>
      <c r="AR387" s="67">
        <f>ROUND(单位属性!AO387,0)</f>
        <v>0</v>
      </c>
      <c r="AS387" s="67">
        <f>ROUND(单位属性!AP387,0)</f>
        <v>0</v>
      </c>
      <c r="AT387" s="67">
        <f>ROUND(单位属性!AQ387,0)</f>
        <v>0</v>
      </c>
      <c r="AU387" s="67" t="str">
        <f t="shared" si="101"/>
        <v>InitTypeState4('u0DC',0,0,0,0,0,0,0,0,0,0)</v>
      </c>
      <c r="AV387" s="67">
        <f>单位属性!AR387</f>
        <v>0</v>
      </c>
      <c r="AW387" s="67">
        <f>单位属性!AS387</f>
        <v>0</v>
      </c>
      <c r="AX387" s="67">
        <f>单位属性!AT387</f>
        <v>0</v>
      </c>
      <c r="AY387" s="67">
        <f>单位属性!AU387</f>
        <v>0</v>
      </c>
      <c r="AZ387" s="67">
        <f>单位属性!AV387</f>
        <v>0</v>
      </c>
      <c r="BA387" s="67">
        <f>单位属性!AW387</f>
        <v>0</v>
      </c>
      <c r="BB387" s="67">
        <f>单位属性!AX387</f>
        <v>0</v>
      </c>
      <c r="BC387" s="67">
        <f>单位属性!AY387</f>
        <v>0</v>
      </c>
      <c r="BD387" s="67">
        <f>单位属性!AZ387</f>
        <v>0</v>
      </c>
      <c r="BE387" s="67">
        <f>单位属性!BA387</f>
        <v>0</v>
      </c>
      <c r="BF387" s="67" t="str">
        <f t="shared" si="102"/>
        <v>InitTypeState5('u0DC',0,0,0,0,0,0,0,0,0,0)</v>
      </c>
      <c r="BG387" s="67">
        <f>单位属性!BB387</f>
        <v>0</v>
      </c>
      <c r="BH387" s="67">
        <f>单位属性!BC387</f>
        <v>0</v>
      </c>
      <c r="BI387" s="67">
        <f>单位属性!BD387</f>
        <v>0</v>
      </c>
      <c r="BJ387" s="67">
        <f>单位属性!BE387</f>
        <v>0</v>
      </c>
      <c r="BK387" s="67">
        <f>单位属性!BF387</f>
        <v>0</v>
      </c>
      <c r="BL387" s="67">
        <f>单位属性!BG387</f>
        <v>0</v>
      </c>
      <c r="BM387" s="67">
        <f>单位属性!BH387</f>
        <v>0</v>
      </c>
      <c r="BN387" s="67">
        <f>单位属性!BI387</f>
        <v>0</v>
      </c>
      <c r="BO387" s="67">
        <f>单位属性!BJ387</f>
        <v>0</v>
      </c>
      <c r="BP387" s="67">
        <f>单位属性!BK387</f>
        <v>0</v>
      </c>
      <c r="BQ387" s="67" t="str">
        <f t="shared" si="103"/>
        <v>InitTypeState6('u0DC',0,0,0,0,0,0,0,0,0,0)</v>
      </c>
      <c r="BR387" s="67">
        <f>单位属性!BL387</f>
        <v>0</v>
      </c>
      <c r="BS387" s="67">
        <f>单位属性!BM387</f>
        <v>0</v>
      </c>
      <c r="BT387" s="67">
        <f>单位属性!BN387</f>
        <v>0</v>
      </c>
      <c r="BU387" s="67">
        <f>单位属性!BO387</f>
        <v>0</v>
      </c>
      <c r="BV387" s="67">
        <f>单位属性!BP387</f>
        <v>0</v>
      </c>
      <c r="BW387" s="67">
        <f>单位属性!BQ387</f>
        <v>0</v>
      </c>
      <c r="BX387" s="67">
        <f>单位属性!BR387</f>
        <v>0</v>
      </c>
      <c r="BY387" s="67">
        <f>单位属性!BS387</f>
        <v>0</v>
      </c>
      <c r="BZ387" s="67">
        <f>单位属性!BT387</f>
        <v>0</v>
      </c>
      <c r="CA387" s="67">
        <f>单位属性!BU387</f>
        <v>0</v>
      </c>
      <c r="CB387" s="67" t="str">
        <f t="shared" si="104"/>
        <v>InitTypeState7('u0DC',0,0,0,0,0,0,0,0,0,0)</v>
      </c>
      <c r="CC387" s="67" t="str">
        <f t="shared" si="105"/>
        <v>InitTypeState1('u0DC',133,0,11,8,48168,0,0,0,0,0)</v>
      </c>
      <c r="CD387" s="67" t="str">
        <f t="shared" si="106"/>
        <v/>
      </c>
      <c r="CE387" s="67" t="str">
        <f t="shared" si="107"/>
        <v/>
      </c>
      <c r="CF387" s="67" t="str">
        <f t="shared" si="108"/>
        <v/>
      </c>
      <c r="CG387" s="67" t="str">
        <f t="shared" si="109"/>
        <v/>
      </c>
      <c r="CH387" s="67" t="str">
        <f t="shared" si="110"/>
        <v/>
      </c>
      <c r="CI387" s="67" t="str">
        <f t="shared" si="111"/>
        <v/>
      </c>
    </row>
    <row r="388" spans="1:87" s="67" customFormat="1" ht="15.95" customHeight="1">
      <c r="A388" s="67" t="str">
        <f>单位属性!A388</f>
        <v>u0DD</v>
      </c>
      <c r="B388" s="67" t="str">
        <f t="shared" si="112"/>
        <v>'u0DD'</v>
      </c>
      <c r="C388" s="67" t="str">
        <f>单位属性!B388</f>
        <v>星宿之灵4</v>
      </c>
      <c r="D388" s="67">
        <f>ROUND(单位属性!D388,0)</f>
        <v>133</v>
      </c>
      <c r="E388" s="67">
        <f>ROUND(单位属性!E388,0)</f>
        <v>0</v>
      </c>
      <c r="F388" s="67">
        <f>ROUND(单位属性!F388,0)</f>
        <v>14</v>
      </c>
      <c r="G388" s="67">
        <f>ROUND(单位属性!G388,0)</f>
        <v>10</v>
      </c>
      <c r="H388" s="67">
        <f>ROUND(单位属性!H388,0)</f>
        <v>55080</v>
      </c>
      <c r="I388" s="67">
        <f>ROUND(单位属性!I388,0)</f>
        <v>0</v>
      </c>
      <c r="J388" s="67">
        <f>ROUND(单位属性!J388,0)</f>
        <v>0</v>
      </c>
      <c r="K388" s="67">
        <f>ROUND(单位属性!K388,0)</f>
        <v>0</v>
      </c>
      <c r="L388" s="67">
        <f>ROUND(单位属性!L388,0)</f>
        <v>0</v>
      </c>
      <c r="M388" s="67">
        <f>ROUND(单位属性!M388,0)</f>
        <v>0</v>
      </c>
      <c r="N388" s="67" t="str">
        <f t="shared" si="98"/>
        <v>InitTypeState1('u0DD',133,0,14,10,55080,0,0,0,0,0)</v>
      </c>
      <c r="O388" s="67">
        <f>ROUND(单位属性!N388,0)</f>
        <v>0</v>
      </c>
      <c r="P388" s="67">
        <f>ROUND(单位属性!O388,0)</f>
        <v>0</v>
      </c>
      <c r="Q388" s="67">
        <f>ROUND(单位属性!P388,0)</f>
        <v>0</v>
      </c>
      <c r="R388" s="67">
        <f>ROUND(单位属性!Q388,0)</f>
        <v>0</v>
      </c>
      <c r="S388" s="67">
        <f>ROUND(单位属性!R388,0)</f>
        <v>0</v>
      </c>
      <c r="T388" s="67">
        <f>ROUND(单位属性!S388,0)</f>
        <v>0</v>
      </c>
      <c r="U388" s="67">
        <f>ROUND(单位属性!T388,0)</f>
        <v>0</v>
      </c>
      <c r="V388" s="67">
        <f>ROUND(单位属性!U388,0)</f>
        <v>0</v>
      </c>
      <c r="W388" s="67">
        <f>ROUND(单位属性!V388,0)</f>
        <v>0</v>
      </c>
      <c r="X388" s="67">
        <f>ROUND(单位属性!W388,0)</f>
        <v>0</v>
      </c>
      <c r="Y388" s="67" t="str">
        <f t="shared" si="99"/>
        <v>InitTypeState2('u0DD',0,0,0,0,0,0,0,0,0,0)</v>
      </c>
      <c r="Z388" s="67">
        <f>ROUND(单位属性!X388,0)</f>
        <v>0</v>
      </c>
      <c r="AA388" s="67">
        <f>ROUND(单位属性!Y388,0)</f>
        <v>0</v>
      </c>
      <c r="AB388" s="67">
        <f>ROUND(单位属性!Z388,0)</f>
        <v>0</v>
      </c>
      <c r="AC388" s="67">
        <f>ROUND(单位属性!AA388,0)</f>
        <v>0</v>
      </c>
      <c r="AD388" s="67">
        <f>ROUND(单位属性!AB388,0)</f>
        <v>0</v>
      </c>
      <c r="AE388" s="67">
        <f>ROUND(单位属性!AC388,0)</f>
        <v>0</v>
      </c>
      <c r="AF388" s="67">
        <f>ROUND(单位属性!AD388,0)</f>
        <v>0</v>
      </c>
      <c r="AG388" s="67">
        <f>ROUND(单位属性!AE388,0)</f>
        <v>0</v>
      </c>
      <c r="AH388" s="67">
        <f>ROUND(单位属性!AF388,0)</f>
        <v>0</v>
      </c>
      <c r="AI388" s="67">
        <f>ROUND(单位属性!AG388,0)</f>
        <v>0</v>
      </c>
      <c r="AJ388" s="67" t="str">
        <f t="shared" si="100"/>
        <v>InitTypeState3('u0DD',0,0,0,0,0,0,0,0,0,0)</v>
      </c>
      <c r="AK388" s="67">
        <f>ROUND(单位属性!AH388,0)</f>
        <v>0</v>
      </c>
      <c r="AL388" s="67">
        <f>ROUND(单位属性!AI388,0)</f>
        <v>0</v>
      </c>
      <c r="AM388" s="67">
        <f>ROUND(单位属性!AJ388,0)</f>
        <v>0</v>
      </c>
      <c r="AN388" s="67">
        <f>ROUND(单位属性!AK388,0)</f>
        <v>0</v>
      </c>
      <c r="AO388" s="67">
        <f>ROUND(单位属性!AL388,0)</f>
        <v>0</v>
      </c>
      <c r="AP388" s="67">
        <f>ROUND(单位属性!AM388,0)</f>
        <v>0</v>
      </c>
      <c r="AQ388" s="67">
        <f>ROUND(单位属性!AN388,0)</f>
        <v>0</v>
      </c>
      <c r="AR388" s="67">
        <f>ROUND(单位属性!AO388,0)</f>
        <v>0</v>
      </c>
      <c r="AS388" s="67">
        <f>ROUND(单位属性!AP388,0)</f>
        <v>0</v>
      </c>
      <c r="AT388" s="67">
        <f>ROUND(单位属性!AQ388,0)</f>
        <v>0</v>
      </c>
      <c r="AU388" s="67" t="str">
        <f t="shared" si="101"/>
        <v>InitTypeState4('u0DD',0,0,0,0,0,0,0,0,0,0)</v>
      </c>
      <c r="AV388" s="67">
        <f>单位属性!AR388</f>
        <v>0</v>
      </c>
      <c r="AW388" s="67">
        <f>单位属性!AS388</f>
        <v>0</v>
      </c>
      <c r="AX388" s="67">
        <f>单位属性!AT388</f>
        <v>0</v>
      </c>
      <c r="AY388" s="67">
        <f>单位属性!AU388</f>
        <v>0</v>
      </c>
      <c r="AZ388" s="67">
        <f>单位属性!AV388</f>
        <v>0</v>
      </c>
      <c r="BA388" s="67">
        <f>单位属性!AW388</f>
        <v>0</v>
      </c>
      <c r="BB388" s="67">
        <f>单位属性!AX388</f>
        <v>0</v>
      </c>
      <c r="BC388" s="67">
        <f>单位属性!AY388</f>
        <v>0</v>
      </c>
      <c r="BD388" s="67">
        <f>单位属性!AZ388</f>
        <v>0</v>
      </c>
      <c r="BE388" s="67">
        <f>单位属性!BA388</f>
        <v>0</v>
      </c>
      <c r="BF388" s="67" t="str">
        <f t="shared" si="102"/>
        <v>InitTypeState5('u0DD',0,0,0,0,0,0,0,0,0,0)</v>
      </c>
      <c r="BG388" s="67">
        <f>单位属性!BB388</f>
        <v>0</v>
      </c>
      <c r="BH388" s="67">
        <f>单位属性!BC388</f>
        <v>0</v>
      </c>
      <c r="BI388" s="67">
        <f>单位属性!BD388</f>
        <v>0</v>
      </c>
      <c r="BJ388" s="67">
        <f>单位属性!BE388</f>
        <v>0</v>
      </c>
      <c r="BK388" s="67">
        <f>单位属性!BF388</f>
        <v>0</v>
      </c>
      <c r="BL388" s="67">
        <f>单位属性!BG388</f>
        <v>0</v>
      </c>
      <c r="BM388" s="67">
        <f>单位属性!BH388</f>
        <v>0</v>
      </c>
      <c r="BN388" s="67">
        <f>单位属性!BI388</f>
        <v>0</v>
      </c>
      <c r="BO388" s="67">
        <f>单位属性!BJ388</f>
        <v>0</v>
      </c>
      <c r="BP388" s="67">
        <f>单位属性!BK388</f>
        <v>0</v>
      </c>
      <c r="BQ388" s="67" t="str">
        <f t="shared" si="103"/>
        <v>InitTypeState6('u0DD',0,0,0,0,0,0,0,0,0,0)</v>
      </c>
      <c r="BR388" s="67">
        <f>单位属性!BL388</f>
        <v>0</v>
      </c>
      <c r="BS388" s="67">
        <f>单位属性!BM388</f>
        <v>0</v>
      </c>
      <c r="BT388" s="67">
        <f>单位属性!BN388</f>
        <v>0</v>
      </c>
      <c r="BU388" s="67">
        <f>单位属性!BO388</f>
        <v>0</v>
      </c>
      <c r="BV388" s="67">
        <f>单位属性!BP388</f>
        <v>0</v>
      </c>
      <c r="BW388" s="67">
        <f>单位属性!BQ388</f>
        <v>0</v>
      </c>
      <c r="BX388" s="67">
        <f>单位属性!BR388</f>
        <v>0</v>
      </c>
      <c r="BY388" s="67">
        <f>单位属性!BS388</f>
        <v>0</v>
      </c>
      <c r="BZ388" s="67">
        <f>单位属性!BT388</f>
        <v>0</v>
      </c>
      <c r="CA388" s="67">
        <f>单位属性!BU388</f>
        <v>0</v>
      </c>
      <c r="CB388" s="67" t="str">
        <f t="shared" si="104"/>
        <v>InitTypeState7('u0DD',0,0,0,0,0,0,0,0,0,0)</v>
      </c>
      <c r="CC388" s="67" t="str">
        <f t="shared" si="105"/>
        <v>InitTypeState1('u0DD',133,0,14,10,55080,0,0,0,0,0)</v>
      </c>
      <c r="CD388" s="67" t="str">
        <f t="shared" si="106"/>
        <v/>
      </c>
      <c r="CE388" s="67" t="str">
        <f t="shared" si="107"/>
        <v/>
      </c>
      <c r="CF388" s="67" t="str">
        <f t="shared" si="108"/>
        <v/>
      </c>
      <c r="CG388" s="67" t="str">
        <f t="shared" si="109"/>
        <v/>
      </c>
      <c r="CH388" s="67" t="str">
        <f t="shared" si="110"/>
        <v/>
      </c>
      <c r="CI388" s="67" t="str">
        <f t="shared" si="111"/>
        <v/>
      </c>
    </row>
    <row r="389" spans="1:87" s="67" customFormat="1" ht="15.95" customHeight="1">
      <c r="A389" s="67" t="str">
        <f>单位属性!A389</f>
        <v>u0DE</v>
      </c>
      <c r="B389" s="67" t="str">
        <f t="shared" si="112"/>
        <v>'u0DE'</v>
      </c>
      <c r="C389" s="67" t="str">
        <f>单位属性!B389</f>
        <v>星宿之灵5</v>
      </c>
      <c r="D389" s="67">
        <f>ROUND(单位属性!D389,0)</f>
        <v>254</v>
      </c>
      <c r="E389" s="67">
        <f>ROUND(单位属性!E389,0)</f>
        <v>0</v>
      </c>
      <c r="F389" s="67">
        <f>ROUND(单位属性!F389,0)</f>
        <v>16</v>
      </c>
      <c r="G389" s="67">
        <f>ROUND(单位属性!G389,0)</f>
        <v>12</v>
      </c>
      <c r="H389" s="67">
        <f>ROUND(单位属性!H389,0)</f>
        <v>61992</v>
      </c>
      <c r="I389" s="67">
        <f>ROUND(单位属性!I389,0)</f>
        <v>0</v>
      </c>
      <c r="J389" s="67">
        <f>ROUND(单位属性!J389,0)</f>
        <v>0</v>
      </c>
      <c r="K389" s="67">
        <f>ROUND(单位属性!K389,0)</f>
        <v>0</v>
      </c>
      <c r="L389" s="67">
        <f>ROUND(单位属性!L389,0)</f>
        <v>0</v>
      </c>
      <c r="M389" s="67">
        <f>ROUND(单位属性!M389,0)</f>
        <v>0</v>
      </c>
      <c r="N389" s="67" t="str">
        <f t="shared" si="98"/>
        <v>InitTypeState1('u0DE',254,0,16,12,61992,0,0,0,0,0)</v>
      </c>
      <c r="O389" s="67">
        <f>ROUND(单位属性!N389,0)</f>
        <v>0</v>
      </c>
      <c r="P389" s="67">
        <f>ROUND(单位属性!O389,0)</f>
        <v>0</v>
      </c>
      <c r="Q389" s="67">
        <f>ROUND(单位属性!P389,0)</f>
        <v>0</v>
      </c>
      <c r="R389" s="67">
        <f>ROUND(单位属性!Q389,0)</f>
        <v>0</v>
      </c>
      <c r="S389" s="67">
        <f>ROUND(单位属性!R389,0)</f>
        <v>0</v>
      </c>
      <c r="T389" s="67">
        <f>ROUND(单位属性!S389,0)</f>
        <v>0</v>
      </c>
      <c r="U389" s="67">
        <f>ROUND(单位属性!T389,0)</f>
        <v>0</v>
      </c>
      <c r="V389" s="67">
        <f>ROUND(单位属性!U389,0)</f>
        <v>0</v>
      </c>
      <c r="W389" s="67">
        <f>ROUND(单位属性!V389,0)</f>
        <v>0</v>
      </c>
      <c r="X389" s="67">
        <f>ROUND(单位属性!W389,0)</f>
        <v>0</v>
      </c>
      <c r="Y389" s="67" t="str">
        <f t="shared" si="99"/>
        <v>InitTypeState2('u0DE',0,0,0,0,0,0,0,0,0,0)</v>
      </c>
      <c r="Z389" s="67">
        <f>ROUND(单位属性!X389,0)</f>
        <v>0</v>
      </c>
      <c r="AA389" s="67">
        <f>ROUND(单位属性!Y389,0)</f>
        <v>0</v>
      </c>
      <c r="AB389" s="67">
        <f>ROUND(单位属性!Z389,0)</f>
        <v>0</v>
      </c>
      <c r="AC389" s="67">
        <f>ROUND(单位属性!AA389,0)</f>
        <v>0</v>
      </c>
      <c r="AD389" s="67">
        <f>ROUND(单位属性!AB389,0)</f>
        <v>0</v>
      </c>
      <c r="AE389" s="67">
        <f>ROUND(单位属性!AC389,0)</f>
        <v>0</v>
      </c>
      <c r="AF389" s="67">
        <f>ROUND(单位属性!AD389,0)</f>
        <v>0</v>
      </c>
      <c r="AG389" s="67">
        <f>ROUND(单位属性!AE389,0)</f>
        <v>0</v>
      </c>
      <c r="AH389" s="67">
        <f>ROUND(单位属性!AF389,0)</f>
        <v>0</v>
      </c>
      <c r="AI389" s="67">
        <f>ROUND(单位属性!AG389,0)</f>
        <v>0</v>
      </c>
      <c r="AJ389" s="67" t="str">
        <f t="shared" si="100"/>
        <v>InitTypeState3('u0DE',0,0,0,0,0,0,0,0,0,0)</v>
      </c>
      <c r="AK389" s="67">
        <f>ROUND(单位属性!AH389,0)</f>
        <v>0</v>
      </c>
      <c r="AL389" s="67">
        <f>ROUND(单位属性!AI389,0)</f>
        <v>0</v>
      </c>
      <c r="AM389" s="67">
        <f>ROUND(单位属性!AJ389,0)</f>
        <v>0</v>
      </c>
      <c r="AN389" s="67">
        <f>ROUND(单位属性!AK389,0)</f>
        <v>0</v>
      </c>
      <c r="AO389" s="67">
        <f>ROUND(单位属性!AL389,0)</f>
        <v>0</v>
      </c>
      <c r="AP389" s="67">
        <f>ROUND(单位属性!AM389,0)</f>
        <v>0</v>
      </c>
      <c r="AQ389" s="67">
        <f>ROUND(单位属性!AN389,0)</f>
        <v>0</v>
      </c>
      <c r="AR389" s="67">
        <f>ROUND(单位属性!AO389,0)</f>
        <v>0</v>
      </c>
      <c r="AS389" s="67">
        <f>ROUND(单位属性!AP389,0)</f>
        <v>0</v>
      </c>
      <c r="AT389" s="67">
        <f>ROUND(单位属性!AQ389,0)</f>
        <v>0</v>
      </c>
      <c r="AU389" s="67" t="str">
        <f t="shared" si="101"/>
        <v>InitTypeState4('u0DE',0,0,0,0,0,0,0,0,0,0)</v>
      </c>
      <c r="AV389" s="67">
        <f>单位属性!AR389</f>
        <v>0</v>
      </c>
      <c r="AW389" s="67">
        <f>单位属性!AS389</f>
        <v>0</v>
      </c>
      <c r="AX389" s="67">
        <f>单位属性!AT389</f>
        <v>0</v>
      </c>
      <c r="AY389" s="67">
        <f>单位属性!AU389</f>
        <v>0</v>
      </c>
      <c r="AZ389" s="67">
        <f>单位属性!AV389</f>
        <v>0</v>
      </c>
      <c r="BA389" s="67">
        <f>单位属性!AW389</f>
        <v>0</v>
      </c>
      <c r="BB389" s="67">
        <f>单位属性!AX389</f>
        <v>0</v>
      </c>
      <c r="BC389" s="67">
        <f>单位属性!AY389</f>
        <v>0</v>
      </c>
      <c r="BD389" s="67">
        <f>单位属性!AZ389</f>
        <v>0</v>
      </c>
      <c r="BE389" s="67">
        <f>单位属性!BA389</f>
        <v>0</v>
      </c>
      <c r="BF389" s="67" t="str">
        <f t="shared" si="102"/>
        <v>InitTypeState5('u0DE',0,0,0,0,0,0,0,0,0,0)</v>
      </c>
      <c r="BG389" s="67">
        <f>单位属性!BB389</f>
        <v>0</v>
      </c>
      <c r="BH389" s="67">
        <f>单位属性!BC389</f>
        <v>0</v>
      </c>
      <c r="BI389" s="67">
        <f>单位属性!BD389</f>
        <v>0</v>
      </c>
      <c r="BJ389" s="67">
        <f>单位属性!BE389</f>
        <v>0</v>
      </c>
      <c r="BK389" s="67">
        <f>单位属性!BF389</f>
        <v>0</v>
      </c>
      <c r="BL389" s="67">
        <f>单位属性!BG389</f>
        <v>0</v>
      </c>
      <c r="BM389" s="67">
        <f>单位属性!BH389</f>
        <v>0</v>
      </c>
      <c r="BN389" s="67">
        <f>单位属性!BI389</f>
        <v>0</v>
      </c>
      <c r="BO389" s="67">
        <f>单位属性!BJ389</f>
        <v>0</v>
      </c>
      <c r="BP389" s="67">
        <f>单位属性!BK389</f>
        <v>0</v>
      </c>
      <c r="BQ389" s="67" t="str">
        <f t="shared" si="103"/>
        <v>InitTypeState6('u0DE',0,0,0,0,0,0,0,0,0,0)</v>
      </c>
      <c r="BR389" s="67">
        <f>单位属性!BL389</f>
        <v>0</v>
      </c>
      <c r="BS389" s="67">
        <f>单位属性!BM389</f>
        <v>0</v>
      </c>
      <c r="BT389" s="67">
        <f>单位属性!BN389</f>
        <v>0</v>
      </c>
      <c r="BU389" s="67">
        <f>单位属性!BO389</f>
        <v>0</v>
      </c>
      <c r="BV389" s="67">
        <f>单位属性!BP389</f>
        <v>0</v>
      </c>
      <c r="BW389" s="67">
        <f>单位属性!BQ389</f>
        <v>0</v>
      </c>
      <c r="BX389" s="67">
        <f>单位属性!BR389</f>
        <v>0</v>
      </c>
      <c r="BY389" s="67">
        <f>单位属性!BS389</f>
        <v>0</v>
      </c>
      <c r="BZ389" s="67">
        <f>单位属性!BT389</f>
        <v>0</v>
      </c>
      <c r="CA389" s="67">
        <f>单位属性!BU389</f>
        <v>0</v>
      </c>
      <c r="CB389" s="67" t="str">
        <f t="shared" si="104"/>
        <v>InitTypeState7('u0DE',0,0,0,0,0,0,0,0,0,0)</v>
      </c>
      <c r="CC389" s="67" t="str">
        <f t="shared" si="105"/>
        <v>InitTypeState1('u0DE',254,0,16,12,61992,0,0,0,0,0)</v>
      </c>
      <c r="CD389" s="67" t="str">
        <f t="shared" si="106"/>
        <v/>
      </c>
      <c r="CE389" s="67" t="str">
        <f t="shared" si="107"/>
        <v/>
      </c>
      <c r="CF389" s="67" t="str">
        <f t="shared" si="108"/>
        <v/>
      </c>
      <c r="CG389" s="67" t="str">
        <f t="shared" si="109"/>
        <v/>
      </c>
      <c r="CH389" s="67" t="str">
        <f t="shared" si="110"/>
        <v/>
      </c>
      <c r="CI389" s="67" t="str">
        <f t="shared" si="111"/>
        <v/>
      </c>
    </row>
    <row r="390" spans="1:87" s="67" customFormat="1" ht="15.95" customHeight="1">
      <c r="A390" s="67" t="str">
        <f>单位属性!A390</f>
        <v>u0DF</v>
      </c>
      <c r="B390" s="67" t="str">
        <f t="shared" si="112"/>
        <v>'u0DF'</v>
      </c>
      <c r="C390" s="67" t="str">
        <f>单位属性!B390</f>
        <v>星宿之灵7</v>
      </c>
      <c r="D390" s="67">
        <f>ROUND(单位属性!D390,0)</f>
        <v>494</v>
      </c>
      <c r="E390" s="67">
        <f>ROUND(单位属性!E390,0)</f>
        <v>0</v>
      </c>
      <c r="F390" s="67">
        <f>ROUND(单位属性!F390,0)</f>
        <v>21</v>
      </c>
      <c r="G390" s="67">
        <f>ROUND(单位属性!G390,0)</f>
        <v>16</v>
      </c>
      <c r="H390" s="67">
        <f>ROUND(单位属性!H390,0)</f>
        <v>236376</v>
      </c>
      <c r="I390" s="67">
        <f>ROUND(单位属性!I390,0)</f>
        <v>0</v>
      </c>
      <c r="J390" s="67">
        <f>ROUND(单位属性!J390,0)</f>
        <v>0</v>
      </c>
      <c r="K390" s="67">
        <f>ROUND(单位属性!K390,0)</f>
        <v>0</v>
      </c>
      <c r="L390" s="67">
        <f>ROUND(单位属性!L390,0)</f>
        <v>0</v>
      </c>
      <c r="M390" s="67">
        <f>ROUND(单位属性!M390,0)</f>
        <v>0</v>
      </c>
      <c r="N390" s="67" t="str">
        <f t="shared" si="98"/>
        <v>InitTypeState1('u0DF',494,0,21,16,236376,0,0,0,0,0)</v>
      </c>
      <c r="O390" s="67">
        <f>ROUND(单位属性!N390,0)</f>
        <v>0</v>
      </c>
      <c r="P390" s="67">
        <f>ROUND(单位属性!O390,0)</f>
        <v>0</v>
      </c>
      <c r="Q390" s="67">
        <f>ROUND(单位属性!P390,0)</f>
        <v>0</v>
      </c>
      <c r="R390" s="67">
        <f>ROUND(单位属性!Q390,0)</f>
        <v>0</v>
      </c>
      <c r="S390" s="67">
        <f>ROUND(单位属性!R390,0)</f>
        <v>0</v>
      </c>
      <c r="T390" s="67">
        <f>ROUND(单位属性!S390,0)</f>
        <v>0</v>
      </c>
      <c r="U390" s="67">
        <f>ROUND(单位属性!T390,0)</f>
        <v>0</v>
      </c>
      <c r="V390" s="67">
        <f>ROUND(单位属性!U390,0)</f>
        <v>0</v>
      </c>
      <c r="W390" s="67">
        <f>ROUND(单位属性!V390,0)</f>
        <v>0</v>
      </c>
      <c r="X390" s="67">
        <f>ROUND(单位属性!W390,0)</f>
        <v>0</v>
      </c>
      <c r="Y390" s="67" t="str">
        <f t="shared" si="99"/>
        <v>InitTypeState2('u0DF',0,0,0,0,0,0,0,0,0,0)</v>
      </c>
      <c r="Z390" s="67">
        <f>ROUND(单位属性!X390,0)</f>
        <v>0</v>
      </c>
      <c r="AA390" s="67">
        <f>ROUND(单位属性!Y390,0)</f>
        <v>0</v>
      </c>
      <c r="AB390" s="67">
        <f>ROUND(单位属性!Z390,0)</f>
        <v>0</v>
      </c>
      <c r="AC390" s="67">
        <f>ROUND(单位属性!AA390,0)</f>
        <v>0</v>
      </c>
      <c r="AD390" s="67">
        <f>ROUND(单位属性!AB390,0)</f>
        <v>0</v>
      </c>
      <c r="AE390" s="67">
        <f>ROUND(单位属性!AC390,0)</f>
        <v>0</v>
      </c>
      <c r="AF390" s="67">
        <f>ROUND(单位属性!AD390,0)</f>
        <v>0</v>
      </c>
      <c r="AG390" s="67">
        <f>ROUND(单位属性!AE390,0)</f>
        <v>0</v>
      </c>
      <c r="AH390" s="67">
        <f>ROUND(单位属性!AF390,0)</f>
        <v>0</v>
      </c>
      <c r="AI390" s="67">
        <f>ROUND(单位属性!AG390,0)</f>
        <v>0</v>
      </c>
      <c r="AJ390" s="67" t="str">
        <f t="shared" si="100"/>
        <v>InitTypeState3('u0DF',0,0,0,0,0,0,0,0,0,0)</v>
      </c>
      <c r="AK390" s="67">
        <f>ROUND(单位属性!AH390,0)</f>
        <v>0</v>
      </c>
      <c r="AL390" s="67">
        <f>ROUND(单位属性!AI390,0)</f>
        <v>0</v>
      </c>
      <c r="AM390" s="67">
        <f>ROUND(单位属性!AJ390,0)</f>
        <v>0</v>
      </c>
      <c r="AN390" s="67">
        <f>ROUND(单位属性!AK390,0)</f>
        <v>0</v>
      </c>
      <c r="AO390" s="67">
        <f>ROUND(单位属性!AL390,0)</f>
        <v>0</v>
      </c>
      <c r="AP390" s="67">
        <f>ROUND(单位属性!AM390,0)</f>
        <v>0</v>
      </c>
      <c r="AQ390" s="67">
        <f>ROUND(单位属性!AN390,0)</f>
        <v>0</v>
      </c>
      <c r="AR390" s="67">
        <f>ROUND(单位属性!AO390,0)</f>
        <v>0</v>
      </c>
      <c r="AS390" s="67">
        <f>ROUND(单位属性!AP390,0)</f>
        <v>0</v>
      </c>
      <c r="AT390" s="67">
        <f>ROUND(单位属性!AQ390,0)</f>
        <v>0</v>
      </c>
      <c r="AU390" s="67" t="str">
        <f t="shared" si="101"/>
        <v>InitTypeState4('u0DF',0,0,0,0,0,0,0,0,0,0)</v>
      </c>
      <c r="AV390" s="67">
        <f>单位属性!AR390</f>
        <v>0</v>
      </c>
      <c r="AW390" s="67">
        <f>单位属性!AS390</f>
        <v>0</v>
      </c>
      <c r="AX390" s="67">
        <f>单位属性!AT390</f>
        <v>0</v>
      </c>
      <c r="AY390" s="67">
        <f>单位属性!AU390</f>
        <v>0</v>
      </c>
      <c r="AZ390" s="67">
        <f>单位属性!AV390</f>
        <v>0</v>
      </c>
      <c r="BA390" s="67">
        <f>单位属性!AW390</f>
        <v>0</v>
      </c>
      <c r="BB390" s="67">
        <f>单位属性!AX390</f>
        <v>0</v>
      </c>
      <c r="BC390" s="67">
        <f>单位属性!AY390</f>
        <v>0</v>
      </c>
      <c r="BD390" s="67">
        <f>单位属性!AZ390</f>
        <v>0</v>
      </c>
      <c r="BE390" s="67">
        <f>单位属性!BA390</f>
        <v>0</v>
      </c>
      <c r="BF390" s="67" t="str">
        <f t="shared" si="102"/>
        <v>InitTypeState5('u0DF',0,0,0,0,0,0,0,0,0,0)</v>
      </c>
      <c r="BG390" s="67">
        <f>单位属性!BB390</f>
        <v>0</v>
      </c>
      <c r="BH390" s="67">
        <f>单位属性!BC390</f>
        <v>0</v>
      </c>
      <c r="BI390" s="67">
        <f>单位属性!BD390</f>
        <v>0</v>
      </c>
      <c r="BJ390" s="67">
        <f>单位属性!BE390</f>
        <v>0</v>
      </c>
      <c r="BK390" s="67">
        <f>单位属性!BF390</f>
        <v>0</v>
      </c>
      <c r="BL390" s="67">
        <f>单位属性!BG390</f>
        <v>0</v>
      </c>
      <c r="BM390" s="67">
        <f>单位属性!BH390</f>
        <v>0</v>
      </c>
      <c r="BN390" s="67">
        <f>单位属性!BI390</f>
        <v>0</v>
      </c>
      <c r="BO390" s="67">
        <f>单位属性!BJ390</f>
        <v>0</v>
      </c>
      <c r="BP390" s="67">
        <f>单位属性!BK390</f>
        <v>0</v>
      </c>
      <c r="BQ390" s="67" t="str">
        <f t="shared" si="103"/>
        <v>InitTypeState6('u0DF',0,0,0,0,0,0,0,0,0,0)</v>
      </c>
      <c r="BR390" s="67">
        <f>单位属性!BL390</f>
        <v>0</v>
      </c>
      <c r="BS390" s="67">
        <f>单位属性!BM390</f>
        <v>0</v>
      </c>
      <c r="BT390" s="67">
        <f>单位属性!BN390</f>
        <v>0</v>
      </c>
      <c r="BU390" s="67">
        <f>单位属性!BO390</f>
        <v>0</v>
      </c>
      <c r="BV390" s="67">
        <f>单位属性!BP390</f>
        <v>0</v>
      </c>
      <c r="BW390" s="67">
        <f>单位属性!BQ390</f>
        <v>0</v>
      </c>
      <c r="BX390" s="67">
        <f>单位属性!BR390</f>
        <v>0</v>
      </c>
      <c r="BY390" s="67">
        <f>单位属性!BS390</f>
        <v>0</v>
      </c>
      <c r="BZ390" s="67">
        <f>单位属性!BT390</f>
        <v>0</v>
      </c>
      <c r="CA390" s="67">
        <f>单位属性!BU390</f>
        <v>0</v>
      </c>
      <c r="CB390" s="67" t="str">
        <f t="shared" si="104"/>
        <v>InitTypeState7('u0DF',0,0,0,0,0,0,0,0,0,0)</v>
      </c>
      <c r="CC390" s="67" t="str">
        <f t="shared" si="105"/>
        <v>InitTypeState1('u0DF',494,0,21,16,236376,0,0,0,0,0)</v>
      </c>
      <c r="CD390" s="67" t="str">
        <f t="shared" si="106"/>
        <v/>
      </c>
      <c r="CE390" s="67" t="str">
        <f t="shared" si="107"/>
        <v/>
      </c>
      <c r="CF390" s="67" t="str">
        <f t="shared" si="108"/>
        <v/>
      </c>
      <c r="CG390" s="67" t="str">
        <f t="shared" si="109"/>
        <v/>
      </c>
      <c r="CH390" s="67" t="str">
        <f t="shared" si="110"/>
        <v/>
      </c>
      <c r="CI390" s="67" t="str">
        <f t="shared" si="111"/>
        <v/>
      </c>
    </row>
    <row r="391" spans="1:87" s="67" customFormat="1" ht="15.95" customHeight="1">
      <c r="A391" s="67" t="str">
        <f>单位属性!A391</f>
        <v>u0DG</v>
      </c>
      <c r="B391" s="67" t="str">
        <f t="shared" si="112"/>
        <v>'u0DG'</v>
      </c>
      <c r="C391" s="67" t="str">
        <f>单位属性!B391</f>
        <v>星宿之灵8</v>
      </c>
      <c r="D391" s="67">
        <f>ROUND(单位属性!D391,0)</f>
        <v>534</v>
      </c>
      <c r="E391" s="67">
        <f>ROUND(单位属性!E391,0)</f>
        <v>0</v>
      </c>
      <c r="F391" s="67">
        <f>ROUND(单位属性!F391,0)</f>
        <v>24</v>
      </c>
      <c r="G391" s="67">
        <f>ROUND(单位属性!G391,0)</f>
        <v>18</v>
      </c>
      <c r="H391" s="67">
        <f>ROUND(单位属性!H391,0)</f>
        <v>265104</v>
      </c>
      <c r="I391" s="67">
        <f>ROUND(单位属性!I391,0)</f>
        <v>0</v>
      </c>
      <c r="J391" s="67">
        <f>ROUND(单位属性!J391,0)</f>
        <v>0</v>
      </c>
      <c r="K391" s="67">
        <f>ROUND(单位属性!K391,0)</f>
        <v>0</v>
      </c>
      <c r="L391" s="67">
        <f>ROUND(单位属性!L391,0)</f>
        <v>0</v>
      </c>
      <c r="M391" s="67">
        <f>ROUND(单位属性!M391,0)</f>
        <v>0</v>
      </c>
      <c r="N391" s="67" t="str">
        <f t="shared" si="98"/>
        <v>InitTypeState1('u0DG',534,0,24,18,265104,0,0,0,0,0)</v>
      </c>
      <c r="O391" s="67">
        <f>ROUND(单位属性!N391,0)</f>
        <v>0</v>
      </c>
      <c r="P391" s="67">
        <f>ROUND(单位属性!O391,0)</f>
        <v>0</v>
      </c>
      <c r="Q391" s="67">
        <f>ROUND(单位属性!P391,0)</f>
        <v>0</v>
      </c>
      <c r="R391" s="67">
        <f>ROUND(单位属性!Q391,0)</f>
        <v>0</v>
      </c>
      <c r="S391" s="67">
        <f>ROUND(单位属性!R391,0)</f>
        <v>0</v>
      </c>
      <c r="T391" s="67">
        <f>ROUND(单位属性!S391,0)</f>
        <v>0</v>
      </c>
      <c r="U391" s="67">
        <f>ROUND(单位属性!T391,0)</f>
        <v>0</v>
      </c>
      <c r="V391" s="67">
        <f>ROUND(单位属性!U391,0)</f>
        <v>0</v>
      </c>
      <c r="W391" s="67">
        <f>ROUND(单位属性!V391,0)</f>
        <v>0</v>
      </c>
      <c r="X391" s="67">
        <f>ROUND(单位属性!W391,0)</f>
        <v>0</v>
      </c>
      <c r="Y391" s="67" t="str">
        <f t="shared" si="99"/>
        <v>InitTypeState2('u0DG',0,0,0,0,0,0,0,0,0,0)</v>
      </c>
      <c r="Z391" s="67">
        <f>ROUND(单位属性!X391,0)</f>
        <v>0</v>
      </c>
      <c r="AA391" s="67">
        <f>ROUND(单位属性!Y391,0)</f>
        <v>0</v>
      </c>
      <c r="AB391" s="67">
        <f>ROUND(单位属性!Z391,0)</f>
        <v>0</v>
      </c>
      <c r="AC391" s="67">
        <f>ROUND(单位属性!AA391,0)</f>
        <v>0</v>
      </c>
      <c r="AD391" s="67">
        <f>ROUND(单位属性!AB391,0)</f>
        <v>0</v>
      </c>
      <c r="AE391" s="67">
        <f>ROUND(单位属性!AC391,0)</f>
        <v>0</v>
      </c>
      <c r="AF391" s="67">
        <f>ROUND(单位属性!AD391,0)</f>
        <v>0</v>
      </c>
      <c r="AG391" s="67">
        <f>ROUND(单位属性!AE391,0)</f>
        <v>0</v>
      </c>
      <c r="AH391" s="67">
        <f>ROUND(单位属性!AF391,0)</f>
        <v>0</v>
      </c>
      <c r="AI391" s="67">
        <f>ROUND(单位属性!AG391,0)</f>
        <v>0</v>
      </c>
      <c r="AJ391" s="67" t="str">
        <f t="shared" si="100"/>
        <v>InitTypeState3('u0DG',0,0,0,0,0,0,0,0,0,0)</v>
      </c>
      <c r="AK391" s="67">
        <f>ROUND(单位属性!AH391,0)</f>
        <v>0</v>
      </c>
      <c r="AL391" s="67">
        <f>ROUND(单位属性!AI391,0)</f>
        <v>0</v>
      </c>
      <c r="AM391" s="67">
        <f>ROUND(单位属性!AJ391,0)</f>
        <v>0</v>
      </c>
      <c r="AN391" s="67">
        <f>ROUND(单位属性!AK391,0)</f>
        <v>0</v>
      </c>
      <c r="AO391" s="67">
        <f>ROUND(单位属性!AL391,0)</f>
        <v>0</v>
      </c>
      <c r="AP391" s="67">
        <f>ROUND(单位属性!AM391,0)</f>
        <v>0</v>
      </c>
      <c r="AQ391" s="67">
        <f>ROUND(单位属性!AN391,0)</f>
        <v>0</v>
      </c>
      <c r="AR391" s="67">
        <f>ROUND(单位属性!AO391,0)</f>
        <v>0</v>
      </c>
      <c r="AS391" s="67">
        <f>ROUND(单位属性!AP391,0)</f>
        <v>0</v>
      </c>
      <c r="AT391" s="67">
        <f>ROUND(单位属性!AQ391,0)</f>
        <v>0</v>
      </c>
      <c r="AU391" s="67" t="str">
        <f t="shared" si="101"/>
        <v>InitTypeState4('u0DG',0,0,0,0,0,0,0,0,0,0)</v>
      </c>
      <c r="AV391" s="67">
        <f>单位属性!AR391</f>
        <v>0</v>
      </c>
      <c r="AW391" s="67">
        <f>单位属性!AS391</f>
        <v>0</v>
      </c>
      <c r="AX391" s="67">
        <f>单位属性!AT391</f>
        <v>0</v>
      </c>
      <c r="AY391" s="67">
        <f>单位属性!AU391</f>
        <v>0</v>
      </c>
      <c r="AZ391" s="67">
        <f>单位属性!AV391</f>
        <v>0</v>
      </c>
      <c r="BA391" s="67">
        <f>单位属性!AW391</f>
        <v>0</v>
      </c>
      <c r="BB391" s="67">
        <f>单位属性!AX391</f>
        <v>0</v>
      </c>
      <c r="BC391" s="67">
        <f>单位属性!AY391</f>
        <v>0</v>
      </c>
      <c r="BD391" s="67">
        <f>单位属性!AZ391</f>
        <v>0</v>
      </c>
      <c r="BE391" s="67">
        <f>单位属性!BA391</f>
        <v>0</v>
      </c>
      <c r="BF391" s="67" t="str">
        <f t="shared" si="102"/>
        <v>InitTypeState5('u0DG',0,0,0,0,0,0,0,0,0,0)</v>
      </c>
      <c r="BG391" s="67">
        <f>单位属性!BB391</f>
        <v>0</v>
      </c>
      <c r="BH391" s="67">
        <f>单位属性!BC391</f>
        <v>0</v>
      </c>
      <c r="BI391" s="67">
        <f>单位属性!BD391</f>
        <v>0</v>
      </c>
      <c r="BJ391" s="67">
        <f>单位属性!BE391</f>
        <v>0</v>
      </c>
      <c r="BK391" s="67">
        <f>单位属性!BF391</f>
        <v>0</v>
      </c>
      <c r="BL391" s="67">
        <f>单位属性!BG391</f>
        <v>0</v>
      </c>
      <c r="BM391" s="67">
        <f>单位属性!BH391</f>
        <v>0</v>
      </c>
      <c r="BN391" s="67">
        <f>单位属性!BI391</f>
        <v>0</v>
      </c>
      <c r="BO391" s="67">
        <f>单位属性!BJ391</f>
        <v>0</v>
      </c>
      <c r="BP391" s="67">
        <f>单位属性!BK391</f>
        <v>0</v>
      </c>
      <c r="BQ391" s="67" t="str">
        <f t="shared" si="103"/>
        <v>InitTypeState6('u0DG',0,0,0,0,0,0,0,0,0,0)</v>
      </c>
      <c r="BR391" s="67">
        <f>单位属性!BL391</f>
        <v>0</v>
      </c>
      <c r="BS391" s="67">
        <f>单位属性!BM391</f>
        <v>0</v>
      </c>
      <c r="BT391" s="67">
        <f>单位属性!BN391</f>
        <v>0</v>
      </c>
      <c r="BU391" s="67">
        <f>单位属性!BO391</f>
        <v>0</v>
      </c>
      <c r="BV391" s="67">
        <f>单位属性!BP391</f>
        <v>0</v>
      </c>
      <c r="BW391" s="67">
        <f>单位属性!BQ391</f>
        <v>0</v>
      </c>
      <c r="BX391" s="67">
        <f>单位属性!BR391</f>
        <v>0</v>
      </c>
      <c r="BY391" s="67">
        <f>单位属性!BS391</f>
        <v>0</v>
      </c>
      <c r="BZ391" s="67">
        <f>单位属性!BT391</f>
        <v>0</v>
      </c>
      <c r="CA391" s="67">
        <f>单位属性!BU391</f>
        <v>0</v>
      </c>
      <c r="CB391" s="67" t="str">
        <f t="shared" si="104"/>
        <v>InitTypeState7('u0DG',0,0,0,0,0,0,0,0,0,0)</v>
      </c>
      <c r="CC391" s="67" t="str">
        <f t="shared" si="105"/>
        <v>InitTypeState1('u0DG',534,0,24,18,265104,0,0,0,0,0)</v>
      </c>
      <c r="CD391" s="67" t="str">
        <f t="shared" si="106"/>
        <v/>
      </c>
      <c r="CE391" s="67" t="str">
        <f t="shared" si="107"/>
        <v/>
      </c>
      <c r="CF391" s="67" t="str">
        <f t="shared" si="108"/>
        <v/>
      </c>
      <c r="CG391" s="67" t="str">
        <f t="shared" si="109"/>
        <v/>
      </c>
      <c r="CH391" s="67" t="str">
        <f t="shared" si="110"/>
        <v/>
      </c>
      <c r="CI391" s="67" t="str">
        <f t="shared" si="111"/>
        <v/>
      </c>
    </row>
    <row r="392" spans="1:87" s="67" customFormat="1" ht="15.95" customHeight="1">
      <c r="A392" s="67" t="str">
        <f>单位属性!A392</f>
        <v>u0DH</v>
      </c>
      <c r="B392" s="67" t="str">
        <f t="shared" si="112"/>
        <v>'u0DH'</v>
      </c>
      <c r="C392" s="67" t="str">
        <f>单位属性!B392</f>
        <v>星宿之灵9</v>
      </c>
      <c r="D392" s="67">
        <f>ROUND(单位属性!D392,0)</f>
        <v>689</v>
      </c>
      <c r="E392" s="67">
        <f>ROUND(单位属性!E392,0)</f>
        <v>0</v>
      </c>
      <c r="F392" s="67">
        <f>ROUND(单位属性!F392,0)</f>
        <v>26</v>
      </c>
      <c r="G392" s="67">
        <f>ROUND(单位属性!G392,0)</f>
        <v>20</v>
      </c>
      <c r="H392" s="67">
        <f>ROUND(单位属性!H392,0)</f>
        <v>293832</v>
      </c>
      <c r="I392" s="67">
        <f>ROUND(单位属性!I392,0)</f>
        <v>0</v>
      </c>
      <c r="J392" s="67">
        <f>ROUND(单位属性!J392,0)</f>
        <v>0</v>
      </c>
      <c r="K392" s="67">
        <f>ROUND(单位属性!K392,0)</f>
        <v>0</v>
      </c>
      <c r="L392" s="67">
        <f>ROUND(单位属性!L392,0)</f>
        <v>0</v>
      </c>
      <c r="M392" s="67">
        <f>ROUND(单位属性!M392,0)</f>
        <v>0</v>
      </c>
      <c r="N392" s="67" t="str">
        <f t="shared" si="98"/>
        <v>InitTypeState1('u0DH',689,0,26,20,293832,0,0,0,0,0)</v>
      </c>
      <c r="O392" s="67">
        <f>ROUND(单位属性!N392,0)</f>
        <v>0</v>
      </c>
      <c r="P392" s="67">
        <f>ROUND(单位属性!O392,0)</f>
        <v>0</v>
      </c>
      <c r="Q392" s="67">
        <f>ROUND(单位属性!P392,0)</f>
        <v>0</v>
      </c>
      <c r="R392" s="67">
        <f>ROUND(单位属性!Q392,0)</f>
        <v>0</v>
      </c>
      <c r="S392" s="67">
        <f>ROUND(单位属性!R392,0)</f>
        <v>0</v>
      </c>
      <c r="T392" s="67">
        <f>ROUND(单位属性!S392,0)</f>
        <v>0</v>
      </c>
      <c r="U392" s="67">
        <f>ROUND(单位属性!T392,0)</f>
        <v>0</v>
      </c>
      <c r="V392" s="67">
        <f>ROUND(单位属性!U392,0)</f>
        <v>0</v>
      </c>
      <c r="W392" s="67">
        <f>ROUND(单位属性!V392,0)</f>
        <v>0</v>
      </c>
      <c r="X392" s="67">
        <f>ROUND(单位属性!W392,0)</f>
        <v>0</v>
      </c>
      <c r="Y392" s="67" t="str">
        <f t="shared" si="99"/>
        <v>InitTypeState2('u0DH',0,0,0,0,0,0,0,0,0,0)</v>
      </c>
      <c r="Z392" s="67">
        <f>ROUND(单位属性!X392,0)</f>
        <v>0</v>
      </c>
      <c r="AA392" s="67">
        <f>ROUND(单位属性!Y392,0)</f>
        <v>0</v>
      </c>
      <c r="AB392" s="67">
        <f>ROUND(单位属性!Z392,0)</f>
        <v>0</v>
      </c>
      <c r="AC392" s="67">
        <f>ROUND(单位属性!AA392,0)</f>
        <v>0</v>
      </c>
      <c r="AD392" s="67">
        <f>ROUND(单位属性!AB392,0)</f>
        <v>0</v>
      </c>
      <c r="AE392" s="67">
        <f>ROUND(单位属性!AC392,0)</f>
        <v>0</v>
      </c>
      <c r="AF392" s="67">
        <f>ROUND(单位属性!AD392,0)</f>
        <v>0</v>
      </c>
      <c r="AG392" s="67">
        <f>ROUND(单位属性!AE392,0)</f>
        <v>0</v>
      </c>
      <c r="AH392" s="67">
        <f>ROUND(单位属性!AF392,0)</f>
        <v>0</v>
      </c>
      <c r="AI392" s="67">
        <f>ROUND(单位属性!AG392,0)</f>
        <v>0</v>
      </c>
      <c r="AJ392" s="67" t="str">
        <f t="shared" si="100"/>
        <v>InitTypeState3('u0DH',0,0,0,0,0,0,0,0,0,0)</v>
      </c>
      <c r="AK392" s="67">
        <f>ROUND(单位属性!AH392,0)</f>
        <v>0</v>
      </c>
      <c r="AL392" s="67">
        <f>ROUND(单位属性!AI392,0)</f>
        <v>0</v>
      </c>
      <c r="AM392" s="67">
        <f>ROUND(单位属性!AJ392,0)</f>
        <v>0</v>
      </c>
      <c r="AN392" s="67">
        <f>ROUND(单位属性!AK392,0)</f>
        <v>0</v>
      </c>
      <c r="AO392" s="67">
        <f>ROUND(单位属性!AL392,0)</f>
        <v>0</v>
      </c>
      <c r="AP392" s="67">
        <f>ROUND(单位属性!AM392,0)</f>
        <v>0</v>
      </c>
      <c r="AQ392" s="67">
        <f>ROUND(单位属性!AN392,0)</f>
        <v>0</v>
      </c>
      <c r="AR392" s="67">
        <f>ROUND(单位属性!AO392,0)</f>
        <v>0</v>
      </c>
      <c r="AS392" s="67">
        <f>ROUND(单位属性!AP392,0)</f>
        <v>0</v>
      </c>
      <c r="AT392" s="67">
        <f>ROUND(单位属性!AQ392,0)</f>
        <v>0</v>
      </c>
      <c r="AU392" s="67" t="str">
        <f t="shared" si="101"/>
        <v>InitTypeState4('u0DH',0,0,0,0,0,0,0,0,0,0)</v>
      </c>
      <c r="AV392" s="67">
        <f>单位属性!AR392</f>
        <v>0</v>
      </c>
      <c r="AW392" s="67">
        <f>单位属性!AS392</f>
        <v>0</v>
      </c>
      <c r="AX392" s="67">
        <f>单位属性!AT392</f>
        <v>0</v>
      </c>
      <c r="AY392" s="67">
        <f>单位属性!AU392</f>
        <v>0</v>
      </c>
      <c r="AZ392" s="67">
        <f>单位属性!AV392</f>
        <v>0</v>
      </c>
      <c r="BA392" s="67">
        <f>单位属性!AW392</f>
        <v>0</v>
      </c>
      <c r="BB392" s="67">
        <f>单位属性!AX392</f>
        <v>0</v>
      </c>
      <c r="BC392" s="67">
        <f>单位属性!AY392</f>
        <v>0</v>
      </c>
      <c r="BD392" s="67">
        <f>单位属性!AZ392</f>
        <v>0</v>
      </c>
      <c r="BE392" s="67">
        <f>单位属性!BA392</f>
        <v>0</v>
      </c>
      <c r="BF392" s="67" t="str">
        <f t="shared" si="102"/>
        <v>InitTypeState5('u0DH',0,0,0,0,0,0,0,0,0,0)</v>
      </c>
      <c r="BG392" s="67">
        <f>单位属性!BB392</f>
        <v>0</v>
      </c>
      <c r="BH392" s="67">
        <f>单位属性!BC392</f>
        <v>0</v>
      </c>
      <c r="BI392" s="67">
        <f>单位属性!BD392</f>
        <v>0</v>
      </c>
      <c r="BJ392" s="67">
        <f>单位属性!BE392</f>
        <v>0</v>
      </c>
      <c r="BK392" s="67">
        <f>单位属性!BF392</f>
        <v>0</v>
      </c>
      <c r="BL392" s="67">
        <f>单位属性!BG392</f>
        <v>0</v>
      </c>
      <c r="BM392" s="67">
        <f>单位属性!BH392</f>
        <v>0</v>
      </c>
      <c r="BN392" s="67">
        <f>单位属性!BI392</f>
        <v>0</v>
      </c>
      <c r="BO392" s="67">
        <f>单位属性!BJ392</f>
        <v>0</v>
      </c>
      <c r="BP392" s="67">
        <f>单位属性!BK392</f>
        <v>0</v>
      </c>
      <c r="BQ392" s="67" t="str">
        <f t="shared" si="103"/>
        <v>InitTypeState6('u0DH',0,0,0,0,0,0,0,0,0,0)</v>
      </c>
      <c r="BR392" s="67">
        <f>单位属性!BL392</f>
        <v>0</v>
      </c>
      <c r="BS392" s="67">
        <f>单位属性!BM392</f>
        <v>0</v>
      </c>
      <c r="BT392" s="67">
        <f>单位属性!BN392</f>
        <v>0</v>
      </c>
      <c r="BU392" s="67">
        <f>单位属性!BO392</f>
        <v>0</v>
      </c>
      <c r="BV392" s="67">
        <f>单位属性!BP392</f>
        <v>0</v>
      </c>
      <c r="BW392" s="67">
        <f>单位属性!BQ392</f>
        <v>0</v>
      </c>
      <c r="BX392" s="67">
        <f>单位属性!BR392</f>
        <v>0</v>
      </c>
      <c r="BY392" s="67">
        <f>单位属性!BS392</f>
        <v>0</v>
      </c>
      <c r="BZ392" s="67">
        <f>单位属性!BT392</f>
        <v>0</v>
      </c>
      <c r="CA392" s="67">
        <f>单位属性!BU392</f>
        <v>0</v>
      </c>
      <c r="CB392" s="67" t="str">
        <f t="shared" si="104"/>
        <v>InitTypeState7('u0DH',0,0,0,0,0,0,0,0,0,0)</v>
      </c>
      <c r="CC392" s="67" t="str">
        <f t="shared" si="105"/>
        <v>InitTypeState1('u0DH',689,0,26,20,293832,0,0,0,0,0)</v>
      </c>
      <c r="CD392" s="67" t="str">
        <f t="shared" si="106"/>
        <v/>
      </c>
      <c r="CE392" s="67" t="str">
        <f t="shared" si="107"/>
        <v/>
      </c>
      <c r="CF392" s="67" t="str">
        <f t="shared" si="108"/>
        <v/>
      </c>
      <c r="CG392" s="67" t="str">
        <f t="shared" si="109"/>
        <v/>
      </c>
      <c r="CH392" s="67" t="str">
        <f t="shared" si="110"/>
        <v/>
      </c>
      <c r="CI392" s="67" t="str">
        <f t="shared" si="111"/>
        <v/>
      </c>
    </row>
    <row r="393" spans="1:87" s="67" customFormat="1" ht="15.95" customHeight="1">
      <c r="A393" s="67" t="str">
        <f>单位属性!A393</f>
        <v>u0DI</v>
      </c>
      <c r="B393" s="67" t="str">
        <f t="shared" si="112"/>
        <v>'u0DI'</v>
      </c>
      <c r="C393" s="67" t="str">
        <f>单位属性!B393</f>
        <v>星宿之灵10</v>
      </c>
      <c r="D393" s="67">
        <f>ROUND(单位属性!D393,0)</f>
        <v>737</v>
      </c>
      <c r="E393" s="67">
        <f>ROUND(单位属性!E393,0)</f>
        <v>0</v>
      </c>
      <c r="F393" s="67">
        <f>ROUND(单位属性!F393,0)</f>
        <v>29</v>
      </c>
      <c r="G393" s="67">
        <f>ROUND(单位属性!G393,0)</f>
        <v>21</v>
      </c>
      <c r="H393" s="67">
        <f>ROUND(单位属性!H393,0)</f>
        <v>483840</v>
      </c>
      <c r="I393" s="67">
        <f>ROUND(单位属性!I393,0)</f>
        <v>0</v>
      </c>
      <c r="J393" s="67">
        <f>ROUND(单位属性!J393,0)</f>
        <v>0</v>
      </c>
      <c r="K393" s="67">
        <f>ROUND(单位属性!K393,0)</f>
        <v>0</v>
      </c>
      <c r="L393" s="67">
        <f>ROUND(单位属性!L393,0)</f>
        <v>0</v>
      </c>
      <c r="M393" s="67">
        <f>ROUND(单位属性!M393,0)</f>
        <v>0</v>
      </c>
      <c r="N393" s="67" t="str">
        <f t="shared" si="98"/>
        <v>InitTypeState1('u0DI',737,0,29,21,483840,0,0,0,0,0)</v>
      </c>
      <c r="O393" s="67">
        <f>ROUND(单位属性!N393,0)</f>
        <v>0</v>
      </c>
      <c r="P393" s="67">
        <f>ROUND(单位属性!O393,0)</f>
        <v>0</v>
      </c>
      <c r="Q393" s="67">
        <f>ROUND(单位属性!P393,0)</f>
        <v>0</v>
      </c>
      <c r="R393" s="67">
        <f>ROUND(单位属性!Q393,0)</f>
        <v>0</v>
      </c>
      <c r="S393" s="67">
        <f>ROUND(单位属性!R393,0)</f>
        <v>0</v>
      </c>
      <c r="T393" s="67">
        <f>ROUND(单位属性!S393,0)</f>
        <v>0</v>
      </c>
      <c r="U393" s="67">
        <f>ROUND(单位属性!T393,0)</f>
        <v>0</v>
      </c>
      <c r="V393" s="67">
        <f>ROUND(单位属性!U393,0)</f>
        <v>0</v>
      </c>
      <c r="W393" s="67">
        <f>ROUND(单位属性!V393,0)</f>
        <v>0</v>
      </c>
      <c r="X393" s="67">
        <f>ROUND(单位属性!W393,0)</f>
        <v>0</v>
      </c>
      <c r="Y393" s="67" t="str">
        <f t="shared" si="99"/>
        <v>InitTypeState2('u0DI',0,0,0,0,0,0,0,0,0,0)</v>
      </c>
      <c r="Z393" s="67">
        <f>ROUND(单位属性!X393,0)</f>
        <v>0</v>
      </c>
      <c r="AA393" s="67">
        <f>ROUND(单位属性!Y393,0)</f>
        <v>0</v>
      </c>
      <c r="AB393" s="67">
        <f>ROUND(单位属性!Z393,0)</f>
        <v>0</v>
      </c>
      <c r="AC393" s="67">
        <f>ROUND(单位属性!AA393,0)</f>
        <v>0</v>
      </c>
      <c r="AD393" s="67">
        <f>ROUND(单位属性!AB393,0)</f>
        <v>0</v>
      </c>
      <c r="AE393" s="67">
        <f>ROUND(单位属性!AC393,0)</f>
        <v>0</v>
      </c>
      <c r="AF393" s="67">
        <f>ROUND(单位属性!AD393,0)</f>
        <v>0</v>
      </c>
      <c r="AG393" s="67">
        <f>ROUND(单位属性!AE393,0)</f>
        <v>0</v>
      </c>
      <c r="AH393" s="67">
        <f>ROUND(单位属性!AF393,0)</f>
        <v>0</v>
      </c>
      <c r="AI393" s="67">
        <f>ROUND(单位属性!AG393,0)</f>
        <v>0</v>
      </c>
      <c r="AJ393" s="67" t="str">
        <f t="shared" si="100"/>
        <v>InitTypeState3('u0DI',0,0,0,0,0,0,0,0,0,0)</v>
      </c>
      <c r="AK393" s="67">
        <f>ROUND(单位属性!AH393,0)</f>
        <v>0</v>
      </c>
      <c r="AL393" s="67">
        <f>ROUND(单位属性!AI393,0)</f>
        <v>0</v>
      </c>
      <c r="AM393" s="67">
        <f>ROUND(单位属性!AJ393,0)</f>
        <v>0</v>
      </c>
      <c r="AN393" s="67">
        <f>ROUND(单位属性!AK393,0)</f>
        <v>0</v>
      </c>
      <c r="AO393" s="67">
        <f>ROUND(单位属性!AL393,0)</f>
        <v>0</v>
      </c>
      <c r="AP393" s="67">
        <f>ROUND(单位属性!AM393,0)</f>
        <v>0</v>
      </c>
      <c r="AQ393" s="67">
        <f>ROUND(单位属性!AN393,0)</f>
        <v>0</v>
      </c>
      <c r="AR393" s="67">
        <f>ROUND(单位属性!AO393,0)</f>
        <v>0</v>
      </c>
      <c r="AS393" s="67">
        <f>ROUND(单位属性!AP393,0)</f>
        <v>0</v>
      </c>
      <c r="AT393" s="67">
        <f>ROUND(单位属性!AQ393,0)</f>
        <v>0</v>
      </c>
      <c r="AU393" s="67" t="str">
        <f t="shared" si="101"/>
        <v>InitTypeState4('u0DI',0,0,0,0,0,0,0,0,0,0)</v>
      </c>
      <c r="AV393" s="67">
        <f>单位属性!AR393</f>
        <v>0</v>
      </c>
      <c r="AW393" s="67">
        <f>单位属性!AS393</f>
        <v>0</v>
      </c>
      <c r="AX393" s="67">
        <f>单位属性!AT393</f>
        <v>0</v>
      </c>
      <c r="AY393" s="67">
        <f>单位属性!AU393</f>
        <v>0</v>
      </c>
      <c r="AZ393" s="67">
        <f>单位属性!AV393</f>
        <v>0</v>
      </c>
      <c r="BA393" s="67">
        <f>单位属性!AW393</f>
        <v>0</v>
      </c>
      <c r="BB393" s="67">
        <f>单位属性!AX393</f>
        <v>0</v>
      </c>
      <c r="BC393" s="67">
        <f>单位属性!AY393</f>
        <v>0</v>
      </c>
      <c r="BD393" s="67">
        <f>单位属性!AZ393</f>
        <v>0</v>
      </c>
      <c r="BE393" s="67">
        <f>单位属性!BA393</f>
        <v>0</v>
      </c>
      <c r="BF393" s="67" t="str">
        <f t="shared" si="102"/>
        <v>InitTypeState5('u0DI',0,0,0,0,0,0,0,0,0,0)</v>
      </c>
      <c r="BG393" s="67">
        <f>单位属性!BB393</f>
        <v>0</v>
      </c>
      <c r="BH393" s="67">
        <f>单位属性!BC393</f>
        <v>0</v>
      </c>
      <c r="BI393" s="67">
        <f>单位属性!BD393</f>
        <v>0</v>
      </c>
      <c r="BJ393" s="67">
        <f>单位属性!BE393</f>
        <v>0</v>
      </c>
      <c r="BK393" s="67">
        <f>单位属性!BF393</f>
        <v>0</v>
      </c>
      <c r="BL393" s="67">
        <f>单位属性!BG393</f>
        <v>0</v>
      </c>
      <c r="BM393" s="67">
        <f>单位属性!BH393</f>
        <v>0</v>
      </c>
      <c r="BN393" s="67">
        <f>单位属性!BI393</f>
        <v>0</v>
      </c>
      <c r="BO393" s="67">
        <f>单位属性!BJ393</f>
        <v>0</v>
      </c>
      <c r="BP393" s="67">
        <f>单位属性!BK393</f>
        <v>0</v>
      </c>
      <c r="BQ393" s="67" t="str">
        <f t="shared" si="103"/>
        <v>InitTypeState6('u0DI',0,0,0,0,0,0,0,0,0,0)</v>
      </c>
      <c r="BR393" s="67">
        <f>单位属性!BL393</f>
        <v>0</v>
      </c>
      <c r="BS393" s="67">
        <f>单位属性!BM393</f>
        <v>0</v>
      </c>
      <c r="BT393" s="67">
        <f>单位属性!BN393</f>
        <v>0</v>
      </c>
      <c r="BU393" s="67">
        <f>单位属性!BO393</f>
        <v>0</v>
      </c>
      <c r="BV393" s="67">
        <f>单位属性!BP393</f>
        <v>0</v>
      </c>
      <c r="BW393" s="67">
        <f>单位属性!BQ393</f>
        <v>0</v>
      </c>
      <c r="BX393" s="67">
        <f>单位属性!BR393</f>
        <v>0</v>
      </c>
      <c r="BY393" s="67">
        <f>单位属性!BS393</f>
        <v>0</v>
      </c>
      <c r="BZ393" s="67">
        <f>单位属性!BT393</f>
        <v>0</v>
      </c>
      <c r="CA393" s="67">
        <f>单位属性!BU393</f>
        <v>0</v>
      </c>
      <c r="CB393" s="67" t="str">
        <f t="shared" si="104"/>
        <v>InitTypeState7('u0DI',0,0,0,0,0,0,0,0,0,0)</v>
      </c>
      <c r="CC393" s="67" t="str">
        <f t="shared" si="105"/>
        <v>InitTypeState1('u0DI',737,0,29,21,483840,0,0,0,0,0)</v>
      </c>
      <c r="CD393" s="67" t="str">
        <f t="shared" si="106"/>
        <v/>
      </c>
      <c r="CE393" s="67" t="str">
        <f t="shared" si="107"/>
        <v/>
      </c>
      <c r="CF393" s="67" t="str">
        <f t="shared" si="108"/>
        <v/>
      </c>
      <c r="CG393" s="67" t="str">
        <f t="shared" si="109"/>
        <v/>
      </c>
      <c r="CH393" s="67" t="str">
        <f t="shared" si="110"/>
        <v/>
      </c>
      <c r="CI393" s="67" t="str">
        <f t="shared" si="111"/>
        <v/>
      </c>
    </row>
    <row r="394" spans="1:87" s="67" customFormat="1" ht="15.95" customHeight="1">
      <c r="A394" s="67" t="str">
        <f>单位属性!A394</f>
        <v>u0DJ</v>
      </c>
      <c r="B394" s="67" t="str">
        <f t="shared" si="112"/>
        <v>'u0DJ'</v>
      </c>
      <c r="C394" s="67" t="str">
        <f>单位属性!B394</f>
        <v>星宿之灵11</v>
      </c>
      <c r="D394" s="67">
        <f>ROUND(单位属性!D394,0)</f>
        <v>785</v>
      </c>
      <c r="E394" s="67">
        <f>ROUND(单位属性!E394,0)</f>
        <v>0</v>
      </c>
      <c r="F394" s="67">
        <f>ROUND(单位属性!F394,0)</f>
        <v>31</v>
      </c>
      <c r="G394" s="67">
        <f>ROUND(单位属性!G394,0)</f>
        <v>23</v>
      </c>
      <c r="H394" s="67">
        <f>ROUND(单位属性!H394,0)</f>
        <v>526932</v>
      </c>
      <c r="I394" s="67">
        <f>ROUND(单位属性!I394,0)</f>
        <v>0</v>
      </c>
      <c r="J394" s="67">
        <f>ROUND(单位属性!J394,0)</f>
        <v>0</v>
      </c>
      <c r="K394" s="67">
        <f>ROUND(单位属性!K394,0)</f>
        <v>0</v>
      </c>
      <c r="L394" s="67">
        <f>ROUND(单位属性!L394,0)</f>
        <v>0</v>
      </c>
      <c r="M394" s="67">
        <f>ROUND(单位属性!M394,0)</f>
        <v>0</v>
      </c>
      <c r="N394" s="67" t="str">
        <f t="shared" si="98"/>
        <v>InitTypeState1('u0DJ',785,0,31,23,526932,0,0,0,0,0)</v>
      </c>
      <c r="O394" s="67">
        <f>ROUND(单位属性!N394,0)</f>
        <v>0</v>
      </c>
      <c r="P394" s="67">
        <f>ROUND(单位属性!O394,0)</f>
        <v>0</v>
      </c>
      <c r="Q394" s="67">
        <f>ROUND(单位属性!P394,0)</f>
        <v>0</v>
      </c>
      <c r="R394" s="67">
        <f>ROUND(单位属性!Q394,0)</f>
        <v>0</v>
      </c>
      <c r="S394" s="67">
        <f>ROUND(单位属性!R394,0)</f>
        <v>0</v>
      </c>
      <c r="T394" s="67">
        <f>ROUND(单位属性!S394,0)</f>
        <v>0</v>
      </c>
      <c r="U394" s="67">
        <f>ROUND(单位属性!T394,0)</f>
        <v>0</v>
      </c>
      <c r="V394" s="67">
        <f>ROUND(单位属性!U394,0)</f>
        <v>0</v>
      </c>
      <c r="W394" s="67">
        <f>ROUND(单位属性!V394,0)</f>
        <v>0</v>
      </c>
      <c r="X394" s="67">
        <f>ROUND(单位属性!W394,0)</f>
        <v>0</v>
      </c>
      <c r="Y394" s="67" t="str">
        <f t="shared" si="99"/>
        <v>InitTypeState2('u0DJ',0,0,0,0,0,0,0,0,0,0)</v>
      </c>
      <c r="Z394" s="67">
        <f>ROUND(单位属性!X394,0)</f>
        <v>0</v>
      </c>
      <c r="AA394" s="67">
        <f>ROUND(单位属性!Y394,0)</f>
        <v>0</v>
      </c>
      <c r="AB394" s="67">
        <f>ROUND(单位属性!Z394,0)</f>
        <v>0</v>
      </c>
      <c r="AC394" s="67">
        <f>ROUND(单位属性!AA394,0)</f>
        <v>0</v>
      </c>
      <c r="AD394" s="67">
        <f>ROUND(单位属性!AB394,0)</f>
        <v>0</v>
      </c>
      <c r="AE394" s="67">
        <f>ROUND(单位属性!AC394,0)</f>
        <v>0</v>
      </c>
      <c r="AF394" s="67">
        <f>ROUND(单位属性!AD394,0)</f>
        <v>0</v>
      </c>
      <c r="AG394" s="67">
        <f>ROUND(单位属性!AE394,0)</f>
        <v>0</v>
      </c>
      <c r="AH394" s="67">
        <f>ROUND(单位属性!AF394,0)</f>
        <v>0</v>
      </c>
      <c r="AI394" s="67">
        <f>ROUND(单位属性!AG394,0)</f>
        <v>0</v>
      </c>
      <c r="AJ394" s="67" t="str">
        <f t="shared" si="100"/>
        <v>InitTypeState3('u0DJ',0,0,0,0,0,0,0,0,0,0)</v>
      </c>
      <c r="AK394" s="67">
        <f>ROUND(单位属性!AH394,0)</f>
        <v>0</v>
      </c>
      <c r="AL394" s="67">
        <f>ROUND(单位属性!AI394,0)</f>
        <v>0</v>
      </c>
      <c r="AM394" s="67">
        <f>ROUND(单位属性!AJ394,0)</f>
        <v>0</v>
      </c>
      <c r="AN394" s="67">
        <f>ROUND(单位属性!AK394,0)</f>
        <v>0</v>
      </c>
      <c r="AO394" s="67">
        <f>ROUND(单位属性!AL394,0)</f>
        <v>0</v>
      </c>
      <c r="AP394" s="67">
        <f>ROUND(单位属性!AM394,0)</f>
        <v>0</v>
      </c>
      <c r="AQ394" s="67">
        <f>ROUND(单位属性!AN394,0)</f>
        <v>0</v>
      </c>
      <c r="AR394" s="67">
        <f>ROUND(单位属性!AO394,0)</f>
        <v>0</v>
      </c>
      <c r="AS394" s="67">
        <f>ROUND(单位属性!AP394,0)</f>
        <v>0</v>
      </c>
      <c r="AT394" s="67">
        <f>ROUND(单位属性!AQ394,0)</f>
        <v>0</v>
      </c>
      <c r="AU394" s="67" t="str">
        <f t="shared" si="101"/>
        <v>InitTypeState4('u0DJ',0,0,0,0,0,0,0,0,0,0)</v>
      </c>
      <c r="AV394" s="67">
        <f>单位属性!AR394</f>
        <v>0</v>
      </c>
      <c r="AW394" s="67">
        <f>单位属性!AS394</f>
        <v>0</v>
      </c>
      <c r="AX394" s="67">
        <f>单位属性!AT394</f>
        <v>0</v>
      </c>
      <c r="AY394" s="67">
        <f>单位属性!AU394</f>
        <v>0</v>
      </c>
      <c r="AZ394" s="67">
        <f>单位属性!AV394</f>
        <v>0</v>
      </c>
      <c r="BA394" s="67">
        <f>单位属性!AW394</f>
        <v>0</v>
      </c>
      <c r="BB394" s="67">
        <f>单位属性!AX394</f>
        <v>0</v>
      </c>
      <c r="BC394" s="67">
        <f>单位属性!AY394</f>
        <v>0</v>
      </c>
      <c r="BD394" s="67">
        <f>单位属性!AZ394</f>
        <v>0</v>
      </c>
      <c r="BE394" s="67">
        <f>单位属性!BA394</f>
        <v>0</v>
      </c>
      <c r="BF394" s="67" t="str">
        <f t="shared" si="102"/>
        <v>InitTypeState5('u0DJ',0,0,0,0,0,0,0,0,0,0)</v>
      </c>
      <c r="BG394" s="67">
        <f>单位属性!BB394</f>
        <v>0</v>
      </c>
      <c r="BH394" s="67">
        <f>单位属性!BC394</f>
        <v>0</v>
      </c>
      <c r="BI394" s="67">
        <f>单位属性!BD394</f>
        <v>0</v>
      </c>
      <c r="BJ394" s="67">
        <f>单位属性!BE394</f>
        <v>0</v>
      </c>
      <c r="BK394" s="67">
        <f>单位属性!BF394</f>
        <v>0</v>
      </c>
      <c r="BL394" s="67">
        <f>单位属性!BG394</f>
        <v>0</v>
      </c>
      <c r="BM394" s="67">
        <f>单位属性!BH394</f>
        <v>0</v>
      </c>
      <c r="BN394" s="67">
        <f>单位属性!BI394</f>
        <v>0</v>
      </c>
      <c r="BO394" s="67">
        <f>单位属性!BJ394</f>
        <v>0</v>
      </c>
      <c r="BP394" s="67">
        <f>单位属性!BK394</f>
        <v>0</v>
      </c>
      <c r="BQ394" s="67" t="str">
        <f t="shared" si="103"/>
        <v>InitTypeState6('u0DJ',0,0,0,0,0,0,0,0,0,0)</v>
      </c>
      <c r="BR394" s="67">
        <f>单位属性!BL394</f>
        <v>0</v>
      </c>
      <c r="BS394" s="67">
        <f>单位属性!BM394</f>
        <v>0</v>
      </c>
      <c r="BT394" s="67">
        <f>单位属性!BN394</f>
        <v>0</v>
      </c>
      <c r="BU394" s="67">
        <f>单位属性!BO394</f>
        <v>0</v>
      </c>
      <c r="BV394" s="67">
        <f>单位属性!BP394</f>
        <v>0</v>
      </c>
      <c r="BW394" s="67">
        <f>单位属性!BQ394</f>
        <v>0</v>
      </c>
      <c r="BX394" s="67">
        <f>单位属性!BR394</f>
        <v>0</v>
      </c>
      <c r="BY394" s="67">
        <f>单位属性!BS394</f>
        <v>0</v>
      </c>
      <c r="BZ394" s="67">
        <f>单位属性!BT394</f>
        <v>0</v>
      </c>
      <c r="CA394" s="67">
        <f>单位属性!BU394</f>
        <v>0</v>
      </c>
      <c r="CB394" s="67" t="str">
        <f t="shared" si="104"/>
        <v>InitTypeState7('u0DJ',0,0,0,0,0,0,0,0,0,0)</v>
      </c>
      <c r="CC394" s="67" t="str">
        <f t="shared" si="105"/>
        <v>InitTypeState1('u0DJ',785,0,31,23,526932,0,0,0,0,0)</v>
      </c>
      <c r="CD394" s="67" t="str">
        <f t="shared" si="106"/>
        <v/>
      </c>
      <c r="CE394" s="67" t="str">
        <f t="shared" si="107"/>
        <v/>
      </c>
      <c r="CF394" s="67" t="str">
        <f t="shared" si="108"/>
        <v/>
      </c>
      <c r="CG394" s="67" t="str">
        <f t="shared" si="109"/>
        <v/>
      </c>
      <c r="CH394" s="67" t="str">
        <f t="shared" si="110"/>
        <v/>
      </c>
      <c r="CI394" s="67" t="str">
        <f t="shared" si="111"/>
        <v/>
      </c>
    </row>
    <row r="395" spans="1:87" s="67" customFormat="1" ht="15.95" customHeight="1">
      <c r="A395" s="67" t="str">
        <f>单位属性!A395</f>
        <v>u0DK</v>
      </c>
      <c r="B395" s="67" t="str">
        <f t="shared" si="112"/>
        <v>'u0DK'</v>
      </c>
      <c r="C395" s="67" t="str">
        <f>单位属性!B395</f>
        <v>星宿之灵13</v>
      </c>
      <c r="D395" s="67">
        <f>ROUND(单位属性!D395,0)</f>
        <v>1105</v>
      </c>
      <c r="E395" s="67">
        <f>ROUND(单位属性!E395,0)</f>
        <v>0</v>
      </c>
      <c r="F395" s="67">
        <f>ROUND(单位属性!F395,0)</f>
        <v>36</v>
      </c>
      <c r="G395" s="67">
        <f>ROUND(单位属性!G395,0)</f>
        <v>27</v>
      </c>
      <c r="H395" s="67">
        <f>ROUND(单位属性!H395,0)</f>
        <v>1621488</v>
      </c>
      <c r="I395" s="67">
        <f>ROUND(单位属性!I395,0)</f>
        <v>0</v>
      </c>
      <c r="J395" s="67">
        <f>ROUND(单位属性!J395,0)</f>
        <v>0</v>
      </c>
      <c r="K395" s="67">
        <f>ROUND(单位属性!K395,0)</f>
        <v>0</v>
      </c>
      <c r="L395" s="67">
        <f>ROUND(单位属性!L395,0)</f>
        <v>0</v>
      </c>
      <c r="M395" s="67">
        <f>ROUND(单位属性!M395,0)</f>
        <v>0</v>
      </c>
      <c r="N395" s="67" t="str">
        <f t="shared" si="98"/>
        <v>InitTypeState1('u0DK',1105,0,36,27,1621488,0,0,0,0,0)</v>
      </c>
      <c r="O395" s="67">
        <f>ROUND(单位属性!N395,0)</f>
        <v>0</v>
      </c>
      <c r="P395" s="67">
        <f>ROUND(单位属性!O395,0)</f>
        <v>0</v>
      </c>
      <c r="Q395" s="67">
        <f>ROUND(单位属性!P395,0)</f>
        <v>0</v>
      </c>
      <c r="R395" s="67">
        <f>ROUND(单位属性!Q395,0)</f>
        <v>0</v>
      </c>
      <c r="S395" s="67">
        <f>ROUND(单位属性!R395,0)</f>
        <v>0</v>
      </c>
      <c r="T395" s="67">
        <f>ROUND(单位属性!S395,0)</f>
        <v>0</v>
      </c>
      <c r="U395" s="67">
        <f>ROUND(单位属性!T395,0)</f>
        <v>0</v>
      </c>
      <c r="V395" s="67">
        <f>ROUND(单位属性!U395,0)</f>
        <v>0</v>
      </c>
      <c r="W395" s="67">
        <f>ROUND(单位属性!V395,0)</f>
        <v>0</v>
      </c>
      <c r="X395" s="67">
        <f>ROUND(单位属性!W395,0)</f>
        <v>0</v>
      </c>
      <c r="Y395" s="67" t="str">
        <f t="shared" si="99"/>
        <v>InitTypeState2('u0DK',0,0,0,0,0,0,0,0,0,0)</v>
      </c>
      <c r="Z395" s="67">
        <f>ROUND(单位属性!X395,0)</f>
        <v>0</v>
      </c>
      <c r="AA395" s="67">
        <f>ROUND(单位属性!Y395,0)</f>
        <v>0</v>
      </c>
      <c r="AB395" s="67">
        <f>ROUND(单位属性!Z395,0)</f>
        <v>0</v>
      </c>
      <c r="AC395" s="67">
        <f>ROUND(单位属性!AA395,0)</f>
        <v>0</v>
      </c>
      <c r="AD395" s="67">
        <f>ROUND(单位属性!AB395,0)</f>
        <v>0</v>
      </c>
      <c r="AE395" s="67">
        <f>ROUND(单位属性!AC395,0)</f>
        <v>0</v>
      </c>
      <c r="AF395" s="67">
        <f>ROUND(单位属性!AD395,0)</f>
        <v>0</v>
      </c>
      <c r="AG395" s="67">
        <f>ROUND(单位属性!AE395,0)</f>
        <v>0</v>
      </c>
      <c r="AH395" s="67">
        <f>ROUND(单位属性!AF395,0)</f>
        <v>0</v>
      </c>
      <c r="AI395" s="67">
        <f>ROUND(单位属性!AG395,0)</f>
        <v>0</v>
      </c>
      <c r="AJ395" s="67" t="str">
        <f t="shared" si="100"/>
        <v>InitTypeState3('u0DK',0,0,0,0,0,0,0,0,0,0)</v>
      </c>
      <c r="AK395" s="67">
        <f>ROUND(单位属性!AH395,0)</f>
        <v>0</v>
      </c>
      <c r="AL395" s="67">
        <f>ROUND(单位属性!AI395,0)</f>
        <v>0</v>
      </c>
      <c r="AM395" s="67">
        <f>ROUND(单位属性!AJ395,0)</f>
        <v>0</v>
      </c>
      <c r="AN395" s="67">
        <f>ROUND(单位属性!AK395,0)</f>
        <v>0</v>
      </c>
      <c r="AO395" s="67">
        <f>ROUND(单位属性!AL395,0)</f>
        <v>0</v>
      </c>
      <c r="AP395" s="67">
        <f>ROUND(单位属性!AM395,0)</f>
        <v>0</v>
      </c>
      <c r="AQ395" s="67">
        <f>ROUND(单位属性!AN395,0)</f>
        <v>0</v>
      </c>
      <c r="AR395" s="67">
        <f>ROUND(单位属性!AO395,0)</f>
        <v>0</v>
      </c>
      <c r="AS395" s="67">
        <f>ROUND(单位属性!AP395,0)</f>
        <v>0</v>
      </c>
      <c r="AT395" s="67">
        <f>ROUND(单位属性!AQ395,0)</f>
        <v>0</v>
      </c>
      <c r="AU395" s="67" t="str">
        <f t="shared" si="101"/>
        <v>InitTypeState4('u0DK',0,0,0,0,0,0,0,0,0,0)</v>
      </c>
      <c r="AV395" s="67">
        <f>单位属性!AR395</f>
        <v>0</v>
      </c>
      <c r="AW395" s="67">
        <f>单位属性!AS395</f>
        <v>0</v>
      </c>
      <c r="AX395" s="67">
        <f>单位属性!AT395</f>
        <v>0</v>
      </c>
      <c r="AY395" s="67">
        <f>单位属性!AU395</f>
        <v>0</v>
      </c>
      <c r="AZ395" s="67">
        <f>单位属性!AV395</f>
        <v>0</v>
      </c>
      <c r="BA395" s="67">
        <f>单位属性!AW395</f>
        <v>0</v>
      </c>
      <c r="BB395" s="67">
        <f>单位属性!AX395</f>
        <v>0</v>
      </c>
      <c r="BC395" s="67">
        <f>单位属性!AY395</f>
        <v>0</v>
      </c>
      <c r="BD395" s="67">
        <f>单位属性!AZ395</f>
        <v>0</v>
      </c>
      <c r="BE395" s="67">
        <f>单位属性!BA395</f>
        <v>0</v>
      </c>
      <c r="BF395" s="67" t="str">
        <f t="shared" si="102"/>
        <v>InitTypeState5('u0DK',0,0,0,0,0,0,0,0,0,0)</v>
      </c>
      <c r="BG395" s="67">
        <f>单位属性!BB395</f>
        <v>0</v>
      </c>
      <c r="BH395" s="67">
        <f>单位属性!BC395</f>
        <v>0</v>
      </c>
      <c r="BI395" s="67">
        <f>单位属性!BD395</f>
        <v>0</v>
      </c>
      <c r="BJ395" s="67">
        <f>单位属性!BE395</f>
        <v>0</v>
      </c>
      <c r="BK395" s="67">
        <f>单位属性!BF395</f>
        <v>0</v>
      </c>
      <c r="BL395" s="67">
        <f>单位属性!BG395</f>
        <v>0</v>
      </c>
      <c r="BM395" s="67">
        <f>单位属性!BH395</f>
        <v>0</v>
      </c>
      <c r="BN395" s="67">
        <f>单位属性!BI395</f>
        <v>0</v>
      </c>
      <c r="BO395" s="67">
        <f>单位属性!BJ395</f>
        <v>0</v>
      </c>
      <c r="BP395" s="67">
        <f>单位属性!BK395</f>
        <v>0</v>
      </c>
      <c r="BQ395" s="67" t="str">
        <f t="shared" si="103"/>
        <v>InitTypeState6('u0DK',0,0,0,0,0,0,0,0,0,0)</v>
      </c>
      <c r="BR395" s="67">
        <f>单位属性!BL395</f>
        <v>0</v>
      </c>
      <c r="BS395" s="67">
        <f>单位属性!BM395</f>
        <v>0</v>
      </c>
      <c r="BT395" s="67">
        <f>单位属性!BN395</f>
        <v>0</v>
      </c>
      <c r="BU395" s="67">
        <f>单位属性!BO395</f>
        <v>0</v>
      </c>
      <c r="BV395" s="67">
        <f>单位属性!BP395</f>
        <v>0</v>
      </c>
      <c r="BW395" s="67">
        <f>单位属性!BQ395</f>
        <v>0</v>
      </c>
      <c r="BX395" s="67">
        <f>单位属性!BR395</f>
        <v>0</v>
      </c>
      <c r="BY395" s="67">
        <f>单位属性!BS395</f>
        <v>0</v>
      </c>
      <c r="BZ395" s="67">
        <f>单位属性!BT395</f>
        <v>0</v>
      </c>
      <c r="CA395" s="67">
        <f>单位属性!BU395</f>
        <v>0</v>
      </c>
      <c r="CB395" s="67" t="str">
        <f t="shared" si="104"/>
        <v>InitTypeState7('u0DK',0,0,0,0,0,0,0,0,0,0)</v>
      </c>
      <c r="CC395" s="67" t="str">
        <f t="shared" si="105"/>
        <v>InitTypeState1('u0DK',1105,0,36,27,1621488,0,0,0,0,0)</v>
      </c>
      <c r="CD395" s="67" t="str">
        <f t="shared" si="106"/>
        <v/>
      </c>
      <c r="CE395" s="67" t="str">
        <f t="shared" si="107"/>
        <v/>
      </c>
      <c r="CF395" s="67" t="str">
        <f t="shared" si="108"/>
        <v/>
      </c>
      <c r="CG395" s="67" t="str">
        <f t="shared" si="109"/>
        <v/>
      </c>
      <c r="CH395" s="67" t="str">
        <f t="shared" si="110"/>
        <v/>
      </c>
      <c r="CI395" s="67" t="str">
        <f t="shared" si="111"/>
        <v/>
      </c>
    </row>
    <row r="396" spans="1:87" s="67" customFormat="1" ht="15.95" customHeight="1">
      <c r="A396" s="67" t="str">
        <f>单位属性!A396</f>
        <v>u0DL</v>
      </c>
      <c r="B396" s="67" t="str">
        <f t="shared" si="112"/>
        <v>'u0DL'</v>
      </c>
      <c r="C396" s="67" t="str">
        <f>单位属性!B396</f>
        <v>星宿之灵14</v>
      </c>
      <c r="D396" s="67">
        <f>ROUND(单位属性!D396,0)</f>
        <v>1251</v>
      </c>
      <c r="E396" s="67">
        <f>ROUND(单位属性!E396,0)</f>
        <v>0</v>
      </c>
      <c r="F396" s="67">
        <f>ROUND(单位属性!F396,0)</f>
        <v>39</v>
      </c>
      <c r="G396" s="67">
        <f>ROUND(单位属性!G396,0)</f>
        <v>29</v>
      </c>
      <c r="H396" s="67">
        <f>ROUND(单位属性!H396,0)</f>
        <v>1735668</v>
      </c>
      <c r="I396" s="67">
        <f>ROUND(单位属性!I396,0)</f>
        <v>0</v>
      </c>
      <c r="J396" s="67">
        <f>ROUND(单位属性!J396,0)</f>
        <v>0</v>
      </c>
      <c r="K396" s="67">
        <f>ROUND(单位属性!K396,0)</f>
        <v>0</v>
      </c>
      <c r="L396" s="67">
        <f>ROUND(单位属性!L396,0)</f>
        <v>0</v>
      </c>
      <c r="M396" s="67">
        <f>ROUND(单位属性!M396,0)</f>
        <v>0</v>
      </c>
      <c r="N396" s="67" t="str">
        <f t="shared" si="98"/>
        <v>InitTypeState1('u0DL',1251,0,39,29,1735668,0,0,0,0,0)</v>
      </c>
      <c r="O396" s="67">
        <f>ROUND(单位属性!N396,0)</f>
        <v>0</v>
      </c>
      <c r="P396" s="67">
        <f>ROUND(单位属性!O396,0)</f>
        <v>0</v>
      </c>
      <c r="Q396" s="67">
        <f>ROUND(单位属性!P396,0)</f>
        <v>0</v>
      </c>
      <c r="R396" s="67">
        <f>ROUND(单位属性!Q396,0)</f>
        <v>0</v>
      </c>
      <c r="S396" s="67">
        <f>ROUND(单位属性!R396,0)</f>
        <v>0</v>
      </c>
      <c r="T396" s="67">
        <f>ROUND(单位属性!S396,0)</f>
        <v>0</v>
      </c>
      <c r="U396" s="67">
        <f>ROUND(单位属性!T396,0)</f>
        <v>0</v>
      </c>
      <c r="V396" s="67">
        <f>ROUND(单位属性!U396,0)</f>
        <v>0</v>
      </c>
      <c r="W396" s="67">
        <f>ROUND(单位属性!V396,0)</f>
        <v>0</v>
      </c>
      <c r="X396" s="67">
        <f>ROUND(单位属性!W396,0)</f>
        <v>0</v>
      </c>
      <c r="Y396" s="67" t="str">
        <f t="shared" si="99"/>
        <v>InitTypeState2('u0DL',0,0,0,0,0,0,0,0,0,0)</v>
      </c>
      <c r="Z396" s="67">
        <f>ROUND(单位属性!X396,0)</f>
        <v>0</v>
      </c>
      <c r="AA396" s="67">
        <f>ROUND(单位属性!Y396,0)</f>
        <v>0</v>
      </c>
      <c r="AB396" s="67">
        <f>ROUND(单位属性!Z396,0)</f>
        <v>0</v>
      </c>
      <c r="AC396" s="67">
        <f>ROUND(单位属性!AA396,0)</f>
        <v>0</v>
      </c>
      <c r="AD396" s="67">
        <f>ROUND(单位属性!AB396,0)</f>
        <v>0</v>
      </c>
      <c r="AE396" s="67">
        <f>ROUND(单位属性!AC396,0)</f>
        <v>0</v>
      </c>
      <c r="AF396" s="67">
        <f>ROUND(单位属性!AD396,0)</f>
        <v>0</v>
      </c>
      <c r="AG396" s="67">
        <f>ROUND(单位属性!AE396,0)</f>
        <v>0</v>
      </c>
      <c r="AH396" s="67">
        <f>ROUND(单位属性!AF396,0)</f>
        <v>0</v>
      </c>
      <c r="AI396" s="67">
        <f>ROUND(单位属性!AG396,0)</f>
        <v>0</v>
      </c>
      <c r="AJ396" s="67" t="str">
        <f t="shared" si="100"/>
        <v>InitTypeState3('u0DL',0,0,0,0,0,0,0,0,0,0)</v>
      </c>
      <c r="AK396" s="67">
        <f>ROUND(单位属性!AH396,0)</f>
        <v>0</v>
      </c>
      <c r="AL396" s="67">
        <f>ROUND(单位属性!AI396,0)</f>
        <v>0</v>
      </c>
      <c r="AM396" s="67">
        <f>ROUND(单位属性!AJ396,0)</f>
        <v>0</v>
      </c>
      <c r="AN396" s="67">
        <f>ROUND(单位属性!AK396,0)</f>
        <v>0</v>
      </c>
      <c r="AO396" s="67">
        <f>ROUND(单位属性!AL396,0)</f>
        <v>0</v>
      </c>
      <c r="AP396" s="67">
        <f>ROUND(单位属性!AM396,0)</f>
        <v>0</v>
      </c>
      <c r="AQ396" s="67">
        <f>ROUND(单位属性!AN396,0)</f>
        <v>0</v>
      </c>
      <c r="AR396" s="67">
        <f>ROUND(单位属性!AO396,0)</f>
        <v>0</v>
      </c>
      <c r="AS396" s="67">
        <f>ROUND(单位属性!AP396,0)</f>
        <v>0</v>
      </c>
      <c r="AT396" s="67">
        <f>ROUND(单位属性!AQ396,0)</f>
        <v>0</v>
      </c>
      <c r="AU396" s="67" t="str">
        <f t="shared" si="101"/>
        <v>InitTypeState4('u0DL',0,0,0,0,0,0,0,0,0,0)</v>
      </c>
      <c r="AV396" s="67">
        <f>单位属性!AR396</f>
        <v>0</v>
      </c>
      <c r="AW396" s="67">
        <f>单位属性!AS396</f>
        <v>0</v>
      </c>
      <c r="AX396" s="67">
        <f>单位属性!AT396</f>
        <v>0</v>
      </c>
      <c r="AY396" s="67">
        <f>单位属性!AU396</f>
        <v>0</v>
      </c>
      <c r="AZ396" s="67">
        <f>单位属性!AV396</f>
        <v>0</v>
      </c>
      <c r="BA396" s="67">
        <f>单位属性!AW396</f>
        <v>0</v>
      </c>
      <c r="BB396" s="67">
        <f>单位属性!AX396</f>
        <v>0</v>
      </c>
      <c r="BC396" s="67">
        <f>单位属性!AY396</f>
        <v>0</v>
      </c>
      <c r="BD396" s="67">
        <f>单位属性!AZ396</f>
        <v>0</v>
      </c>
      <c r="BE396" s="67">
        <f>单位属性!BA396</f>
        <v>0</v>
      </c>
      <c r="BF396" s="67" t="str">
        <f t="shared" si="102"/>
        <v>InitTypeState5('u0DL',0,0,0,0,0,0,0,0,0,0)</v>
      </c>
      <c r="BG396" s="67">
        <f>单位属性!BB396</f>
        <v>0</v>
      </c>
      <c r="BH396" s="67">
        <f>单位属性!BC396</f>
        <v>0</v>
      </c>
      <c r="BI396" s="67">
        <f>单位属性!BD396</f>
        <v>0</v>
      </c>
      <c r="BJ396" s="67">
        <f>单位属性!BE396</f>
        <v>0</v>
      </c>
      <c r="BK396" s="67">
        <f>单位属性!BF396</f>
        <v>0</v>
      </c>
      <c r="BL396" s="67">
        <f>单位属性!BG396</f>
        <v>0</v>
      </c>
      <c r="BM396" s="67">
        <f>单位属性!BH396</f>
        <v>0</v>
      </c>
      <c r="BN396" s="67">
        <f>单位属性!BI396</f>
        <v>0</v>
      </c>
      <c r="BO396" s="67">
        <f>单位属性!BJ396</f>
        <v>0</v>
      </c>
      <c r="BP396" s="67">
        <f>单位属性!BK396</f>
        <v>0</v>
      </c>
      <c r="BQ396" s="67" t="str">
        <f t="shared" si="103"/>
        <v>InitTypeState6('u0DL',0,0,0,0,0,0,0,0,0,0)</v>
      </c>
      <c r="BR396" s="67">
        <f>单位属性!BL396</f>
        <v>0</v>
      </c>
      <c r="BS396" s="67">
        <f>单位属性!BM396</f>
        <v>0</v>
      </c>
      <c r="BT396" s="67">
        <f>单位属性!BN396</f>
        <v>0</v>
      </c>
      <c r="BU396" s="67">
        <f>单位属性!BO396</f>
        <v>0</v>
      </c>
      <c r="BV396" s="67">
        <f>单位属性!BP396</f>
        <v>0</v>
      </c>
      <c r="BW396" s="67">
        <f>单位属性!BQ396</f>
        <v>0</v>
      </c>
      <c r="BX396" s="67">
        <f>单位属性!BR396</f>
        <v>0</v>
      </c>
      <c r="BY396" s="67">
        <f>单位属性!BS396</f>
        <v>0</v>
      </c>
      <c r="BZ396" s="67">
        <f>单位属性!BT396</f>
        <v>0</v>
      </c>
      <c r="CA396" s="67">
        <f>单位属性!BU396</f>
        <v>0</v>
      </c>
      <c r="CB396" s="67" t="str">
        <f t="shared" si="104"/>
        <v>InitTypeState7('u0DL',0,0,0,0,0,0,0,0,0,0)</v>
      </c>
      <c r="CC396" s="67" t="str">
        <f t="shared" si="105"/>
        <v>InitTypeState1('u0DL',1251,0,39,29,1735668,0,0,0,0,0)</v>
      </c>
      <c r="CD396" s="67" t="str">
        <f t="shared" si="106"/>
        <v/>
      </c>
      <c r="CE396" s="67" t="str">
        <f t="shared" si="107"/>
        <v/>
      </c>
      <c r="CF396" s="67" t="str">
        <f t="shared" si="108"/>
        <v/>
      </c>
      <c r="CG396" s="67" t="str">
        <f t="shared" si="109"/>
        <v/>
      </c>
      <c r="CH396" s="67" t="str">
        <f t="shared" si="110"/>
        <v/>
      </c>
      <c r="CI396" s="67" t="str">
        <f t="shared" si="111"/>
        <v/>
      </c>
    </row>
    <row r="397" spans="1:87" s="67" customFormat="1" ht="15.95" customHeight="1">
      <c r="A397" s="67" t="str">
        <f>单位属性!A397</f>
        <v>u0DM</v>
      </c>
      <c r="B397" s="67" t="str">
        <f t="shared" si="112"/>
        <v>'u0DM'</v>
      </c>
      <c r="C397" s="67" t="str">
        <f>单位属性!B397</f>
        <v>星宿之灵15</v>
      </c>
      <c r="D397" s="67">
        <f>ROUND(单位属性!D397,0)</f>
        <v>1397</v>
      </c>
      <c r="E397" s="67">
        <f>ROUND(单位属性!E397,0)</f>
        <v>0</v>
      </c>
      <c r="F397" s="67">
        <f>ROUND(单位属性!F397,0)</f>
        <v>41</v>
      </c>
      <c r="G397" s="67">
        <f>ROUND(单位属性!G397,0)</f>
        <v>31</v>
      </c>
      <c r="H397" s="67">
        <f>ROUND(单位属性!H397,0)</f>
        <v>1849848</v>
      </c>
      <c r="I397" s="67">
        <f>ROUND(单位属性!I397,0)</f>
        <v>0</v>
      </c>
      <c r="J397" s="67">
        <f>ROUND(单位属性!J397,0)</f>
        <v>0</v>
      </c>
      <c r="K397" s="67">
        <f>ROUND(单位属性!K397,0)</f>
        <v>0</v>
      </c>
      <c r="L397" s="67">
        <f>ROUND(单位属性!L397,0)</f>
        <v>0</v>
      </c>
      <c r="M397" s="67">
        <f>ROUND(单位属性!M397,0)</f>
        <v>0</v>
      </c>
      <c r="N397" s="67" t="str">
        <f t="shared" ref="N397:N410" si="113">"InitTypeState1("&amp;$B397&amp;","&amp;D397&amp;","&amp;E397&amp;","&amp;F397&amp;","&amp;G397&amp;","&amp;H397&amp;","&amp;I397&amp;","&amp;J397&amp;","&amp;K397&amp;","&amp;L397&amp;","&amp;M397&amp;")"</f>
        <v>InitTypeState1('u0DM',1397,0,41,31,1849848,0,0,0,0,0)</v>
      </c>
      <c r="O397" s="67">
        <f>ROUND(单位属性!N397,0)</f>
        <v>0</v>
      </c>
      <c r="P397" s="67">
        <f>ROUND(单位属性!O397,0)</f>
        <v>0</v>
      </c>
      <c r="Q397" s="67">
        <f>ROUND(单位属性!P397,0)</f>
        <v>0</v>
      </c>
      <c r="R397" s="67">
        <f>ROUND(单位属性!Q397,0)</f>
        <v>0</v>
      </c>
      <c r="S397" s="67">
        <f>ROUND(单位属性!R397,0)</f>
        <v>0</v>
      </c>
      <c r="T397" s="67">
        <f>ROUND(单位属性!S397,0)</f>
        <v>0</v>
      </c>
      <c r="U397" s="67">
        <f>ROUND(单位属性!T397,0)</f>
        <v>0</v>
      </c>
      <c r="V397" s="67">
        <f>ROUND(单位属性!U397,0)</f>
        <v>0</v>
      </c>
      <c r="W397" s="67">
        <f>ROUND(单位属性!V397,0)</f>
        <v>0</v>
      </c>
      <c r="X397" s="67">
        <f>ROUND(单位属性!W397,0)</f>
        <v>0</v>
      </c>
      <c r="Y397" s="67" t="str">
        <f t="shared" ref="Y397:Y410" si="114">"InitTypeState2("&amp;$B397&amp;","&amp;O397&amp;","&amp;P397&amp;","&amp;Q397&amp;","&amp;R397&amp;","&amp;S397&amp;","&amp;T397&amp;","&amp;U397&amp;","&amp;V397&amp;","&amp;W397&amp;","&amp;X397&amp;")"</f>
        <v>InitTypeState2('u0DM',0,0,0,0,0,0,0,0,0,0)</v>
      </c>
      <c r="Z397" s="67">
        <f>ROUND(单位属性!X397,0)</f>
        <v>0</v>
      </c>
      <c r="AA397" s="67">
        <f>ROUND(单位属性!Y397,0)</f>
        <v>0</v>
      </c>
      <c r="AB397" s="67">
        <f>ROUND(单位属性!Z397,0)</f>
        <v>0</v>
      </c>
      <c r="AC397" s="67">
        <f>ROUND(单位属性!AA397,0)</f>
        <v>0</v>
      </c>
      <c r="AD397" s="67">
        <f>ROUND(单位属性!AB397,0)</f>
        <v>0</v>
      </c>
      <c r="AE397" s="67">
        <f>ROUND(单位属性!AC397,0)</f>
        <v>0</v>
      </c>
      <c r="AF397" s="67">
        <f>ROUND(单位属性!AD397,0)</f>
        <v>0</v>
      </c>
      <c r="AG397" s="67">
        <f>ROUND(单位属性!AE397,0)</f>
        <v>0</v>
      </c>
      <c r="AH397" s="67">
        <f>ROUND(单位属性!AF397,0)</f>
        <v>0</v>
      </c>
      <c r="AI397" s="67">
        <f>ROUND(单位属性!AG397,0)</f>
        <v>0</v>
      </c>
      <c r="AJ397" s="67" t="str">
        <f t="shared" ref="AJ397:AJ410" si="115">"InitTypeState3("&amp;$B397&amp;","&amp;Z397&amp;","&amp;AA397&amp;","&amp;AB397&amp;","&amp;AC397&amp;","&amp;AD397&amp;","&amp;AE397&amp;","&amp;AF397&amp;","&amp;AG397&amp;","&amp;AH397&amp;","&amp;AI397&amp;")"</f>
        <v>InitTypeState3('u0DM',0,0,0,0,0,0,0,0,0,0)</v>
      </c>
      <c r="AK397" s="67">
        <f>ROUND(单位属性!AH397,0)</f>
        <v>0</v>
      </c>
      <c r="AL397" s="67">
        <f>ROUND(单位属性!AI397,0)</f>
        <v>0</v>
      </c>
      <c r="AM397" s="67">
        <f>ROUND(单位属性!AJ397,0)</f>
        <v>0</v>
      </c>
      <c r="AN397" s="67">
        <f>ROUND(单位属性!AK397,0)</f>
        <v>0</v>
      </c>
      <c r="AO397" s="67">
        <f>ROUND(单位属性!AL397,0)</f>
        <v>0</v>
      </c>
      <c r="AP397" s="67">
        <f>ROUND(单位属性!AM397,0)</f>
        <v>0</v>
      </c>
      <c r="AQ397" s="67">
        <f>ROUND(单位属性!AN397,0)</f>
        <v>0</v>
      </c>
      <c r="AR397" s="67">
        <f>ROUND(单位属性!AO397,0)</f>
        <v>0</v>
      </c>
      <c r="AS397" s="67">
        <f>ROUND(单位属性!AP397,0)</f>
        <v>0</v>
      </c>
      <c r="AT397" s="67">
        <f>ROUND(单位属性!AQ397,0)</f>
        <v>0</v>
      </c>
      <c r="AU397" s="67" t="str">
        <f t="shared" ref="AU397:AU410" si="116">"InitTypeState4("&amp;$B397&amp;","&amp;AK397&amp;","&amp;AL397&amp;","&amp;AM397&amp;","&amp;AN397&amp;","&amp;AO397&amp;","&amp;AP397&amp;","&amp;AQ397&amp;","&amp;AR397&amp;","&amp;AS397&amp;","&amp;AT397&amp;")"</f>
        <v>InitTypeState4('u0DM',0,0,0,0,0,0,0,0,0,0)</v>
      </c>
      <c r="AV397" s="67">
        <f>单位属性!AR397</f>
        <v>0</v>
      </c>
      <c r="AW397" s="67">
        <f>单位属性!AS397</f>
        <v>0</v>
      </c>
      <c r="AX397" s="67">
        <f>单位属性!AT397</f>
        <v>0</v>
      </c>
      <c r="AY397" s="67">
        <f>单位属性!AU397</f>
        <v>0</v>
      </c>
      <c r="AZ397" s="67">
        <f>单位属性!AV397</f>
        <v>0</v>
      </c>
      <c r="BA397" s="67">
        <f>单位属性!AW397</f>
        <v>0</v>
      </c>
      <c r="BB397" s="67">
        <f>单位属性!AX397</f>
        <v>0</v>
      </c>
      <c r="BC397" s="67">
        <f>单位属性!AY397</f>
        <v>0</v>
      </c>
      <c r="BD397" s="67">
        <f>单位属性!AZ397</f>
        <v>0</v>
      </c>
      <c r="BE397" s="67">
        <f>单位属性!BA397</f>
        <v>0</v>
      </c>
      <c r="BF397" s="67" t="str">
        <f t="shared" ref="BF397:BF410" si="117">"InitTypeState5("&amp;$B397&amp;","&amp;AV397&amp;","&amp;AW397&amp;","&amp;AX397&amp;","&amp;AY397&amp;","&amp;AZ397&amp;","&amp;BA397&amp;","&amp;BB397&amp;","&amp;BC397&amp;","&amp;BD397&amp;","&amp;BE397&amp;")"</f>
        <v>InitTypeState5('u0DM',0,0,0,0,0,0,0,0,0,0)</v>
      </c>
      <c r="BG397" s="67">
        <f>单位属性!BB397</f>
        <v>0</v>
      </c>
      <c r="BH397" s="67">
        <f>单位属性!BC397</f>
        <v>0</v>
      </c>
      <c r="BI397" s="67">
        <f>单位属性!BD397</f>
        <v>0</v>
      </c>
      <c r="BJ397" s="67">
        <f>单位属性!BE397</f>
        <v>0</v>
      </c>
      <c r="BK397" s="67">
        <f>单位属性!BF397</f>
        <v>0</v>
      </c>
      <c r="BL397" s="67">
        <f>单位属性!BG397</f>
        <v>0</v>
      </c>
      <c r="BM397" s="67">
        <f>单位属性!BH397</f>
        <v>0</v>
      </c>
      <c r="BN397" s="67">
        <f>单位属性!BI397</f>
        <v>0</v>
      </c>
      <c r="BO397" s="67">
        <f>单位属性!BJ397</f>
        <v>0</v>
      </c>
      <c r="BP397" s="67">
        <f>单位属性!BK397</f>
        <v>0</v>
      </c>
      <c r="BQ397" s="67" t="str">
        <f t="shared" ref="BQ397:BQ410" si="118">"InitTypeState6("&amp;$B397&amp;","&amp;BG397&amp;","&amp;BH397&amp;","&amp;BI397&amp;","&amp;BJ397&amp;","&amp;BK397&amp;","&amp;BL397&amp;","&amp;BM397&amp;","&amp;BN397&amp;","&amp;BO397&amp;","&amp;BP397&amp;")"</f>
        <v>InitTypeState6('u0DM',0,0,0,0,0,0,0,0,0,0)</v>
      </c>
      <c r="BR397" s="67">
        <f>单位属性!BL397</f>
        <v>0</v>
      </c>
      <c r="BS397" s="67">
        <f>单位属性!BM397</f>
        <v>0</v>
      </c>
      <c r="BT397" s="67">
        <f>单位属性!BN397</f>
        <v>0</v>
      </c>
      <c r="BU397" s="67">
        <f>单位属性!BO397</f>
        <v>0</v>
      </c>
      <c r="BV397" s="67">
        <f>单位属性!BP397</f>
        <v>0</v>
      </c>
      <c r="BW397" s="67">
        <f>单位属性!BQ397</f>
        <v>0</v>
      </c>
      <c r="BX397" s="67">
        <f>单位属性!BR397</f>
        <v>0</v>
      </c>
      <c r="BY397" s="67">
        <f>单位属性!BS397</f>
        <v>0</v>
      </c>
      <c r="BZ397" s="67">
        <f>单位属性!BT397</f>
        <v>0</v>
      </c>
      <c r="CA397" s="67">
        <f>单位属性!BU397</f>
        <v>0</v>
      </c>
      <c r="CB397" s="67" t="str">
        <f t="shared" ref="CB397:CB410" si="119">"InitTypeState7("&amp;$B397&amp;","&amp;BR397&amp;","&amp;BS397&amp;","&amp;BT397&amp;","&amp;BU397&amp;","&amp;BV397&amp;","&amp;BW397&amp;","&amp;BX397&amp;","&amp;BY397&amp;","&amp;BZ397&amp;","&amp;CA397&amp;")"</f>
        <v>InitTypeState7('u0DM',0,0,0,0,0,0,0,0,0,0)</v>
      </c>
      <c r="CC397" s="67" t="str">
        <f t="shared" ref="CC397:CC410" si="120">IF(ISERROR(FIND(",0,0,0,0,0,0,0,0,0,0)",N397)),N397,"")</f>
        <v>InitTypeState1('u0DM',1397,0,41,31,1849848,0,0,0,0,0)</v>
      </c>
      <c r="CD397" s="67" t="str">
        <f t="shared" ref="CD397:CD410" si="121">IF(ISERROR(FIND(",0,0,0,0,0,0,0,0,0,0)",Y397)),Y397,"")</f>
        <v/>
      </c>
      <c r="CE397" s="67" t="str">
        <f t="shared" ref="CE397:CE410" si="122">IF(ISERROR(FIND(",0,0,0,0,0,0,0,0,0,0)",AJ397)),AJ397,"")</f>
        <v/>
      </c>
      <c r="CF397" s="67" t="str">
        <f t="shared" ref="CF397:CF410" si="123">IF(ISERROR(FIND(",0,0,0,0,0,0,0,0,0,0)",AU397)),AU397,"")</f>
        <v/>
      </c>
      <c r="CG397" s="67" t="str">
        <f t="shared" ref="CG397:CG410" si="124">IF(ISERROR(FIND(",0,0,0,0,0,0,0,0,0,0)",BF397)),BF397,"")</f>
        <v/>
      </c>
      <c r="CH397" s="67" t="str">
        <f t="shared" ref="CH397:CH410" si="125">IF(ISERROR(FIND(",0,0,0,0,0,0,0,0,0,0)",BQ397)),BQ397,"")</f>
        <v/>
      </c>
      <c r="CI397" s="67" t="str">
        <f t="shared" ref="CI397:CI410" si="126">IF(ISERROR(FIND(",0,0,0,0,0,0,0,0,0,0)",CB397)),CB397,"")</f>
        <v/>
      </c>
    </row>
    <row r="398" spans="1:87" s="67" customFormat="1" ht="15.95" customHeight="1">
      <c r="A398" s="67" t="str">
        <f>单位属性!A398</f>
        <v>u0DN</v>
      </c>
      <c r="B398" s="67" t="str">
        <f t="shared" si="112"/>
        <v>'u0DN'</v>
      </c>
      <c r="C398" s="67" t="str">
        <f>单位属性!B398</f>
        <v>星宿之灵16</v>
      </c>
      <c r="D398" s="67">
        <f>ROUND(单位属性!D398,0)</f>
        <v>1544</v>
      </c>
      <c r="E398" s="67">
        <f>ROUND(单位属性!E398,0)</f>
        <v>0</v>
      </c>
      <c r="F398" s="67">
        <f>ROUND(单位属性!F398,0)</f>
        <v>44</v>
      </c>
      <c r="G398" s="67">
        <f>ROUND(单位属性!G398,0)</f>
        <v>33</v>
      </c>
      <c r="H398" s="67">
        <f>ROUND(单位属性!H398,0)</f>
        <v>2618704</v>
      </c>
      <c r="I398" s="67">
        <f>ROUND(单位属性!I398,0)</f>
        <v>0</v>
      </c>
      <c r="J398" s="67">
        <f>ROUND(单位属性!J398,0)</f>
        <v>0</v>
      </c>
      <c r="K398" s="67">
        <f>ROUND(单位属性!K398,0)</f>
        <v>0</v>
      </c>
      <c r="L398" s="67">
        <f>ROUND(单位属性!L398,0)</f>
        <v>0</v>
      </c>
      <c r="M398" s="67">
        <f>ROUND(单位属性!M398,0)</f>
        <v>0</v>
      </c>
      <c r="N398" s="67" t="str">
        <f t="shared" si="113"/>
        <v>InitTypeState1('u0DN',1544,0,44,33,2618704,0,0,0,0,0)</v>
      </c>
      <c r="O398" s="67">
        <f>ROUND(单位属性!N398,0)</f>
        <v>0</v>
      </c>
      <c r="P398" s="67">
        <f>ROUND(单位属性!O398,0)</f>
        <v>0</v>
      </c>
      <c r="Q398" s="67">
        <f>ROUND(单位属性!P398,0)</f>
        <v>0</v>
      </c>
      <c r="R398" s="67">
        <f>ROUND(单位属性!Q398,0)</f>
        <v>0</v>
      </c>
      <c r="S398" s="67">
        <f>ROUND(单位属性!R398,0)</f>
        <v>0</v>
      </c>
      <c r="T398" s="67">
        <f>ROUND(单位属性!S398,0)</f>
        <v>0</v>
      </c>
      <c r="U398" s="67">
        <f>ROUND(单位属性!T398,0)</f>
        <v>0</v>
      </c>
      <c r="V398" s="67">
        <f>ROUND(单位属性!U398,0)</f>
        <v>0</v>
      </c>
      <c r="W398" s="67">
        <f>ROUND(单位属性!V398,0)</f>
        <v>0</v>
      </c>
      <c r="X398" s="67">
        <f>ROUND(单位属性!W398,0)</f>
        <v>0</v>
      </c>
      <c r="Y398" s="67" t="str">
        <f t="shared" si="114"/>
        <v>InitTypeState2('u0DN',0,0,0,0,0,0,0,0,0,0)</v>
      </c>
      <c r="Z398" s="67">
        <f>ROUND(单位属性!X398,0)</f>
        <v>0</v>
      </c>
      <c r="AA398" s="67">
        <f>ROUND(单位属性!Y398,0)</f>
        <v>0</v>
      </c>
      <c r="AB398" s="67">
        <f>ROUND(单位属性!Z398,0)</f>
        <v>0</v>
      </c>
      <c r="AC398" s="67">
        <f>ROUND(单位属性!AA398,0)</f>
        <v>0</v>
      </c>
      <c r="AD398" s="67">
        <f>ROUND(单位属性!AB398,0)</f>
        <v>0</v>
      </c>
      <c r="AE398" s="67">
        <f>ROUND(单位属性!AC398,0)</f>
        <v>0</v>
      </c>
      <c r="AF398" s="67">
        <f>ROUND(单位属性!AD398,0)</f>
        <v>0</v>
      </c>
      <c r="AG398" s="67">
        <f>ROUND(单位属性!AE398,0)</f>
        <v>0</v>
      </c>
      <c r="AH398" s="67">
        <f>ROUND(单位属性!AF398,0)</f>
        <v>0</v>
      </c>
      <c r="AI398" s="67">
        <f>ROUND(单位属性!AG398,0)</f>
        <v>0</v>
      </c>
      <c r="AJ398" s="67" t="str">
        <f t="shared" si="115"/>
        <v>InitTypeState3('u0DN',0,0,0,0,0,0,0,0,0,0)</v>
      </c>
      <c r="AK398" s="67">
        <f>ROUND(单位属性!AH398,0)</f>
        <v>0</v>
      </c>
      <c r="AL398" s="67">
        <f>ROUND(单位属性!AI398,0)</f>
        <v>0</v>
      </c>
      <c r="AM398" s="67">
        <f>ROUND(单位属性!AJ398,0)</f>
        <v>0</v>
      </c>
      <c r="AN398" s="67">
        <f>ROUND(单位属性!AK398,0)</f>
        <v>0</v>
      </c>
      <c r="AO398" s="67">
        <f>ROUND(单位属性!AL398,0)</f>
        <v>0</v>
      </c>
      <c r="AP398" s="67">
        <f>ROUND(单位属性!AM398,0)</f>
        <v>0</v>
      </c>
      <c r="AQ398" s="67">
        <f>ROUND(单位属性!AN398,0)</f>
        <v>0</v>
      </c>
      <c r="AR398" s="67">
        <f>ROUND(单位属性!AO398,0)</f>
        <v>0</v>
      </c>
      <c r="AS398" s="67">
        <f>ROUND(单位属性!AP398,0)</f>
        <v>0</v>
      </c>
      <c r="AT398" s="67">
        <f>ROUND(单位属性!AQ398,0)</f>
        <v>0</v>
      </c>
      <c r="AU398" s="67" t="str">
        <f t="shared" si="116"/>
        <v>InitTypeState4('u0DN',0,0,0,0,0,0,0,0,0,0)</v>
      </c>
      <c r="AV398" s="67">
        <f>单位属性!AR398</f>
        <v>0</v>
      </c>
      <c r="AW398" s="67">
        <f>单位属性!AS398</f>
        <v>0</v>
      </c>
      <c r="AX398" s="67">
        <f>单位属性!AT398</f>
        <v>0</v>
      </c>
      <c r="AY398" s="67">
        <f>单位属性!AU398</f>
        <v>0</v>
      </c>
      <c r="AZ398" s="67">
        <f>单位属性!AV398</f>
        <v>0</v>
      </c>
      <c r="BA398" s="67">
        <f>单位属性!AW398</f>
        <v>0</v>
      </c>
      <c r="BB398" s="67">
        <f>单位属性!AX398</f>
        <v>0</v>
      </c>
      <c r="BC398" s="67">
        <f>单位属性!AY398</f>
        <v>0</v>
      </c>
      <c r="BD398" s="67">
        <f>单位属性!AZ398</f>
        <v>0</v>
      </c>
      <c r="BE398" s="67">
        <f>单位属性!BA398</f>
        <v>0</v>
      </c>
      <c r="BF398" s="67" t="str">
        <f t="shared" si="117"/>
        <v>InitTypeState5('u0DN',0,0,0,0,0,0,0,0,0,0)</v>
      </c>
      <c r="BG398" s="67">
        <f>单位属性!BB398</f>
        <v>0</v>
      </c>
      <c r="BH398" s="67">
        <f>单位属性!BC398</f>
        <v>0</v>
      </c>
      <c r="BI398" s="67">
        <f>单位属性!BD398</f>
        <v>0</v>
      </c>
      <c r="BJ398" s="67">
        <f>单位属性!BE398</f>
        <v>0</v>
      </c>
      <c r="BK398" s="67">
        <f>单位属性!BF398</f>
        <v>0</v>
      </c>
      <c r="BL398" s="67">
        <f>单位属性!BG398</f>
        <v>0</v>
      </c>
      <c r="BM398" s="67">
        <f>单位属性!BH398</f>
        <v>0</v>
      </c>
      <c r="BN398" s="67">
        <f>单位属性!BI398</f>
        <v>0</v>
      </c>
      <c r="BO398" s="67">
        <f>单位属性!BJ398</f>
        <v>0</v>
      </c>
      <c r="BP398" s="67">
        <f>单位属性!BK398</f>
        <v>0</v>
      </c>
      <c r="BQ398" s="67" t="str">
        <f t="shared" si="118"/>
        <v>InitTypeState6('u0DN',0,0,0,0,0,0,0,0,0,0)</v>
      </c>
      <c r="BR398" s="67">
        <f>单位属性!BL398</f>
        <v>0</v>
      </c>
      <c r="BS398" s="67">
        <f>单位属性!BM398</f>
        <v>0</v>
      </c>
      <c r="BT398" s="67">
        <f>单位属性!BN398</f>
        <v>0</v>
      </c>
      <c r="BU398" s="67">
        <f>单位属性!BO398</f>
        <v>0</v>
      </c>
      <c r="BV398" s="67">
        <f>单位属性!BP398</f>
        <v>0</v>
      </c>
      <c r="BW398" s="67">
        <f>单位属性!BQ398</f>
        <v>0</v>
      </c>
      <c r="BX398" s="67">
        <f>单位属性!BR398</f>
        <v>0</v>
      </c>
      <c r="BY398" s="67">
        <f>单位属性!BS398</f>
        <v>0</v>
      </c>
      <c r="BZ398" s="67">
        <f>单位属性!BT398</f>
        <v>0</v>
      </c>
      <c r="CA398" s="67">
        <f>单位属性!BU398</f>
        <v>0</v>
      </c>
      <c r="CB398" s="67" t="str">
        <f t="shared" si="119"/>
        <v>InitTypeState7('u0DN',0,0,0,0,0,0,0,0,0,0)</v>
      </c>
      <c r="CC398" s="67" t="str">
        <f t="shared" si="120"/>
        <v>InitTypeState1('u0DN',1544,0,44,33,2618704,0,0,0,0,0)</v>
      </c>
      <c r="CD398" s="67" t="str">
        <f t="shared" si="121"/>
        <v/>
      </c>
      <c r="CE398" s="67" t="str">
        <f t="shared" si="122"/>
        <v/>
      </c>
      <c r="CF398" s="67" t="str">
        <f t="shared" si="123"/>
        <v/>
      </c>
      <c r="CG398" s="67" t="str">
        <f t="shared" si="124"/>
        <v/>
      </c>
      <c r="CH398" s="67" t="str">
        <f t="shared" si="125"/>
        <v/>
      </c>
      <c r="CI398" s="67" t="str">
        <f t="shared" si="126"/>
        <v/>
      </c>
    </row>
    <row r="399" spans="1:87" s="67" customFormat="1" ht="15.95" customHeight="1">
      <c r="A399" s="67" t="str">
        <f>单位属性!A399</f>
        <v>u0DO</v>
      </c>
      <c r="B399" s="67" t="str">
        <f t="shared" si="112"/>
        <v>'u0DO'</v>
      </c>
      <c r="C399" s="67" t="str">
        <f>单位属性!B399</f>
        <v>星宿之灵17</v>
      </c>
      <c r="D399" s="67">
        <f>ROUND(单位属性!D399,0)</f>
        <v>2112</v>
      </c>
      <c r="E399" s="67">
        <f>ROUND(单位属性!E399,0)</f>
        <v>0</v>
      </c>
      <c r="F399" s="67">
        <f>ROUND(单位属性!F399,0)</f>
        <v>46</v>
      </c>
      <c r="G399" s="67">
        <f>ROUND(单位属性!G399,0)</f>
        <v>35</v>
      </c>
      <c r="H399" s="67">
        <f>ROUND(单位属性!H399,0)</f>
        <v>2770944</v>
      </c>
      <c r="I399" s="67">
        <f>ROUND(单位属性!I399,0)</f>
        <v>0</v>
      </c>
      <c r="J399" s="67">
        <f>ROUND(单位属性!J399,0)</f>
        <v>0</v>
      </c>
      <c r="K399" s="67">
        <f>ROUND(单位属性!K399,0)</f>
        <v>0</v>
      </c>
      <c r="L399" s="67">
        <f>ROUND(单位属性!L399,0)</f>
        <v>0</v>
      </c>
      <c r="M399" s="67">
        <f>ROUND(单位属性!M399,0)</f>
        <v>0</v>
      </c>
      <c r="N399" s="67" t="str">
        <f t="shared" si="113"/>
        <v>InitTypeState1('u0DO',2112,0,46,35,2770944,0,0,0,0,0)</v>
      </c>
      <c r="O399" s="67">
        <f>ROUND(单位属性!N399,0)</f>
        <v>0</v>
      </c>
      <c r="P399" s="67">
        <f>ROUND(单位属性!O399,0)</f>
        <v>0</v>
      </c>
      <c r="Q399" s="67">
        <f>ROUND(单位属性!P399,0)</f>
        <v>0</v>
      </c>
      <c r="R399" s="67">
        <f>ROUND(单位属性!Q399,0)</f>
        <v>0</v>
      </c>
      <c r="S399" s="67">
        <f>ROUND(单位属性!R399,0)</f>
        <v>0</v>
      </c>
      <c r="T399" s="67">
        <f>ROUND(单位属性!S399,0)</f>
        <v>0</v>
      </c>
      <c r="U399" s="67">
        <f>ROUND(单位属性!T399,0)</f>
        <v>0</v>
      </c>
      <c r="V399" s="67">
        <f>ROUND(单位属性!U399,0)</f>
        <v>0</v>
      </c>
      <c r="W399" s="67">
        <f>ROUND(单位属性!V399,0)</f>
        <v>0</v>
      </c>
      <c r="X399" s="67">
        <f>ROUND(单位属性!W399,0)</f>
        <v>0</v>
      </c>
      <c r="Y399" s="67" t="str">
        <f t="shared" si="114"/>
        <v>InitTypeState2('u0DO',0,0,0,0,0,0,0,0,0,0)</v>
      </c>
      <c r="Z399" s="67">
        <f>ROUND(单位属性!X399,0)</f>
        <v>0</v>
      </c>
      <c r="AA399" s="67">
        <f>ROUND(单位属性!Y399,0)</f>
        <v>0</v>
      </c>
      <c r="AB399" s="67">
        <f>ROUND(单位属性!Z399,0)</f>
        <v>0</v>
      </c>
      <c r="AC399" s="67">
        <f>ROUND(单位属性!AA399,0)</f>
        <v>0</v>
      </c>
      <c r="AD399" s="67">
        <f>ROUND(单位属性!AB399,0)</f>
        <v>0</v>
      </c>
      <c r="AE399" s="67">
        <f>ROUND(单位属性!AC399,0)</f>
        <v>0</v>
      </c>
      <c r="AF399" s="67">
        <f>ROUND(单位属性!AD399,0)</f>
        <v>0</v>
      </c>
      <c r="AG399" s="67">
        <f>ROUND(单位属性!AE399,0)</f>
        <v>0</v>
      </c>
      <c r="AH399" s="67">
        <f>ROUND(单位属性!AF399,0)</f>
        <v>0</v>
      </c>
      <c r="AI399" s="67">
        <f>ROUND(单位属性!AG399,0)</f>
        <v>0</v>
      </c>
      <c r="AJ399" s="67" t="str">
        <f t="shared" si="115"/>
        <v>InitTypeState3('u0DO',0,0,0,0,0,0,0,0,0,0)</v>
      </c>
      <c r="AK399" s="67">
        <f>ROUND(单位属性!AH399,0)</f>
        <v>0</v>
      </c>
      <c r="AL399" s="67">
        <f>ROUND(单位属性!AI399,0)</f>
        <v>0</v>
      </c>
      <c r="AM399" s="67">
        <f>ROUND(单位属性!AJ399,0)</f>
        <v>0</v>
      </c>
      <c r="AN399" s="67">
        <f>ROUND(单位属性!AK399,0)</f>
        <v>0</v>
      </c>
      <c r="AO399" s="67">
        <f>ROUND(单位属性!AL399,0)</f>
        <v>0</v>
      </c>
      <c r="AP399" s="67">
        <f>ROUND(单位属性!AM399,0)</f>
        <v>0</v>
      </c>
      <c r="AQ399" s="67">
        <f>ROUND(单位属性!AN399,0)</f>
        <v>0</v>
      </c>
      <c r="AR399" s="67">
        <f>ROUND(单位属性!AO399,0)</f>
        <v>0</v>
      </c>
      <c r="AS399" s="67">
        <f>ROUND(单位属性!AP399,0)</f>
        <v>0</v>
      </c>
      <c r="AT399" s="67">
        <f>ROUND(单位属性!AQ399,0)</f>
        <v>0</v>
      </c>
      <c r="AU399" s="67" t="str">
        <f t="shared" si="116"/>
        <v>InitTypeState4('u0DO',0,0,0,0,0,0,0,0,0,0)</v>
      </c>
      <c r="AV399" s="67">
        <f>单位属性!AR399</f>
        <v>0</v>
      </c>
      <c r="AW399" s="67">
        <f>单位属性!AS399</f>
        <v>0</v>
      </c>
      <c r="AX399" s="67">
        <f>单位属性!AT399</f>
        <v>0</v>
      </c>
      <c r="AY399" s="67">
        <f>单位属性!AU399</f>
        <v>0</v>
      </c>
      <c r="AZ399" s="67">
        <f>单位属性!AV399</f>
        <v>0</v>
      </c>
      <c r="BA399" s="67">
        <f>单位属性!AW399</f>
        <v>0</v>
      </c>
      <c r="BB399" s="67">
        <f>单位属性!AX399</f>
        <v>0</v>
      </c>
      <c r="BC399" s="67">
        <f>单位属性!AY399</f>
        <v>0</v>
      </c>
      <c r="BD399" s="67">
        <f>单位属性!AZ399</f>
        <v>0</v>
      </c>
      <c r="BE399" s="67">
        <f>单位属性!BA399</f>
        <v>0</v>
      </c>
      <c r="BF399" s="67" t="str">
        <f t="shared" si="117"/>
        <v>InitTypeState5('u0DO',0,0,0,0,0,0,0,0,0,0)</v>
      </c>
      <c r="BG399" s="67">
        <f>单位属性!BB399</f>
        <v>0</v>
      </c>
      <c r="BH399" s="67">
        <f>单位属性!BC399</f>
        <v>0</v>
      </c>
      <c r="BI399" s="67">
        <f>单位属性!BD399</f>
        <v>0</v>
      </c>
      <c r="BJ399" s="67">
        <f>单位属性!BE399</f>
        <v>0</v>
      </c>
      <c r="BK399" s="67">
        <f>单位属性!BF399</f>
        <v>0</v>
      </c>
      <c r="BL399" s="67">
        <f>单位属性!BG399</f>
        <v>0</v>
      </c>
      <c r="BM399" s="67">
        <f>单位属性!BH399</f>
        <v>0</v>
      </c>
      <c r="BN399" s="67">
        <f>单位属性!BI399</f>
        <v>0</v>
      </c>
      <c r="BO399" s="67">
        <f>单位属性!BJ399</f>
        <v>0</v>
      </c>
      <c r="BP399" s="67">
        <f>单位属性!BK399</f>
        <v>0</v>
      </c>
      <c r="BQ399" s="67" t="str">
        <f t="shared" si="118"/>
        <v>InitTypeState6('u0DO',0,0,0,0,0,0,0,0,0,0)</v>
      </c>
      <c r="BR399" s="67">
        <f>单位属性!BL399</f>
        <v>0</v>
      </c>
      <c r="BS399" s="67">
        <f>单位属性!BM399</f>
        <v>0</v>
      </c>
      <c r="BT399" s="67">
        <f>单位属性!BN399</f>
        <v>0</v>
      </c>
      <c r="BU399" s="67">
        <f>单位属性!BO399</f>
        <v>0</v>
      </c>
      <c r="BV399" s="67">
        <f>单位属性!BP399</f>
        <v>0</v>
      </c>
      <c r="BW399" s="67">
        <f>单位属性!BQ399</f>
        <v>0</v>
      </c>
      <c r="BX399" s="67">
        <f>单位属性!BR399</f>
        <v>0</v>
      </c>
      <c r="BY399" s="67">
        <f>单位属性!BS399</f>
        <v>0</v>
      </c>
      <c r="BZ399" s="67">
        <f>单位属性!BT399</f>
        <v>0</v>
      </c>
      <c r="CA399" s="67">
        <f>单位属性!BU399</f>
        <v>0</v>
      </c>
      <c r="CB399" s="67" t="str">
        <f t="shared" si="119"/>
        <v>InitTypeState7('u0DO',0,0,0,0,0,0,0,0,0,0)</v>
      </c>
      <c r="CC399" s="67" t="str">
        <f t="shared" si="120"/>
        <v>InitTypeState1('u0DO',2112,0,46,35,2770944,0,0,0,0,0)</v>
      </c>
      <c r="CD399" s="67" t="str">
        <f t="shared" si="121"/>
        <v/>
      </c>
      <c r="CE399" s="67" t="str">
        <f t="shared" si="122"/>
        <v/>
      </c>
      <c r="CF399" s="67" t="str">
        <f t="shared" si="123"/>
        <v/>
      </c>
      <c r="CG399" s="67" t="str">
        <f t="shared" si="124"/>
        <v/>
      </c>
      <c r="CH399" s="67" t="str">
        <f t="shared" si="125"/>
        <v/>
      </c>
      <c r="CI399" s="67" t="str">
        <f t="shared" si="126"/>
        <v/>
      </c>
    </row>
    <row r="400" spans="1:87" s="67" customFormat="1" ht="15.95" customHeight="1">
      <c r="A400" s="67" t="str">
        <f>单位属性!A400</f>
        <v>u0DP</v>
      </c>
      <c r="B400" s="67" t="str">
        <f t="shared" si="112"/>
        <v>'u0DP'</v>
      </c>
      <c r="C400" s="67" t="str">
        <f>单位属性!B400</f>
        <v>星宿之灵19</v>
      </c>
      <c r="D400" s="67">
        <f>ROUND(单位属性!D400,0)</f>
        <v>2563</v>
      </c>
      <c r="E400" s="67">
        <f>ROUND(单位属性!E400,0)</f>
        <v>0</v>
      </c>
      <c r="F400" s="67">
        <f>ROUND(单位属性!F400,0)</f>
        <v>51</v>
      </c>
      <c r="G400" s="67">
        <f>ROUND(单位属性!G400,0)</f>
        <v>38</v>
      </c>
      <c r="H400" s="67">
        <f>ROUND(单位属性!H400,0)</f>
        <v>4258560</v>
      </c>
      <c r="I400" s="67">
        <f>ROUND(单位属性!I400,0)</f>
        <v>0</v>
      </c>
      <c r="J400" s="67">
        <f>ROUND(单位属性!J400,0)</f>
        <v>0</v>
      </c>
      <c r="K400" s="67">
        <f>ROUND(单位属性!K400,0)</f>
        <v>0</v>
      </c>
      <c r="L400" s="67">
        <f>ROUND(单位属性!L400,0)</f>
        <v>0</v>
      </c>
      <c r="M400" s="67">
        <f>ROUND(单位属性!M400,0)</f>
        <v>0</v>
      </c>
      <c r="N400" s="67" t="str">
        <f t="shared" si="113"/>
        <v>InitTypeState1('u0DP',2563,0,51,38,4258560,0,0,0,0,0)</v>
      </c>
      <c r="O400" s="67">
        <f>ROUND(单位属性!N400,0)</f>
        <v>0</v>
      </c>
      <c r="P400" s="67">
        <f>ROUND(单位属性!O400,0)</f>
        <v>0</v>
      </c>
      <c r="Q400" s="67">
        <f>ROUND(单位属性!P400,0)</f>
        <v>0</v>
      </c>
      <c r="R400" s="67">
        <f>ROUND(单位属性!Q400,0)</f>
        <v>0</v>
      </c>
      <c r="S400" s="67">
        <f>ROUND(单位属性!R400,0)</f>
        <v>0</v>
      </c>
      <c r="T400" s="67">
        <f>ROUND(单位属性!S400,0)</f>
        <v>0</v>
      </c>
      <c r="U400" s="67">
        <f>ROUND(单位属性!T400,0)</f>
        <v>0</v>
      </c>
      <c r="V400" s="67">
        <f>ROUND(单位属性!U400,0)</f>
        <v>0</v>
      </c>
      <c r="W400" s="67">
        <f>ROUND(单位属性!V400,0)</f>
        <v>0</v>
      </c>
      <c r="X400" s="67">
        <f>ROUND(单位属性!W400,0)</f>
        <v>0</v>
      </c>
      <c r="Y400" s="67" t="str">
        <f t="shared" si="114"/>
        <v>InitTypeState2('u0DP',0,0,0,0,0,0,0,0,0,0)</v>
      </c>
      <c r="Z400" s="67">
        <f>ROUND(单位属性!X400,0)</f>
        <v>0</v>
      </c>
      <c r="AA400" s="67">
        <f>ROUND(单位属性!Y400,0)</f>
        <v>0</v>
      </c>
      <c r="AB400" s="67">
        <f>ROUND(单位属性!Z400,0)</f>
        <v>0</v>
      </c>
      <c r="AC400" s="67">
        <f>ROUND(单位属性!AA400,0)</f>
        <v>0</v>
      </c>
      <c r="AD400" s="67">
        <f>ROUND(单位属性!AB400,0)</f>
        <v>0</v>
      </c>
      <c r="AE400" s="67">
        <f>ROUND(单位属性!AC400,0)</f>
        <v>0</v>
      </c>
      <c r="AF400" s="67">
        <f>ROUND(单位属性!AD400,0)</f>
        <v>0</v>
      </c>
      <c r="AG400" s="67">
        <f>ROUND(单位属性!AE400,0)</f>
        <v>0</v>
      </c>
      <c r="AH400" s="67">
        <f>ROUND(单位属性!AF400,0)</f>
        <v>0</v>
      </c>
      <c r="AI400" s="67">
        <f>ROUND(单位属性!AG400,0)</f>
        <v>0</v>
      </c>
      <c r="AJ400" s="67" t="str">
        <f t="shared" si="115"/>
        <v>InitTypeState3('u0DP',0,0,0,0,0,0,0,0,0,0)</v>
      </c>
      <c r="AK400" s="67">
        <f>ROUND(单位属性!AH400,0)</f>
        <v>0</v>
      </c>
      <c r="AL400" s="67">
        <f>ROUND(单位属性!AI400,0)</f>
        <v>0</v>
      </c>
      <c r="AM400" s="67">
        <f>ROUND(单位属性!AJ400,0)</f>
        <v>0</v>
      </c>
      <c r="AN400" s="67">
        <f>ROUND(单位属性!AK400,0)</f>
        <v>0</v>
      </c>
      <c r="AO400" s="67">
        <f>ROUND(单位属性!AL400,0)</f>
        <v>0</v>
      </c>
      <c r="AP400" s="67">
        <f>ROUND(单位属性!AM400,0)</f>
        <v>0</v>
      </c>
      <c r="AQ400" s="67">
        <f>ROUND(单位属性!AN400,0)</f>
        <v>0</v>
      </c>
      <c r="AR400" s="67">
        <f>ROUND(单位属性!AO400,0)</f>
        <v>0</v>
      </c>
      <c r="AS400" s="67">
        <f>ROUND(单位属性!AP400,0)</f>
        <v>0</v>
      </c>
      <c r="AT400" s="67">
        <f>ROUND(单位属性!AQ400,0)</f>
        <v>0</v>
      </c>
      <c r="AU400" s="67" t="str">
        <f t="shared" si="116"/>
        <v>InitTypeState4('u0DP',0,0,0,0,0,0,0,0,0,0)</v>
      </c>
      <c r="AV400" s="67">
        <f>单位属性!AR400</f>
        <v>0</v>
      </c>
      <c r="AW400" s="67">
        <f>单位属性!AS400</f>
        <v>0</v>
      </c>
      <c r="AX400" s="67">
        <f>单位属性!AT400</f>
        <v>0</v>
      </c>
      <c r="AY400" s="67">
        <f>单位属性!AU400</f>
        <v>0</v>
      </c>
      <c r="AZ400" s="67">
        <f>单位属性!AV400</f>
        <v>0</v>
      </c>
      <c r="BA400" s="67">
        <f>单位属性!AW400</f>
        <v>0</v>
      </c>
      <c r="BB400" s="67">
        <f>单位属性!AX400</f>
        <v>0</v>
      </c>
      <c r="BC400" s="67">
        <f>单位属性!AY400</f>
        <v>0</v>
      </c>
      <c r="BD400" s="67">
        <f>单位属性!AZ400</f>
        <v>0</v>
      </c>
      <c r="BE400" s="67">
        <f>单位属性!BA400</f>
        <v>0</v>
      </c>
      <c r="BF400" s="67" t="str">
        <f t="shared" si="117"/>
        <v>InitTypeState5('u0DP',0,0,0,0,0,0,0,0,0,0)</v>
      </c>
      <c r="BG400" s="67">
        <f>单位属性!BB400</f>
        <v>0</v>
      </c>
      <c r="BH400" s="67">
        <f>单位属性!BC400</f>
        <v>0</v>
      </c>
      <c r="BI400" s="67">
        <f>单位属性!BD400</f>
        <v>0</v>
      </c>
      <c r="BJ400" s="67">
        <f>单位属性!BE400</f>
        <v>0</v>
      </c>
      <c r="BK400" s="67">
        <f>单位属性!BF400</f>
        <v>0</v>
      </c>
      <c r="BL400" s="67">
        <f>单位属性!BG400</f>
        <v>0</v>
      </c>
      <c r="BM400" s="67">
        <f>单位属性!BH400</f>
        <v>0</v>
      </c>
      <c r="BN400" s="67">
        <f>单位属性!BI400</f>
        <v>0</v>
      </c>
      <c r="BO400" s="67">
        <f>单位属性!BJ400</f>
        <v>0</v>
      </c>
      <c r="BP400" s="67">
        <f>单位属性!BK400</f>
        <v>0</v>
      </c>
      <c r="BQ400" s="67" t="str">
        <f t="shared" si="118"/>
        <v>InitTypeState6('u0DP',0,0,0,0,0,0,0,0,0,0)</v>
      </c>
      <c r="BR400" s="67">
        <f>单位属性!BL400</f>
        <v>0</v>
      </c>
      <c r="BS400" s="67">
        <f>单位属性!BM400</f>
        <v>0</v>
      </c>
      <c r="BT400" s="67">
        <f>单位属性!BN400</f>
        <v>0</v>
      </c>
      <c r="BU400" s="67">
        <f>单位属性!BO400</f>
        <v>0</v>
      </c>
      <c r="BV400" s="67">
        <f>单位属性!BP400</f>
        <v>0</v>
      </c>
      <c r="BW400" s="67">
        <f>单位属性!BQ400</f>
        <v>0</v>
      </c>
      <c r="BX400" s="67">
        <f>单位属性!BR400</f>
        <v>0</v>
      </c>
      <c r="BY400" s="67">
        <f>单位属性!BS400</f>
        <v>0</v>
      </c>
      <c r="BZ400" s="67">
        <f>单位属性!BT400</f>
        <v>0</v>
      </c>
      <c r="CA400" s="67">
        <f>单位属性!BU400</f>
        <v>0</v>
      </c>
      <c r="CB400" s="67" t="str">
        <f t="shared" si="119"/>
        <v>InitTypeState7('u0DP',0,0,0,0,0,0,0,0,0,0)</v>
      </c>
      <c r="CC400" s="67" t="str">
        <f t="shared" si="120"/>
        <v>InitTypeState1('u0DP',2563,0,51,38,4258560,0,0,0,0,0)</v>
      </c>
      <c r="CD400" s="67" t="str">
        <f t="shared" si="121"/>
        <v/>
      </c>
      <c r="CE400" s="67" t="str">
        <f t="shared" si="122"/>
        <v/>
      </c>
      <c r="CF400" s="67" t="str">
        <f t="shared" si="123"/>
        <v/>
      </c>
      <c r="CG400" s="67" t="str">
        <f t="shared" si="124"/>
        <v/>
      </c>
      <c r="CH400" s="67" t="str">
        <f t="shared" si="125"/>
        <v/>
      </c>
      <c r="CI400" s="67" t="str">
        <f t="shared" si="126"/>
        <v/>
      </c>
    </row>
    <row r="401" spans="1:87" s="67" customFormat="1" ht="15.95" customHeight="1">
      <c r="A401" s="67" t="str">
        <f>单位属性!A401</f>
        <v>u0DQ</v>
      </c>
      <c r="B401" s="67" t="str">
        <f t="shared" si="112"/>
        <v>'u0DQ'</v>
      </c>
      <c r="C401" s="67" t="str">
        <f>单位属性!B401</f>
        <v>星宿之灵20</v>
      </c>
      <c r="D401" s="67">
        <f>ROUND(单位属性!D401,0)</f>
        <v>2789</v>
      </c>
      <c r="E401" s="67">
        <f>ROUND(单位属性!E401,0)</f>
        <v>0</v>
      </c>
      <c r="F401" s="67">
        <f>ROUND(单位属性!F401,0)</f>
        <v>54</v>
      </c>
      <c r="G401" s="67">
        <f>ROUND(单位属性!G401,0)</f>
        <v>40</v>
      </c>
      <c r="H401" s="67">
        <f>ROUND(单位属性!H401,0)</f>
        <v>4498560</v>
      </c>
      <c r="I401" s="67">
        <f>ROUND(单位属性!I401,0)</f>
        <v>0</v>
      </c>
      <c r="J401" s="67">
        <f>ROUND(单位属性!J401,0)</f>
        <v>0</v>
      </c>
      <c r="K401" s="67">
        <f>ROUND(单位属性!K401,0)</f>
        <v>0</v>
      </c>
      <c r="L401" s="67">
        <f>ROUND(单位属性!L401,0)</f>
        <v>0</v>
      </c>
      <c r="M401" s="67">
        <f>ROUND(单位属性!M401,0)</f>
        <v>0</v>
      </c>
      <c r="N401" s="67" t="str">
        <f t="shared" si="113"/>
        <v>InitTypeState1('u0DQ',2789,0,54,40,4498560,0,0,0,0,0)</v>
      </c>
      <c r="O401" s="67">
        <f>ROUND(单位属性!N401,0)</f>
        <v>0</v>
      </c>
      <c r="P401" s="67">
        <f>ROUND(单位属性!O401,0)</f>
        <v>0</v>
      </c>
      <c r="Q401" s="67">
        <f>ROUND(单位属性!P401,0)</f>
        <v>0</v>
      </c>
      <c r="R401" s="67">
        <f>ROUND(单位属性!Q401,0)</f>
        <v>0</v>
      </c>
      <c r="S401" s="67">
        <f>ROUND(单位属性!R401,0)</f>
        <v>0</v>
      </c>
      <c r="T401" s="67">
        <f>ROUND(单位属性!S401,0)</f>
        <v>0</v>
      </c>
      <c r="U401" s="67">
        <f>ROUND(单位属性!T401,0)</f>
        <v>0</v>
      </c>
      <c r="V401" s="67">
        <f>ROUND(单位属性!U401,0)</f>
        <v>0</v>
      </c>
      <c r="W401" s="67">
        <f>ROUND(单位属性!V401,0)</f>
        <v>0</v>
      </c>
      <c r="X401" s="67">
        <f>ROUND(单位属性!W401,0)</f>
        <v>0</v>
      </c>
      <c r="Y401" s="67" t="str">
        <f t="shared" si="114"/>
        <v>InitTypeState2('u0DQ',0,0,0,0,0,0,0,0,0,0)</v>
      </c>
      <c r="Z401" s="67">
        <f>ROUND(单位属性!X401,0)</f>
        <v>0</v>
      </c>
      <c r="AA401" s="67">
        <f>ROUND(单位属性!Y401,0)</f>
        <v>0</v>
      </c>
      <c r="AB401" s="67">
        <f>ROUND(单位属性!Z401,0)</f>
        <v>0</v>
      </c>
      <c r="AC401" s="67">
        <f>ROUND(单位属性!AA401,0)</f>
        <v>0</v>
      </c>
      <c r="AD401" s="67">
        <f>ROUND(单位属性!AB401,0)</f>
        <v>0</v>
      </c>
      <c r="AE401" s="67">
        <f>ROUND(单位属性!AC401,0)</f>
        <v>0</v>
      </c>
      <c r="AF401" s="67">
        <f>ROUND(单位属性!AD401,0)</f>
        <v>0</v>
      </c>
      <c r="AG401" s="67">
        <f>ROUND(单位属性!AE401,0)</f>
        <v>0</v>
      </c>
      <c r="AH401" s="67">
        <f>ROUND(单位属性!AF401,0)</f>
        <v>0</v>
      </c>
      <c r="AI401" s="67">
        <f>ROUND(单位属性!AG401,0)</f>
        <v>0</v>
      </c>
      <c r="AJ401" s="67" t="str">
        <f t="shared" si="115"/>
        <v>InitTypeState3('u0DQ',0,0,0,0,0,0,0,0,0,0)</v>
      </c>
      <c r="AK401" s="67">
        <f>ROUND(单位属性!AH401,0)</f>
        <v>0</v>
      </c>
      <c r="AL401" s="67">
        <f>ROUND(单位属性!AI401,0)</f>
        <v>0</v>
      </c>
      <c r="AM401" s="67">
        <f>ROUND(单位属性!AJ401,0)</f>
        <v>0</v>
      </c>
      <c r="AN401" s="67">
        <f>ROUND(单位属性!AK401,0)</f>
        <v>0</v>
      </c>
      <c r="AO401" s="67">
        <f>ROUND(单位属性!AL401,0)</f>
        <v>0</v>
      </c>
      <c r="AP401" s="67">
        <f>ROUND(单位属性!AM401,0)</f>
        <v>0</v>
      </c>
      <c r="AQ401" s="67">
        <f>ROUND(单位属性!AN401,0)</f>
        <v>0</v>
      </c>
      <c r="AR401" s="67">
        <f>ROUND(单位属性!AO401,0)</f>
        <v>0</v>
      </c>
      <c r="AS401" s="67">
        <f>ROUND(单位属性!AP401,0)</f>
        <v>0</v>
      </c>
      <c r="AT401" s="67">
        <f>ROUND(单位属性!AQ401,0)</f>
        <v>0</v>
      </c>
      <c r="AU401" s="67" t="str">
        <f t="shared" si="116"/>
        <v>InitTypeState4('u0DQ',0,0,0,0,0,0,0,0,0,0)</v>
      </c>
      <c r="AV401" s="67">
        <f>单位属性!AR401</f>
        <v>0</v>
      </c>
      <c r="AW401" s="67">
        <f>单位属性!AS401</f>
        <v>0</v>
      </c>
      <c r="AX401" s="67">
        <f>单位属性!AT401</f>
        <v>0</v>
      </c>
      <c r="AY401" s="67">
        <f>单位属性!AU401</f>
        <v>0</v>
      </c>
      <c r="AZ401" s="67">
        <f>单位属性!AV401</f>
        <v>0</v>
      </c>
      <c r="BA401" s="67">
        <f>单位属性!AW401</f>
        <v>0</v>
      </c>
      <c r="BB401" s="67">
        <f>单位属性!AX401</f>
        <v>0</v>
      </c>
      <c r="BC401" s="67">
        <f>单位属性!AY401</f>
        <v>0</v>
      </c>
      <c r="BD401" s="67">
        <f>单位属性!AZ401</f>
        <v>0</v>
      </c>
      <c r="BE401" s="67">
        <f>单位属性!BA401</f>
        <v>0</v>
      </c>
      <c r="BF401" s="67" t="str">
        <f t="shared" si="117"/>
        <v>InitTypeState5('u0DQ',0,0,0,0,0,0,0,0,0,0)</v>
      </c>
      <c r="BG401" s="67">
        <f>单位属性!BB401</f>
        <v>0</v>
      </c>
      <c r="BH401" s="67">
        <f>单位属性!BC401</f>
        <v>0</v>
      </c>
      <c r="BI401" s="67">
        <f>单位属性!BD401</f>
        <v>0</v>
      </c>
      <c r="BJ401" s="67">
        <f>单位属性!BE401</f>
        <v>0</v>
      </c>
      <c r="BK401" s="67">
        <f>单位属性!BF401</f>
        <v>0</v>
      </c>
      <c r="BL401" s="67">
        <f>单位属性!BG401</f>
        <v>0</v>
      </c>
      <c r="BM401" s="67">
        <f>单位属性!BH401</f>
        <v>0</v>
      </c>
      <c r="BN401" s="67">
        <f>单位属性!BI401</f>
        <v>0</v>
      </c>
      <c r="BO401" s="67">
        <f>单位属性!BJ401</f>
        <v>0</v>
      </c>
      <c r="BP401" s="67">
        <f>单位属性!BK401</f>
        <v>0</v>
      </c>
      <c r="BQ401" s="67" t="str">
        <f t="shared" si="118"/>
        <v>InitTypeState6('u0DQ',0,0,0,0,0,0,0,0,0,0)</v>
      </c>
      <c r="BR401" s="67">
        <f>单位属性!BL401</f>
        <v>0</v>
      </c>
      <c r="BS401" s="67">
        <f>单位属性!BM401</f>
        <v>0</v>
      </c>
      <c r="BT401" s="67">
        <f>单位属性!BN401</f>
        <v>0</v>
      </c>
      <c r="BU401" s="67">
        <f>单位属性!BO401</f>
        <v>0</v>
      </c>
      <c r="BV401" s="67">
        <f>单位属性!BP401</f>
        <v>0</v>
      </c>
      <c r="BW401" s="67">
        <f>单位属性!BQ401</f>
        <v>0</v>
      </c>
      <c r="BX401" s="67">
        <f>单位属性!BR401</f>
        <v>0</v>
      </c>
      <c r="BY401" s="67">
        <f>单位属性!BS401</f>
        <v>0</v>
      </c>
      <c r="BZ401" s="67">
        <f>单位属性!BT401</f>
        <v>0</v>
      </c>
      <c r="CA401" s="67">
        <f>单位属性!BU401</f>
        <v>0</v>
      </c>
      <c r="CB401" s="67" t="str">
        <f t="shared" si="119"/>
        <v>InitTypeState7('u0DQ',0,0,0,0,0,0,0,0,0,0)</v>
      </c>
      <c r="CC401" s="67" t="str">
        <f t="shared" si="120"/>
        <v>InitTypeState1('u0DQ',2789,0,54,40,4498560,0,0,0,0,0)</v>
      </c>
      <c r="CD401" s="67" t="str">
        <f t="shared" si="121"/>
        <v/>
      </c>
      <c r="CE401" s="67" t="str">
        <f t="shared" si="122"/>
        <v/>
      </c>
      <c r="CF401" s="67" t="str">
        <f t="shared" si="123"/>
        <v/>
      </c>
      <c r="CG401" s="67" t="str">
        <f t="shared" si="124"/>
        <v/>
      </c>
      <c r="CH401" s="67" t="str">
        <f t="shared" si="125"/>
        <v/>
      </c>
      <c r="CI401" s="67" t="str">
        <f t="shared" si="126"/>
        <v/>
      </c>
    </row>
    <row r="402" spans="1:87" s="67" customFormat="1" ht="15.95" customHeight="1">
      <c r="A402" s="67" t="str">
        <f>单位属性!A402</f>
        <v>u0DR</v>
      </c>
      <c r="B402" s="67" t="str">
        <f t="shared" si="112"/>
        <v>'u0DR'</v>
      </c>
      <c r="C402" s="67" t="str">
        <f>单位属性!B402</f>
        <v>星宿之灵21</v>
      </c>
      <c r="D402" s="67">
        <f>ROUND(单位属性!D402,0)</f>
        <v>3589</v>
      </c>
      <c r="E402" s="67">
        <f>ROUND(单位属性!E402,0)</f>
        <v>0</v>
      </c>
      <c r="F402" s="67">
        <f>ROUND(单位属性!F402,0)</f>
        <v>56</v>
      </c>
      <c r="G402" s="67">
        <f>ROUND(单位属性!G402,0)</f>
        <v>42</v>
      </c>
      <c r="H402" s="67">
        <f>ROUND(单位属性!H402,0)</f>
        <v>5458560</v>
      </c>
      <c r="I402" s="67">
        <f>ROUND(单位属性!I402,0)</f>
        <v>0</v>
      </c>
      <c r="J402" s="67">
        <f>ROUND(单位属性!J402,0)</f>
        <v>0</v>
      </c>
      <c r="K402" s="67">
        <f>ROUND(单位属性!K402,0)</f>
        <v>0</v>
      </c>
      <c r="L402" s="67">
        <f>ROUND(单位属性!L402,0)</f>
        <v>0</v>
      </c>
      <c r="M402" s="67">
        <f>ROUND(单位属性!M402,0)</f>
        <v>0</v>
      </c>
      <c r="N402" s="67" t="str">
        <f t="shared" si="113"/>
        <v>InitTypeState1('u0DR',3589,0,56,42,5458560,0,0,0,0,0)</v>
      </c>
      <c r="O402" s="67">
        <f>ROUND(单位属性!N402,0)</f>
        <v>0</v>
      </c>
      <c r="P402" s="67">
        <f>ROUND(单位属性!O402,0)</f>
        <v>0</v>
      </c>
      <c r="Q402" s="67">
        <f>ROUND(单位属性!P402,0)</f>
        <v>0</v>
      </c>
      <c r="R402" s="67">
        <f>ROUND(单位属性!Q402,0)</f>
        <v>0</v>
      </c>
      <c r="S402" s="67">
        <f>ROUND(单位属性!R402,0)</f>
        <v>0</v>
      </c>
      <c r="T402" s="67">
        <f>ROUND(单位属性!S402,0)</f>
        <v>0</v>
      </c>
      <c r="U402" s="67">
        <f>ROUND(单位属性!T402,0)</f>
        <v>0</v>
      </c>
      <c r="V402" s="67">
        <f>ROUND(单位属性!U402,0)</f>
        <v>0</v>
      </c>
      <c r="W402" s="67">
        <f>ROUND(单位属性!V402,0)</f>
        <v>0</v>
      </c>
      <c r="X402" s="67">
        <f>ROUND(单位属性!W402,0)</f>
        <v>0</v>
      </c>
      <c r="Y402" s="67" t="str">
        <f t="shared" si="114"/>
        <v>InitTypeState2('u0DR',0,0,0,0,0,0,0,0,0,0)</v>
      </c>
      <c r="Z402" s="67">
        <f>ROUND(单位属性!X402,0)</f>
        <v>0</v>
      </c>
      <c r="AA402" s="67">
        <f>ROUND(单位属性!Y402,0)</f>
        <v>0</v>
      </c>
      <c r="AB402" s="67">
        <f>ROUND(单位属性!Z402,0)</f>
        <v>0</v>
      </c>
      <c r="AC402" s="67">
        <f>ROUND(单位属性!AA402,0)</f>
        <v>0</v>
      </c>
      <c r="AD402" s="67">
        <f>ROUND(单位属性!AB402,0)</f>
        <v>0</v>
      </c>
      <c r="AE402" s="67">
        <f>ROUND(单位属性!AC402,0)</f>
        <v>0</v>
      </c>
      <c r="AF402" s="67">
        <f>ROUND(单位属性!AD402,0)</f>
        <v>0</v>
      </c>
      <c r="AG402" s="67">
        <f>ROUND(单位属性!AE402,0)</f>
        <v>0</v>
      </c>
      <c r="AH402" s="67">
        <f>ROUND(单位属性!AF402,0)</f>
        <v>0</v>
      </c>
      <c r="AI402" s="67">
        <f>ROUND(单位属性!AG402,0)</f>
        <v>0</v>
      </c>
      <c r="AJ402" s="67" t="str">
        <f t="shared" si="115"/>
        <v>InitTypeState3('u0DR',0,0,0,0,0,0,0,0,0,0)</v>
      </c>
      <c r="AK402" s="67">
        <f>ROUND(单位属性!AH402,0)</f>
        <v>0</v>
      </c>
      <c r="AL402" s="67">
        <f>ROUND(单位属性!AI402,0)</f>
        <v>0</v>
      </c>
      <c r="AM402" s="67">
        <f>ROUND(单位属性!AJ402,0)</f>
        <v>0</v>
      </c>
      <c r="AN402" s="67">
        <f>ROUND(单位属性!AK402,0)</f>
        <v>0</v>
      </c>
      <c r="AO402" s="67">
        <f>ROUND(单位属性!AL402,0)</f>
        <v>0</v>
      </c>
      <c r="AP402" s="67">
        <f>ROUND(单位属性!AM402,0)</f>
        <v>0</v>
      </c>
      <c r="AQ402" s="67">
        <f>ROUND(单位属性!AN402,0)</f>
        <v>0</v>
      </c>
      <c r="AR402" s="67">
        <f>ROUND(单位属性!AO402,0)</f>
        <v>0</v>
      </c>
      <c r="AS402" s="67">
        <f>ROUND(单位属性!AP402,0)</f>
        <v>0</v>
      </c>
      <c r="AT402" s="67">
        <f>ROUND(单位属性!AQ402,0)</f>
        <v>0</v>
      </c>
      <c r="AU402" s="67" t="str">
        <f t="shared" si="116"/>
        <v>InitTypeState4('u0DR',0,0,0,0,0,0,0,0,0,0)</v>
      </c>
      <c r="AV402" s="67">
        <f>单位属性!AR402</f>
        <v>0</v>
      </c>
      <c r="AW402" s="67">
        <f>单位属性!AS402</f>
        <v>0</v>
      </c>
      <c r="AX402" s="67">
        <f>单位属性!AT402</f>
        <v>0</v>
      </c>
      <c r="AY402" s="67">
        <f>单位属性!AU402</f>
        <v>0</v>
      </c>
      <c r="AZ402" s="67">
        <f>单位属性!AV402</f>
        <v>0</v>
      </c>
      <c r="BA402" s="67">
        <f>单位属性!AW402</f>
        <v>0</v>
      </c>
      <c r="BB402" s="67">
        <f>单位属性!AX402</f>
        <v>0</v>
      </c>
      <c r="BC402" s="67">
        <f>单位属性!AY402</f>
        <v>0</v>
      </c>
      <c r="BD402" s="67">
        <f>单位属性!AZ402</f>
        <v>0</v>
      </c>
      <c r="BE402" s="67">
        <f>单位属性!BA402</f>
        <v>0</v>
      </c>
      <c r="BF402" s="67" t="str">
        <f t="shared" si="117"/>
        <v>InitTypeState5('u0DR',0,0,0,0,0,0,0,0,0,0)</v>
      </c>
      <c r="BG402" s="67">
        <f>单位属性!BB402</f>
        <v>0</v>
      </c>
      <c r="BH402" s="67">
        <f>单位属性!BC402</f>
        <v>0</v>
      </c>
      <c r="BI402" s="67">
        <f>单位属性!BD402</f>
        <v>0</v>
      </c>
      <c r="BJ402" s="67">
        <f>单位属性!BE402</f>
        <v>0</v>
      </c>
      <c r="BK402" s="67">
        <f>单位属性!BF402</f>
        <v>0</v>
      </c>
      <c r="BL402" s="67">
        <f>单位属性!BG402</f>
        <v>0</v>
      </c>
      <c r="BM402" s="67">
        <f>单位属性!BH402</f>
        <v>0</v>
      </c>
      <c r="BN402" s="67">
        <f>单位属性!BI402</f>
        <v>0</v>
      </c>
      <c r="BO402" s="67">
        <f>单位属性!BJ402</f>
        <v>0</v>
      </c>
      <c r="BP402" s="67">
        <f>单位属性!BK402</f>
        <v>0</v>
      </c>
      <c r="BQ402" s="67" t="str">
        <f t="shared" si="118"/>
        <v>InitTypeState6('u0DR',0,0,0,0,0,0,0,0,0,0)</v>
      </c>
      <c r="BR402" s="67">
        <f>单位属性!BL402</f>
        <v>0</v>
      </c>
      <c r="BS402" s="67">
        <f>单位属性!BM402</f>
        <v>0</v>
      </c>
      <c r="BT402" s="67">
        <f>单位属性!BN402</f>
        <v>0</v>
      </c>
      <c r="BU402" s="67">
        <f>单位属性!BO402</f>
        <v>0</v>
      </c>
      <c r="BV402" s="67">
        <f>单位属性!BP402</f>
        <v>0</v>
      </c>
      <c r="BW402" s="67">
        <f>单位属性!BQ402</f>
        <v>0</v>
      </c>
      <c r="BX402" s="67">
        <f>单位属性!BR402</f>
        <v>0</v>
      </c>
      <c r="BY402" s="67">
        <f>单位属性!BS402</f>
        <v>0</v>
      </c>
      <c r="BZ402" s="67">
        <f>单位属性!BT402</f>
        <v>0</v>
      </c>
      <c r="CA402" s="67">
        <f>单位属性!BU402</f>
        <v>0</v>
      </c>
      <c r="CB402" s="67" t="str">
        <f t="shared" si="119"/>
        <v>InitTypeState7('u0DR',0,0,0,0,0,0,0,0,0,0)</v>
      </c>
      <c r="CC402" s="67" t="str">
        <f t="shared" si="120"/>
        <v>InitTypeState1('u0DR',3589,0,56,42,5458560,0,0,0,0,0)</v>
      </c>
      <c r="CD402" s="67" t="str">
        <f t="shared" si="121"/>
        <v/>
      </c>
      <c r="CE402" s="67" t="str">
        <f t="shared" si="122"/>
        <v/>
      </c>
      <c r="CF402" s="67" t="str">
        <f t="shared" si="123"/>
        <v/>
      </c>
      <c r="CG402" s="67" t="str">
        <f t="shared" si="124"/>
        <v/>
      </c>
      <c r="CH402" s="67" t="str">
        <f t="shared" si="125"/>
        <v/>
      </c>
      <c r="CI402" s="67" t="str">
        <f t="shared" si="126"/>
        <v/>
      </c>
    </row>
    <row r="403" spans="1:87" s="67" customFormat="1" ht="15.95" customHeight="1">
      <c r="A403" s="67" t="str">
        <f>单位属性!A403</f>
        <v>u0DS</v>
      </c>
      <c r="B403" s="67" t="str">
        <f t="shared" si="112"/>
        <v>'u0DS'</v>
      </c>
      <c r="C403" s="67" t="str">
        <f>单位属性!B403</f>
        <v>星宿之灵22</v>
      </c>
      <c r="D403" s="67">
        <f>ROUND(单位属性!D403,0)</f>
        <v>4581</v>
      </c>
      <c r="E403" s="67">
        <f>ROUND(单位属性!E403,0)</f>
        <v>0</v>
      </c>
      <c r="F403" s="67">
        <f>ROUND(单位属性!F403,0)</f>
        <v>57</v>
      </c>
      <c r="G403" s="67">
        <f>ROUND(单位属性!G403,0)</f>
        <v>43</v>
      </c>
      <c r="H403" s="67">
        <f>ROUND(单位属性!H403,0)</f>
        <v>6994560</v>
      </c>
      <c r="I403" s="67">
        <f>ROUND(单位属性!I403,0)</f>
        <v>0</v>
      </c>
      <c r="J403" s="67">
        <f>ROUND(单位属性!J403,0)</f>
        <v>0</v>
      </c>
      <c r="K403" s="67">
        <f>ROUND(单位属性!K403,0)</f>
        <v>0</v>
      </c>
      <c r="L403" s="67">
        <f>ROUND(单位属性!L403,0)</f>
        <v>0</v>
      </c>
      <c r="M403" s="67">
        <f>ROUND(单位属性!M403,0)</f>
        <v>0</v>
      </c>
      <c r="N403" s="67" t="str">
        <f t="shared" si="113"/>
        <v>InitTypeState1('u0DS',4581,0,57,43,6994560,0,0,0,0,0)</v>
      </c>
      <c r="O403" s="67">
        <f>ROUND(单位属性!N403,0)</f>
        <v>0</v>
      </c>
      <c r="P403" s="67">
        <f>ROUND(单位属性!O403,0)</f>
        <v>0</v>
      </c>
      <c r="Q403" s="67">
        <f>ROUND(单位属性!P403,0)</f>
        <v>0</v>
      </c>
      <c r="R403" s="67">
        <f>ROUND(单位属性!Q403,0)</f>
        <v>0</v>
      </c>
      <c r="S403" s="67">
        <f>ROUND(单位属性!R403,0)</f>
        <v>0</v>
      </c>
      <c r="T403" s="67">
        <f>ROUND(单位属性!S403,0)</f>
        <v>0</v>
      </c>
      <c r="U403" s="67">
        <f>ROUND(单位属性!T403,0)</f>
        <v>0</v>
      </c>
      <c r="V403" s="67">
        <f>ROUND(单位属性!U403,0)</f>
        <v>0</v>
      </c>
      <c r="W403" s="67">
        <f>ROUND(单位属性!V403,0)</f>
        <v>0</v>
      </c>
      <c r="X403" s="67">
        <f>ROUND(单位属性!W403,0)</f>
        <v>0</v>
      </c>
      <c r="Y403" s="67" t="str">
        <f t="shared" si="114"/>
        <v>InitTypeState2('u0DS',0,0,0,0,0,0,0,0,0,0)</v>
      </c>
      <c r="Z403" s="67">
        <f>ROUND(单位属性!X403,0)</f>
        <v>0</v>
      </c>
      <c r="AA403" s="67">
        <f>ROUND(单位属性!Y403,0)</f>
        <v>0</v>
      </c>
      <c r="AB403" s="67">
        <f>ROUND(单位属性!Z403,0)</f>
        <v>0</v>
      </c>
      <c r="AC403" s="67">
        <f>ROUND(单位属性!AA403,0)</f>
        <v>0</v>
      </c>
      <c r="AD403" s="67">
        <f>ROUND(单位属性!AB403,0)</f>
        <v>0</v>
      </c>
      <c r="AE403" s="67">
        <f>ROUND(单位属性!AC403,0)</f>
        <v>0</v>
      </c>
      <c r="AF403" s="67">
        <f>ROUND(单位属性!AD403,0)</f>
        <v>0</v>
      </c>
      <c r="AG403" s="67">
        <f>ROUND(单位属性!AE403,0)</f>
        <v>0</v>
      </c>
      <c r="AH403" s="67">
        <f>ROUND(单位属性!AF403,0)</f>
        <v>0</v>
      </c>
      <c r="AI403" s="67">
        <f>ROUND(单位属性!AG403,0)</f>
        <v>0</v>
      </c>
      <c r="AJ403" s="67" t="str">
        <f t="shared" si="115"/>
        <v>InitTypeState3('u0DS',0,0,0,0,0,0,0,0,0,0)</v>
      </c>
      <c r="AK403" s="67">
        <f>ROUND(单位属性!AH403,0)</f>
        <v>0</v>
      </c>
      <c r="AL403" s="67">
        <f>ROUND(单位属性!AI403,0)</f>
        <v>0</v>
      </c>
      <c r="AM403" s="67">
        <f>ROUND(单位属性!AJ403,0)</f>
        <v>0</v>
      </c>
      <c r="AN403" s="67">
        <f>ROUND(单位属性!AK403,0)</f>
        <v>0</v>
      </c>
      <c r="AO403" s="67">
        <f>ROUND(单位属性!AL403,0)</f>
        <v>0</v>
      </c>
      <c r="AP403" s="67">
        <f>ROUND(单位属性!AM403,0)</f>
        <v>0</v>
      </c>
      <c r="AQ403" s="67">
        <f>ROUND(单位属性!AN403,0)</f>
        <v>0</v>
      </c>
      <c r="AR403" s="67">
        <f>ROUND(单位属性!AO403,0)</f>
        <v>0</v>
      </c>
      <c r="AS403" s="67">
        <f>ROUND(单位属性!AP403,0)</f>
        <v>0</v>
      </c>
      <c r="AT403" s="67">
        <f>ROUND(单位属性!AQ403,0)</f>
        <v>0</v>
      </c>
      <c r="AU403" s="67" t="str">
        <f t="shared" si="116"/>
        <v>InitTypeState4('u0DS',0,0,0,0,0,0,0,0,0,0)</v>
      </c>
      <c r="AV403" s="67">
        <f>单位属性!AR403</f>
        <v>0</v>
      </c>
      <c r="AW403" s="67">
        <f>单位属性!AS403</f>
        <v>0</v>
      </c>
      <c r="AX403" s="67">
        <f>单位属性!AT403</f>
        <v>0</v>
      </c>
      <c r="AY403" s="67">
        <f>单位属性!AU403</f>
        <v>0</v>
      </c>
      <c r="AZ403" s="67">
        <f>单位属性!AV403</f>
        <v>0</v>
      </c>
      <c r="BA403" s="67">
        <f>单位属性!AW403</f>
        <v>0</v>
      </c>
      <c r="BB403" s="67">
        <f>单位属性!AX403</f>
        <v>0</v>
      </c>
      <c r="BC403" s="67">
        <f>单位属性!AY403</f>
        <v>0</v>
      </c>
      <c r="BD403" s="67">
        <f>单位属性!AZ403</f>
        <v>0</v>
      </c>
      <c r="BE403" s="67">
        <f>单位属性!BA403</f>
        <v>0</v>
      </c>
      <c r="BF403" s="67" t="str">
        <f t="shared" si="117"/>
        <v>InitTypeState5('u0DS',0,0,0,0,0,0,0,0,0,0)</v>
      </c>
      <c r="BG403" s="67">
        <f>单位属性!BB403</f>
        <v>0</v>
      </c>
      <c r="BH403" s="67">
        <f>单位属性!BC403</f>
        <v>0</v>
      </c>
      <c r="BI403" s="67">
        <f>单位属性!BD403</f>
        <v>0</v>
      </c>
      <c r="BJ403" s="67">
        <f>单位属性!BE403</f>
        <v>0</v>
      </c>
      <c r="BK403" s="67">
        <f>单位属性!BF403</f>
        <v>0</v>
      </c>
      <c r="BL403" s="67">
        <f>单位属性!BG403</f>
        <v>0</v>
      </c>
      <c r="BM403" s="67">
        <f>单位属性!BH403</f>
        <v>0</v>
      </c>
      <c r="BN403" s="67">
        <f>单位属性!BI403</f>
        <v>0</v>
      </c>
      <c r="BO403" s="67">
        <f>单位属性!BJ403</f>
        <v>0</v>
      </c>
      <c r="BP403" s="67">
        <f>单位属性!BK403</f>
        <v>0</v>
      </c>
      <c r="BQ403" s="67" t="str">
        <f t="shared" si="118"/>
        <v>InitTypeState6('u0DS',0,0,0,0,0,0,0,0,0,0)</v>
      </c>
      <c r="BR403" s="67">
        <f>单位属性!BL403</f>
        <v>0</v>
      </c>
      <c r="BS403" s="67">
        <f>单位属性!BM403</f>
        <v>0</v>
      </c>
      <c r="BT403" s="67">
        <f>单位属性!BN403</f>
        <v>0</v>
      </c>
      <c r="BU403" s="67">
        <f>单位属性!BO403</f>
        <v>0</v>
      </c>
      <c r="BV403" s="67">
        <f>单位属性!BP403</f>
        <v>0</v>
      </c>
      <c r="BW403" s="67">
        <f>单位属性!BQ403</f>
        <v>0</v>
      </c>
      <c r="BX403" s="67">
        <f>单位属性!BR403</f>
        <v>0</v>
      </c>
      <c r="BY403" s="67">
        <f>单位属性!BS403</f>
        <v>0</v>
      </c>
      <c r="BZ403" s="67">
        <f>单位属性!BT403</f>
        <v>0</v>
      </c>
      <c r="CA403" s="67">
        <f>单位属性!BU403</f>
        <v>0</v>
      </c>
      <c r="CB403" s="67" t="str">
        <f t="shared" si="119"/>
        <v>InitTypeState7('u0DS',0,0,0,0,0,0,0,0,0,0)</v>
      </c>
      <c r="CC403" s="67" t="str">
        <f t="shared" si="120"/>
        <v>InitTypeState1('u0DS',4581,0,57,43,6994560,0,0,0,0,0)</v>
      </c>
      <c r="CD403" s="67" t="str">
        <f t="shared" si="121"/>
        <v/>
      </c>
      <c r="CE403" s="67" t="str">
        <f t="shared" si="122"/>
        <v/>
      </c>
      <c r="CF403" s="67" t="str">
        <f t="shared" si="123"/>
        <v/>
      </c>
      <c r="CG403" s="67" t="str">
        <f t="shared" si="124"/>
        <v/>
      </c>
      <c r="CH403" s="67" t="str">
        <f t="shared" si="125"/>
        <v/>
      </c>
      <c r="CI403" s="67" t="str">
        <f t="shared" si="126"/>
        <v/>
      </c>
    </row>
    <row r="404" spans="1:87" s="67" customFormat="1" ht="15.95" customHeight="1">
      <c r="A404" s="67" t="str">
        <f>单位属性!A404</f>
        <v>u0DT</v>
      </c>
      <c r="B404" s="67" t="str">
        <f t="shared" si="112"/>
        <v>'u0DT'</v>
      </c>
      <c r="C404" s="67" t="str">
        <f>单位属性!B404</f>
        <v>星宿之灵23</v>
      </c>
      <c r="D404" s="67">
        <f>ROUND(单位属性!D404,0)</f>
        <v>5573</v>
      </c>
      <c r="E404" s="67">
        <f>ROUND(单位属性!E404,0)</f>
        <v>0</v>
      </c>
      <c r="F404" s="67">
        <f>ROUND(单位属性!F404,0)</f>
        <v>58</v>
      </c>
      <c r="G404" s="67">
        <f>ROUND(单位属性!G404,0)</f>
        <v>44</v>
      </c>
      <c r="H404" s="67">
        <f>ROUND(单位属性!H404,0)</f>
        <v>8530560</v>
      </c>
      <c r="I404" s="67">
        <f>ROUND(单位属性!I404,0)</f>
        <v>0</v>
      </c>
      <c r="J404" s="67">
        <f>ROUND(单位属性!J404,0)</f>
        <v>0</v>
      </c>
      <c r="K404" s="67">
        <f>ROUND(单位属性!K404,0)</f>
        <v>0</v>
      </c>
      <c r="L404" s="67">
        <f>ROUND(单位属性!L404,0)</f>
        <v>0</v>
      </c>
      <c r="M404" s="67">
        <f>ROUND(单位属性!M404,0)</f>
        <v>0</v>
      </c>
      <c r="N404" s="67" t="str">
        <f t="shared" si="113"/>
        <v>InitTypeState1('u0DT',5573,0,58,44,8530560,0,0,0,0,0)</v>
      </c>
      <c r="O404" s="67">
        <f>ROUND(单位属性!N404,0)</f>
        <v>0</v>
      </c>
      <c r="P404" s="67">
        <f>ROUND(单位属性!O404,0)</f>
        <v>0</v>
      </c>
      <c r="Q404" s="67">
        <f>ROUND(单位属性!P404,0)</f>
        <v>0</v>
      </c>
      <c r="R404" s="67">
        <f>ROUND(单位属性!Q404,0)</f>
        <v>0</v>
      </c>
      <c r="S404" s="67">
        <f>ROUND(单位属性!R404,0)</f>
        <v>0</v>
      </c>
      <c r="T404" s="67">
        <f>ROUND(单位属性!S404,0)</f>
        <v>0</v>
      </c>
      <c r="U404" s="67">
        <f>ROUND(单位属性!T404,0)</f>
        <v>0</v>
      </c>
      <c r="V404" s="67">
        <f>ROUND(单位属性!U404,0)</f>
        <v>0</v>
      </c>
      <c r="W404" s="67">
        <f>ROUND(单位属性!V404,0)</f>
        <v>0</v>
      </c>
      <c r="X404" s="67">
        <f>ROUND(单位属性!W404,0)</f>
        <v>0</v>
      </c>
      <c r="Y404" s="67" t="str">
        <f t="shared" si="114"/>
        <v>InitTypeState2('u0DT',0,0,0,0,0,0,0,0,0,0)</v>
      </c>
      <c r="Z404" s="67">
        <f>ROUND(单位属性!X404,0)</f>
        <v>0</v>
      </c>
      <c r="AA404" s="67">
        <f>ROUND(单位属性!Y404,0)</f>
        <v>0</v>
      </c>
      <c r="AB404" s="67">
        <f>ROUND(单位属性!Z404,0)</f>
        <v>0</v>
      </c>
      <c r="AC404" s="67">
        <f>ROUND(单位属性!AA404,0)</f>
        <v>0</v>
      </c>
      <c r="AD404" s="67">
        <f>ROUND(单位属性!AB404,0)</f>
        <v>0</v>
      </c>
      <c r="AE404" s="67">
        <f>ROUND(单位属性!AC404,0)</f>
        <v>0</v>
      </c>
      <c r="AF404" s="67">
        <f>ROUND(单位属性!AD404,0)</f>
        <v>0</v>
      </c>
      <c r="AG404" s="67">
        <f>ROUND(单位属性!AE404,0)</f>
        <v>0</v>
      </c>
      <c r="AH404" s="67">
        <f>ROUND(单位属性!AF404,0)</f>
        <v>0</v>
      </c>
      <c r="AI404" s="67">
        <f>ROUND(单位属性!AG404,0)</f>
        <v>0</v>
      </c>
      <c r="AJ404" s="67" t="str">
        <f t="shared" si="115"/>
        <v>InitTypeState3('u0DT',0,0,0,0,0,0,0,0,0,0)</v>
      </c>
      <c r="AK404" s="67">
        <f>ROUND(单位属性!AH404,0)</f>
        <v>0</v>
      </c>
      <c r="AL404" s="67">
        <f>ROUND(单位属性!AI404,0)</f>
        <v>0</v>
      </c>
      <c r="AM404" s="67">
        <f>ROUND(单位属性!AJ404,0)</f>
        <v>0</v>
      </c>
      <c r="AN404" s="67">
        <f>ROUND(单位属性!AK404,0)</f>
        <v>0</v>
      </c>
      <c r="AO404" s="67">
        <f>ROUND(单位属性!AL404,0)</f>
        <v>0</v>
      </c>
      <c r="AP404" s="67">
        <f>ROUND(单位属性!AM404,0)</f>
        <v>0</v>
      </c>
      <c r="AQ404" s="67">
        <f>ROUND(单位属性!AN404,0)</f>
        <v>0</v>
      </c>
      <c r="AR404" s="67">
        <f>ROUND(单位属性!AO404,0)</f>
        <v>0</v>
      </c>
      <c r="AS404" s="67">
        <f>ROUND(单位属性!AP404,0)</f>
        <v>0</v>
      </c>
      <c r="AT404" s="67">
        <f>ROUND(单位属性!AQ404,0)</f>
        <v>0</v>
      </c>
      <c r="AU404" s="67" t="str">
        <f t="shared" si="116"/>
        <v>InitTypeState4('u0DT',0,0,0,0,0,0,0,0,0,0)</v>
      </c>
      <c r="AV404" s="67">
        <f>单位属性!AR404</f>
        <v>0</v>
      </c>
      <c r="AW404" s="67">
        <f>单位属性!AS404</f>
        <v>0</v>
      </c>
      <c r="AX404" s="67">
        <f>单位属性!AT404</f>
        <v>0</v>
      </c>
      <c r="AY404" s="67">
        <f>单位属性!AU404</f>
        <v>0</v>
      </c>
      <c r="AZ404" s="67">
        <f>单位属性!AV404</f>
        <v>0</v>
      </c>
      <c r="BA404" s="67">
        <f>单位属性!AW404</f>
        <v>0</v>
      </c>
      <c r="BB404" s="67">
        <f>单位属性!AX404</f>
        <v>0</v>
      </c>
      <c r="BC404" s="67">
        <f>单位属性!AY404</f>
        <v>0</v>
      </c>
      <c r="BD404" s="67">
        <f>单位属性!AZ404</f>
        <v>0</v>
      </c>
      <c r="BE404" s="67">
        <f>单位属性!BA404</f>
        <v>0</v>
      </c>
      <c r="BF404" s="67" t="str">
        <f t="shared" si="117"/>
        <v>InitTypeState5('u0DT',0,0,0,0,0,0,0,0,0,0)</v>
      </c>
      <c r="BG404" s="67">
        <f>单位属性!BB404</f>
        <v>0</v>
      </c>
      <c r="BH404" s="67">
        <f>单位属性!BC404</f>
        <v>0</v>
      </c>
      <c r="BI404" s="67">
        <f>单位属性!BD404</f>
        <v>0</v>
      </c>
      <c r="BJ404" s="67">
        <f>单位属性!BE404</f>
        <v>0</v>
      </c>
      <c r="BK404" s="67">
        <f>单位属性!BF404</f>
        <v>0</v>
      </c>
      <c r="BL404" s="67">
        <f>单位属性!BG404</f>
        <v>0</v>
      </c>
      <c r="BM404" s="67">
        <f>单位属性!BH404</f>
        <v>0</v>
      </c>
      <c r="BN404" s="67">
        <f>单位属性!BI404</f>
        <v>0</v>
      </c>
      <c r="BO404" s="67">
        <f>单位属性!BJ404</f>
        <v>0</v>
      </c>
      <c r="BP404" s="67">
        <f>单位属性!BK404</f>
        <v>0</v>
      </c>
      <c r="BQ404" s="67" t="str">
        <f t="shared" si="118"/>
        <v>InitTypeState6('u0DT',0,0,0,0,0,0,0,0,0,0)</v>
      </c>
      <c r="BR404" s="67">
        <f>单位属性!BL404</f>
        <v>0</v>
      </c>
      <c r="BS404" s="67">
        <f>单位属性!BM404</f>
        <v>0</v>
      </c>
      <c r="BT404" s="67">
        <f>单位属性!BN404</f>
        <v>0</v>
      </c>
      <c r="BU404" s="67">
        <f>单位属性!BO404</f>
        <v>0</v>
      </c>
      <c r="BV404" s="67">
        <f>单位属性!BP404</f>
        <v>0</v>
      </c>
      <c r="BW404" s="67">
        <f>单位属性!BQ404</f>
        <v>0</v>
      </c>
      <c r="BX404" s="67">
        <f>单位属性!BR404</f>
        <v>0</v>
      </c>
      <c r="BY404" s="67">
        <f>单位属性!BS404</f>
        <v>0</v>
      </c>
      <c r="BZ404" s="67">
        <f>单位属性!BT404</f>
        <v>0</v>
      </c>
      <c r="CA404" s="67">
        <f>单位属性!BU404</f>
        <v>0</v>
      </c>
      <c r="CB404" s="67" t="str">
        <f t="shared" si="119"/>
        <v>InitTypeState7('u0DT',0,0,0,0,0,0,0,0,0,0)</v>
      </c>
      <c r="CC404" s="67" t="str">
        <f t="shared" si="120"/>
        <v>InitTypeState1('u0DT',5573,0,58,44,8530560,0,0,0,0,0)</v>
      </c>
      <c r="CD404" s="67" t="str">
        <f t="shared" si="121"/>
        <v/>
      </c>
      <c r="CE404" s="67" t="str">
        <f t="shared" si="122"/>
        <v/>
      </c>
      <c r="CF404" s="67" t="str">
        <f t="shared" si="123"/>
        <v/>
      </c>
      <c r="CG404" s="67" t="str">
        <f t="shared" si="124"/>
        <v/>
      </c>
      <c r="CH404" s="67" t="str">
        <f t="shared" si="125"/>
        <v/>
      </c>
      <c r="CI404" s="67" t="str">
        <f t="shared" si="126"/>
        <v/>
      </c>
    </row>
    <row r="405" spans="1:87" s="67" customFormat="1" ht="15.95" customHeight="1">
      <c r="A405" s="67" t="str">
        <f>单位属性!A405</f>
        <v>u0EA</v>
      </c>
      <c r="B405" s="67" t="str">
        <f t="shared" si="112"/>
        <v>'u0EA'</v>
      </c>
      <c r="C405" s="67" t="str">
        <f>单位属性!B405</f>
        <v>南方朱雀星君</v>
      </c>
      <c r="D405" s="67">
        <f>ROUND(单位属性!D405,0)</f>
        <v>1363</v>
      </c>
      <c r="E405" s="67">
        <f>ROUND(单位属性!E405,0)</f>
        <v>0</v>
      </c>
      <c r="F405" s="67">
        <f>ROUND(单位属性!F405,0)</f>
        <v>19</v>
      </c>
      <c r="G405" s="67">
        <f>ROUND(单位属性!G405,0)</f>
        <v>14</v>
      </c>
      <c r="H405" s="67">
        <f>ROUND(单位属性!H405,0)</f>
        <v>177984</v>
      </c>
      <c r="I405" s="67">
        <f>ROUND(单位属性!I405,0)</f>
        <v>0</v>
      </c>
      <c r="J405" s="67">
        <f>ROUND(单位属性!J405,0)</f>
        <v>0</v>
      </c>
      <c r="K405" s="67">
        <f>ROUND(单位属性!K405,0)</f>
        <v>0</v>
      </c>
      <c r="L405" s="67">
        <f>ROUND(单位属性!L405,0)</f>
        <v>0</v>
      </c>
      <c r="M405" s="67">
        <f>ROUND(单位属性!M405,0)</f>
        <v>0</v>
      </c>
      <c r="N405" s="67" t="str">
        <f t="shared" si="113"/>
        <v>InitTypeState1('u0EA',1363,0,19,14,177984,0,0,0,0,0)</v>
      </c>
      <c r="O405" s="67">
        <f>ROUND(单位属性!N405,0)</f>
        <v>0</v>
      </c>
      <c r="P405" s="67">
        <f>ROUND(单位属性!O405,0)</f>
        <v>0</v>
      </c>
      <c r="Q405" s="67">
        <f>ROUND(单位属性!P405,0)</f>
        <v>0</v>
      </c>
      <c r="R405" s="67">
        <f>ROUND(单位属性!Q405,0)</f>
        <v>0</v>
      </c>
      <c r="S405" s="67">
        <f>ROUND(单位属性!R405,0)</f>
        <v>0</v>
      </c>
      <c r="T405" s="67">
        <f>ROUND(单位属性!S405,0)</f>
        <v>0</v>
      </c>
      <c r="U405" s="67">
        <f>ROUND(单位属性!T405,0)</f>
        <v>0</v>
      </c>
      <c r="V405" s="67">
        <f>ROUND(单位属性!U405,0)</f>
        <v>0</v>
      </c>
      <c r="W405" s="67">
        <f>ROUND(单位属性!V405,0)</f>
        <v>0</v>
      </c>
      <c r="X405" s="67">
        <f>ROUND(单位属性!W405,0)</f>
        <v>0</v>
      </c>
      <c r="Y405" s="67" t="str">
        <f t="shared" si="114"/>
        <v>InitTypeState2('u0EA',0,0,0,0,0,0,0,0,0,0)</v>
      </c>
      <c r="Z405" s="67">
        <f>ROUND(单位属性!X405,0)</f>
        <v>0</v>
      </c>
      <c r="AA405" s="67">
        <f>ROUND(单位属性!Y405,0)</f>
        <v>0</v>
      </c>
      <c r="AB405" s="67">
        <f>ROUND(单位属性!Z405,0)</f>
        <v>0</v>
      </c>
      <c r="AC405" s="67">
        <f>ROUND(单位属性!AA405,0)</f>
        <v>0</v>
      </c>
      <c r="AD405" s="67">
        <f>ROUND(单位属性!AB405,0)</f>
        <v>0</v>
      </c>
      <c r="AE405" s="67">
        <f>ROUND(单位属性!AC405,0)</f>
        <v>0</v>
      </c>
      <c r="AF405" s="67">
        <f>ROUND(单位属性!AD405,0)</f>
        <v>0</v>
      </c>
      <c r="AG405" s="67">
        <f>ROUND(单位属性!AE405,0)</f>
        <v>0</v>
      </c>
      <c r="AH405" s="67">
        <f>ROUND(单位属性!AF405,0)</f>
        <v>0</v>
      </c>
      <c r="AI405" s="67">
        <f>ROUND(单位属性!AG405,0)</f>
        <v>0</v>
      </c>
      <c r="AJ405" s="67" t="str">
        <f t="shared" si="115"/>
        <v>InitTypeState3('u0EA',0,0,0,0,0,0,0,0,0,0)</v>
      </c>
      <c r="AK405" s="67">
        <f>ROUND(单位属性!AH405,0)</f>
        <v>0</v>
      </c>
      <c r="AL405" s="67">
        <f>ROUND(单位属性!AI405,0)</f>
        <v>0</v>
      </c>
      <c r="AM405" s="67">
        <f>ROUND(单位属性!AJ405,0)</f>
        <v>0</v>
      </c>
      <c r="AN405" s="67">
        <f>ROUND(单位属性!AK405,0)</f>
        <v>0</v>
      </c>
      <c r="AO405" s="67">
        <f>ROUND(单位属性!AL405,0)</f>
        <v>0</v>
      </c>
      <c r="AP405" s="67">
        <f>ROUND(单位属性!AM405,0)</f>
        <v>0</v>
      </c>
      <c r="AQ405" s="67">
        <f>ROUND(单位属性!AN405,0)</f>
        <v>0</v>
      </c>
      <c r="AR405" s="67">
        <f>ROUND(单位属性!AO405,0)</f>
        <v>0</v>
      </c>
      <c r="AS405" s="67">
        <f>ROUND(单位属性!AP405,0)</f>
        <v>0</v>
      </c>
      <c r="AT405" s="67">
        <f>ROUND(单位属性!AQ405,0)</f>
        <v>0</v>
      </c>
      <c r="AU405" s="67" t="str">
        <f t="shared" si="116"/>
        <v>InitTypeState4('u0EA',0,0,0,0,0,0,0,0,0,0)</v>
      </c>
      <c r="AV405" s="67">
        <f>单位属性!AR405</f>
        <v>0</v>
      </c>
      <c r="AW405" s="67">
        <f>单位属性!AS405</f>
        <v>0</v>
      </c>
      <c r="AX405" s="67">
        <f>单位属性!AT405</f>
        <v>0</v>
      </c>
      <c r="AY405" s="67">
        <f>单位属性!AU405</f>
        <v>0</v>
      </c>
      <c r="AZ405" s="67">
        <f>单位属性!AV405</f>
        <v>0</v>
      </c>
      <c r="BA405" s="67">
        <f>单位属性!AW405</f>
        <v>0</v>
      </c>
      <c r="BB405" s="67">
        <f>单位属性!AX405</f>
        <v>0</v>
      </c>
      <c r="BC405" s="67">
        <f>单位属性!AY405</f>
        <v>0</v>
      </c>
      <c r="BD405" s="67">
        <f>单位属性!AZ405</f>
        <v>0</v>
      </c>
      <c r="BE405" s="67">
        <f>单位属性!BA405</f>
        <v>0</v>
      </c>
      <c r="BF405" s="67" t="str">
        <f t="shared" si="117"/>
        <v>InitTypeState5('u0EA',0,0,0,0,0,0,0,0,0,0)</v>
      </c>
      <c r="BG405" s="67">
        <f>单位属性!BB405</f>
        <v>0</v>
      </c>
      <c r="BH405" s="67">
        <f>单位属性!BC405</f>
        <v>0</v>
      </c>
      <c r="BI405" s="67">
        <f>单位属性!BD405</f>
        <v>0</v>
      </c>
      <c r="BJ405" s="67">
        <f>单位属性!BE405</f>
        <v>0</v>
      </c>
      <c r="BK405" s="67">
        <f>单位属性!BF405</f>
        <v>0</v>
      </c>
      <c r="BL405" s="67">
        <f>单位属性!BG405</f>
        <v>0</v>
      </c>
      <c r="BM405" s="67">
        <f>单位属性!BH405</f>
        <v>0</v>
      </c>
      <c r="BN405" s="67">
        <f>单位属性!BI405</f>
        <v>0</v>
      </c>
      <c r="BO405" s="67">
        <f>单位属性!BJ405</f>
        <v>0</v>
      </c>
      <c r="BP405" s="67">
        <f>单位属性!BK405</f>
        <v>0</v>
      </c>
      <c r="BQ405" s="67" t="str">
        <f t="shared" si="118"/>
        <v>InitTypeState6('u0EA',0,0,0,0,0,0,0,0,0,0)</v>
      </c>
      <c r="BR405" s="67">
        <f>单位属性!BL405</f>
        <v>0</v>
      </c>
      <c r="BS405" s="67">
        <f>单位属性!BM405</f>
        <v>0</v>
      </c>
      <c r="BT405" s="67">
        <f>单位属性!BN405</f>
        <v>0</v>
      </c>
      <c r="BU405" s="67">
        <f>单位属性!BO405</f>
        <v>0</v>
      </c>
      <c r="BV405" s="67">
        <f>单位属性!BP405</f>
        <v>0</v>
      </c>
      <c r="BW405" s="67">
        <f>单位属性!BQ405</f>
        <v>0</v>
      </c>
      <c r="BX405" s="67">
        <f>单位属性!BR405</f>
        <v>0</v>
      </c>
      <c r="BY405" s="67">
        <f>单位属性!BS405</f>
        <v>0</v>
      </c>
      <c r="BZ405" s="67">
        <f>单位属性!BT405</f>
        <v>0</v>
      </c>
      <c r="CA405" s="67">
        <f>单位属性!BU405</f>
        <v>0</v>
      </c>
      <c r="CB405" s="67" t="str">
        <f t="shared" si="119"/>
        <v>InitTypeState7('u0EA',0,0,0,0,0,0,0,0,0,0)</v>
      </c>
      <c r="CC405" s="67" t="str">
        <f t="shared" si="120"/>
        <v>InitTypeState1('u0EA',1363,0,19,14,177984,0,0,0,0,0)</v>
      </c>
      <c r="CD405" s="67" t="str">
        <f t="shared" si="121"/>
        <v/>
      </c>
      <c r="CE405" s="67" t="str">
        <f t="shared" si="122"/>
        <v/>
      </c>
      <c r="CF405" s="67" t="str">
        <f t="shared" si="123"/>
        <v/>
      </c>
      <c r="CG405" s="67" t="str">
        <f t="shared" si="124"/>
        <v/>
      </c>
      <c r="CH405" s="67" t="str">
        <f t="shared" si="125"/>
        <v/>
      </c>
      <c r="CI405" s="67" t="str">
        <f t="shared" si="126"/>
        <v/>
      </c>
    </row>
    <row r="406" spans="1:87" s="67" customFormat="1" ht="15.95" customHeight="1">
      <c r="A406" s="67" t="str">
        <f>单位属性!A406</f>
        <v>u0EB</v>
      </c>
      <c r="B406" s="67" t="str">
        <f t="shared" si="112"/>
        <v>'u0EB'</v>
      </c>
      <c r="C406" s="67" t="str">
        <f>单位属性!B406</f>
        <v>北方玄武星君</v>
      </c>
      <c r="D406" s="67">
        <f>ROUND(单位属性!D406,0)</f>
        <v>2363</v>
      </c>
      <c r="E406" s="67">
        <f>ROUND(单位属性!E406,0)</f>
        <v>0</v>
      </c>
      <c r="F406" s="67">
        <f>ROUND(单位属性!F406,0)</f>
        <v>34</v>
      </c>
      <c r="G406" s="67">
        <f>ROUND(单位属性!G406,0)</f>
        <v>25</v>
      </c>
      <c r="H406" s="67">
        <f>ROUND(单位属性!H406,0)</f>
        <v>1300824</v>
      </c>
      <c r="I406" s="67">
        <f>ROUND(单位属性!I406,0)</f>
        <v>0</v>
      </c>
      <c r="J406" s="67">
        <f>ROUND(单位属性!J406,0)</f>
        <v>0</v>
      </c>
      <c r="K406" s="67">
        <f>ROUND(单位属性!K406,0)</f>
        <v>0</v>
      </c>
      <c r="L406" s="67">
        <f>ROUND(单位属性!L406,0)</f>
        <v>0</v>
      </c>
      <c r="M406" s="67">
        <f>ROUND(单位属性!M406,0)</f>
        <v>0</v>
      </c>
      <c r="N406" s="67" t="str">
        <f t="shared" si="113"/>
        <v>InitTypeState1('u0EB',2363,0,34,25,1300824,0,0,0,0,0)</v>
      </c>
      <c r="O406" s="67">
        <f>ROUND(单位属性!N406,0)</f>
        <v>0</v>
      </c>
      <c r="P406" s="67">
        <f>ROUND(单位属性!O406,0)</f>
        <v>0</v>
      </c>
      <c r="Q406" s="67">
        <f>ROUND(单位属性!P406,0)</f>
        <v>0</v>
      </c>
      <c r="R406" s="67">
        <f>ROUND(单位属性!Q406,0)</f>
        <v>0</v>
      </c>
      <c r="S406" s="67">
        <f>ROUND(单位属性!R406,0)</f>
        <v>0</v>
      </c>
      <c r="T406" s="67">
        <f>ROUND(单位属性!S406,0)</f>
        <v>0</v>
      </c>
      <c r="U406" s="67">
        <f>ROUND(单位属性!T406,0)</f>
        <v>0</v>
      </c>
      <c r="V406" s="67">
        <f>ROUND(单位属性!U406,0)</f>
        <v>0</v>
      </c>
      <c r="W406" s="67">
        <f>ROUND(单位属性!V406,0)</f>
        <v>0</v>
      </c>
      <c r="X406" s="67">
        <f>ROUND(单位属性!W406,0)</f>
        <v>0</v>
      </c>
      <c r="Y406" s="67" t="str">
        <f t="shared" si="114"/>
        <v>InitTypeState2('u0EB',0,0,0,0,0,0,0,0,0,0)</v>
      </c>
      <c r="Z406" s="67">
        <f>ROUND(单位属性!X406,0)</f>
        <v>0</v>
      </c>
      <c r="AA406" s="67">
        <f>ROUND(单位属性!Y406,0)</f>
        <v>0</v>
      </c>
      <c r="AB406" s="67">
        <f>ROUND(单位属性!Z406,0)</f>
        <v>0</v>
      </c>
      <c r="AC406" s="67">
        <f>ROUND(单位属性!AA406,0)</f>
        <v>0</v>
      </c>
      <c r="AD406" s="67">
        <f>ROUND(单位属性!AB406,0)</f>
        <v>0</v>
      </c>
      <c r="AE406" s="67">
        <f>ROUND(单位属性!AC406,0)</f>
        <v>0</v>
      </c>
      <c r="AF406" s="67">
        <f>ROUND(单位属性!AD406,0)</f>
        <v>0</v>
      </c>
      <c r="AG406" s="67">
        <f>ROUND(单位属性!AE406,0)</f>
        <v>0</v>
      </c>
      <c r="AH406" s="67">
        <f>ROUND(单位属性!AF406,0)</f>
        <v>0</v>
      </c>
      <c r="AI406" s="67">
        <f>ROUND(单位属性!AG406,0)</f>
        <v>0</v>
      </c>
      <c r="AJ406" s="67" t="str">
        <f t="shared" si="115"/>
        <v>InitTypeState3('u0EB',0,0,0,0,0,0,0,0,0,0)</v>
      </c>
      <c r="AK406" s="67">
        <f>ROUND(单位属性!AH406,0)</f>
        <v>0</v>
      </c>
      <c r="AL406" s="67">
        <f>ROUND(单位属性!AI406,0)</f>
        <v>0</v>
      </c>
      <c r="AM406" s="67">
        <f>ROUND(单位属性!AJ406,0)</f>
        <v>0</v>
      </c>
      <c r="AN406" s="67">
        <f>ROUND(单位属性!AK406,0)</f>
        <v>0</v>
      </c>
      <c r="AO406" s="67">
        <f>ROUND(单位属性!AL406,0)</f>
        <v>0</v>
      </c>
      <c r="AP406" s="67">
        <f>ROUND(单位属性!AM406,0)</f>
        <v>0</v>
      </c>
      <c r="AQ406" s="67">
        <f>ROUND(单位属性!AN406,0)</f>
        <v>0</v>
      </c>
      <c r="AR406" s="67">
        <f>ROUND(单位属性!AO406,0)</f>
        <v>0</v>
      </c>
      <c r="AS406" s="67">
        <f>ROUND(单位属性!AP406,0)</f>
        <v>0</v>
      </c>
      <c r="AT406" s="67">
        <f>ROUND(单位属性!AQ406,0)</f>
        <v>0</v>
      </c>
      <c r="AU406" s="67" t="str">
        <f t="shared" si="116"/>
        <v>InitTypeState4('u0EB',0,0,0,0,0,0,0,0,0,0)</v>
      </c>
      <c r="AV406" s="67">
        <f>单位属性!AR406</f>
        <v>0</v>
      </c>
      <c r="AW406" s="67">
        <f>单位属性!AS406</f>
        <v>0</v>
      </c>
      <c r="AX406" s="67">
        <f>单位属性!AT406</f>
        <v>0</v>
      </c>
      <c r="AY406" s="67">
        <f>单位属性!AU406</f>
        <v>0</v>
      </c>
      <c r="AZ406" s="67">
        <f>单位属性!AV406</f>
        <v>0</v>
      </c>
      <c r="BA406" s="67">
        <f>单位属性!AW406</f>
        <v>0</v>
      </c>
      <c r="BB406" s="67">
        <f>单位属性!AX406</f>
        <v>0</v>
      </c>
      <c r="BC406" s="67">
        <f>单位属性!AY406</f>
        <v>0</v>
      </c>
      <c r="BD406" s="67">
        <f>单位属性!AZ406</f>
        <v>0</v>
      </c>
      <c r="BE406" s="67">
        <f>单位属性!BA406</f>
        <v>0</v>
      </c>
      <c r="BF406" s="67" t="str">
        <f t="shared" si="117"/>
        <v>InitTypeState5('u0EB',0,0,0,0,0,0,0,0,0,0)</v>
      </c>
      <c r="BG406" s="67">
        <f>单位属性!BB406</f>
        <v>0</v>
      </c>
      <c r="BH406" s="67">
        <f>单位属性!BC406</f>
        <v>0</v>
      </c>
      <c r="BI406" s="67">
        <f>单位属性!BD406</f>
        <v>0</v>
      </c>
      <c r="BJ406" s="67">
        <f>单位属性!BE406</f>
        <v>0</v>
      </c>
      <c r="BK406" s="67">
        <f>单位属性!BF406</f>
        <v>0</v>
      </c>
      <c r="BL406" s="67">
        <f>单位属性!BG406</f>
        <v>0</v>
      </c>
      <c r="BM406" s="67">
        <f>单位属性!BH406</f>
        <v>0</v>
      </c>
      <c r="BN406" s="67">
        <f>单位属性!BI406</f>
        <v>0</v>
      </c>
      <c r="BO406" s="67">
        <f>单位属性!BJ406</f>
        <v>0</v>
      </c>
      <c r="BP406" s="67">
        <f>单位属性!BK406</f>
        <v>0</v>
      </c>
      <c r="BQ406" s="67" t="str">
        <f t="shared" si="118"/>
        <v>InitTypeState6('u0EB',0,0,0,0,0,0,0,0,0,0)</v>
      </c>
      <c r="BR406" s="67">
        <f>单位属性!BL406</f>
        <v>0</v>
      </c>
      <c r="BS406" s="67">
        <f>单位属性!BM406</f>
        <v>0</v>
      </c>
      <c r="BT406" s="67">
        <f>单位属性!BN406</f>
        <v>0</v>
      </c>
      <c r="BU406" s="67">
        <f>单位属性!BO406</f>
        <v>0</v>
      </c>
      <c r="BV406" s="67">
        <f>单位属性!BP406</f>
        <v>0</v>
      </c>
      <c r="BW406" s="67">
        <f>单位属性!BQ406</f>
        <v>0</v>
      </c>
      <c r="BX406" s="67">
        <f>单位属性!BR406</f>
        <v>0</v>
      </c>
      <c r="BY406" s="67">
        <f>单位属性!BS406</f>
        <v>0</v>
      </c>
      <c r="BZ406" s="67">
        <f>单位属性!BT406</f>
        <v>0</v>
      </c>
      <c r="CA406" s="67">
        <f>单位属性!BU406</f>
        <v>0</v>
      </c>
      <c r="CB406" s="67" t="str">
        <f t="shared" si="119"/>
        <v>InitTypeState7('u0EB',0,0,0,0,0,0,0,0,0,0)</v>
      </c>
      <c r="CC406" s="67" t="str">
        <f t="shared" si="120"/>
        <v>InitTypeState1('u0EB',2363,0,34,25,1300824,0,0,0,0,0)</v>
      </c>
      <c r="CD406" s="67" t="str">
        <f t="shared" si="121"/>
        <v/>
      </c>
      <c r="CE406" s="67" t="str">
        <f t="shared" si="122"/>
        <v/>
      </c>
      <c r="CF406" s="67" t="str">
        <f t="shared" si="123"/>
        <v/>
      </c>
      <c r="CG406" s="67" t="str">
        <f t="shared" si="124"/>
        <v/>
      </c>
      <c r="CH406" s="67" t="str">
        <f t="shared" si="125"/>
        <v/>
      </c>
      <c r="CI406" s="67" t="str">
        <f t="shared" si="126"/>
        <v/>
      </c>
    </row>
    <row r="407" spans="1:87" s="67" customFormat="1" ht="15.95" customHeight="1">
      <c r="A407" s="67" t="str">
        <f>单位属性!A407</f>
        <v>u0EC</v>
      </c>
      <c r="B407" s="67" t="str">
        <f t="shared" si="112"/>
        <v>'u0EC'</v>
      </c>
      <c r="C407" s="67" t="str">
        <f>单位属性!B407</f>
        <v>西方白虎星君</v>
      </c>
      <c r="D407" s="67">
        <f>ROUND(单位属性!D407,0)</f>
        <v>4675</v>
      </c>
      <c r="E407" s="67">
        <f>ROUND(单位属性!E407,0)</f>
        <v>0</v>
      </c>
      <c r="F407" s="67">
        <f>ROUND(单位属性!F407,0)</f>
        <v>49</v>
      </c>
      <c r="G407" s="67">
        <f>ROUND(单位属性!G407,0)</f>
        <v>36</v>
      </c>
      <c r="H407" s="67">
        <f>ROUND(单位属性!H407,0)</f>
        <v>5893888</v>
      </c>
      <c r="I407" s="67">
        <f>ROUND(单位属性!I407,0)</f>
        <v>0</v>
      </c>
      <c r="J407" s="67">
        <f>ROUND(单位属性!J407,0)</f>
        <v>0</v>
      </c>
      <c r="K407" s="67">
        <f>ROUND(单位属性!K407,0)</f>
        <v>0</v>
      </c>
      <c r="L407" s="67">
        <f>ROUND(单位属性!L407,0)</f>
        <v>0</v>
      </c>
      <c r="M407" s="67">
        <f>ROUND(单位属性!M407,0)</f>
        <v>0</v>
      </c>
      <c r="N407" s="67" t="str">
        <f t="shared" si="113"/>
        <v>InitTypeState1('u0EC',4675,0,49,36,5893888,0,0,0,0,0)</v>
      </c>
      <c r="O407" s="67">
        <f>ROUND(单位属性!N407,0)</f>
        <v>0</v>
      </c>
      <c r="P407" s="67">
        <f>ROUND(单位属性!O407,0)</f>
        <v>0</v>
      </c>
      <c r="Q407" s="67">
        <f>ROUND(单位属性!P407,0)</f>
        <v>0</v>
      </c>
      <c r="R407" s="67">
        <f>ROUND(单位属性!Q407,0)</f>
        <v>0</v>
      </c>
      <c r="S407" s="67">
        <f>ROUND(单位属性!R407,0)</f>
        <v>0</v>
      </c>
      <c r="T407" s="67">
        <f>ROUND(单位属性!S407,0)</f>
        <v>0</v>
      </c>
      <c r="U407" s="67">
        <f>ROUND(单位属性!T407,0)</f>
        <v>0</v>
      </c>
      <c r="V407" s="67">
        <f>ROUND(单位属性!U407,0)</f>
        <v>0</v>
      </c>
      <c r="W407" s="67">
        <f>ROUND(单位属性!V407,0)</f>
        <v>0</v>
      </c>
      <c r="X407" s="67">
        <f>ROUND(单位属性!W407,0)</f>
        <v>0</v>
      </c>
      <c r="Y407" s="67" t="str">
        <f t="shared" si="114"/>
        <v>InitTypeState2('u0EC',0,0,0,0,0,0,0,0,0,0)</v>
      </c>
      <c r="Z407" s="67">
        <f>ROUND(单位属性!X407,0)</f>
        <v>0</v>
      </c>
      <c r="AA407" s="67">
        <f>ROUND(单位属性!Y407,0)</f>
        <v>0</v>
      </c>
      <c r="AB407" s="67">
        <f>ROUND(单位属性!Z407,0)</f>
        <v>0</v>
      </c>
      <c r="AC407" s="67">
        <f>ROUND(单位属性!AA407,0)</f>
        <v>0</v>
      </c>
      <c r="AD407" s="67">
        <f>ROUND(单位属性!AB407,0)</f>
        <v>0</v>
      </c>
      <c r="AE407" s="67">
        <f>ROUND(单位属性!AC407,0)</f>
        <v>0</v>
      </c>
      <c r="AF407" s="67">
        <f>ROUND(单位属性!AD407,0)</f>
        <v>0</v>
      </c>
      <c r="AG407" s="67">
        <f>ROUND(单位属性!AE407,0)</f>
        <v>0</v>
      </c>
      <c r="AH407" s="67">
        <f>ROUND(单位属性!AF407,0)</f>
        <v>0</v>
      </c>
      <c r="AI407" s="67">
        <f>ROUND(单位属性!AG407,0)</f>
        <v>0</v>
      </c>
      <c r="AJ407" s="67" t="str">
        <f t="shared" si="115"/>
        <v>InitTypeState3('u0EC',0,0,0,0,0,0,0,0,0,0)</v>
      </c>
      <c r="AK407" s="67">
        <f>ROUND(单位属性!AH407,0)</f>
        <v>0</v>
      </c>
      <c r="AL407" s="67">
        <f>ROUND(单位属性!AI407,0)</f>
        <v>0</v>
      </c>
      <c r="AM407" s="67">
        <f>ROUND(单位属性!AJ407,0)</f>
        <v>0</v>
      </c>
      <c r="AN407" s="67">
        <f>ROUND(单位属性!AK407,0)</f>
        <v>0</v>
      </c>
      <c r="AO407" s="67">
        <f>ROUND(单位属性!AL407,0)</f>
        <v>0</v>
      </c>
      <c r="AP407" s="67">
        <f>ROUND(单位属性!AM407,0)</f>
        <v>0</v>
      </c>
      <c r="AQ407" s="67">
        <f>ROUND(单位属性!AN407,0)</f>
        <v>0</v>
      </c>
      <c r="AR407" s="67">
        <f>ROUND(单位属性!AO407,0)</f>
        <v>0</v>
      </c>
      <c r="AS407" s="67">
        <f>ROUND(单位属性!AP407,0)</f>
        <v>0</v>
      </c>
      <c r="AT407" s="67">
        <f>ROUND(单位属性!AQ407,0)</f>
        <v>0</v>
      </c>
      <c r="AU407" s="67" t="str">
        <f t="shared" si="116"/>
        <v>InitTypeState4('u0EC',0,0,0,0,0,0,0,0,0,0)</v>
      </c>
      <c r="AV407" s="67">
        <f>单位属性!AR407</f>
        <v>0</v>
      </c>
      <c r="AW407" s="67">
        <f>单位属性!AS407</f>
        <v>0</v>
      </c>
      <c r="AX407" s="67">
        <f>单位属性!AT407</f>
        <v>0</v>
      </c>
      <c r="AY407" s="67">
        <f>单位属性!AU407</f>
        <v>0</v>
      </c>
      <c r="AZ407" s="67">
        <f>单位属性!AV407</f>
        <v>0</v>
      </c>
      <c r="BA407" s="67">
        <f>单位属性!AW407</f>
        <v>0</v>
      </c>
      <c r="BB407" s="67">
        <f>单位属性!AX407</f>
        <v>0</v>
      </c>
      <c r="BC407" s="67">
        <f>单位属性!AY407</f>
        <v>0</v>
      </c>
      <c r="BD407" s="67">
        <f>单位属性!AZ407</f>
        <v>0</v>
      </c>
      <c r="BE407" s="67">
        <f>单位属性!BA407</f>
        <v>0</v>
      </c>
      <c r="BF407" s="67" t="str">
        <f t="shared" si="117"/>
        <v>InitTypeState5('u0EC',0,0,0,0,0,0,0,0,0,0)</v>
      </c>
      <c r="BG407" s="67">
        <f>单位属性!BB407</f>
        <v>0</v>
      </c>
      <c r="BH407" s="67">
        <f>单位属性!BC407</f>
        <v>0</v>
      </c>
      <c r="BI407" s="67">
        <f>单位属性!BD407</f>
        <v>0</v>
      </c>
      <c r="BJ407" s="67">
        <f>单位属性!BE407</f>
        <v>0</v>
      </c>
      <c r="BK407" s="67">
        <f>单位属性!BF407</f>
        <v>0</v>
      </c>
      <c r="BL407" s="67">
        <f>单位属性!BG407</f>
        <v>0</v>
      </c>
      <c r="BM407" s="67">
        <f>单位属性!BH407</f>
        <v>0</v>
      </c>
      <c r="BN407" s="67">
        <f>单位属性!BI407</f>
        <v>0</v>
      </c>
      <c r="BO407" s="67">
        <f>单位属性!BJ407</f>
        <v>0</v>
      </c>
      <c r="BP407" s="67">
        <f>单位属性!BK407</f>
        <v>0</v>
      </c>
      <c r="BQ407" s="67" t="str">
        <f t="shared" si="118"/>
        <v>InitTypeState6('u0EC',0,0,0,0,0,0,0,0,0,0)</v>
      </c>
      <c r="BR407" s="67">
        <f>单位属性!BL407</f>
        <v>0</v>
      </c>
      <c r="BS407" s="67">
        <f>单位属性!BM407</f>
        <v>0</v>
      </c>
      <c r="BT407" s="67">
        <f>单位属性!BN407</f>
        <v>0</v>
      </c>
      <c r="BU407" s="67">
        <f>单位属性!BO407</f>
        <v>0</v>
      </c>
      <c r="BV407" s="67">
        <f>单位属性!BP407</f>
        <v>0</v>
      </c>
      <c r="BW407" s="67">
        <f>单位属性!BQ407</f>
        <v>0</v>
      </c>
      <c r="BX407" s="67">
        <f>单位属性!BR407</f>
        <v>0</v>
      </c>
      <c r="BY407" s="67">
        <f>单位属性!BS407</f>
        <v>0</v>
      </c>
      <c r="BZ407" s="67">
        <f>单位属性!BT407</f>
        <v>0</v>
      </c>
      <c r="CA407" s="67">
        <f>单位属性!BU407</f>
        <v>0</v>
      </c>
      <c r="CB407" s="67" t="str">
        <f t="shared" si="119"/>
        <v>InitTypeState7('u0EC',0,0,0,0,0,0,0,0,0,0)</v>
      </c>
      <c r="CC407" s="67" t="str">
        <f t="shared" si="120"/>
        <v>InitTypeState1('u0EC',4675,0,49,36,5893888,0,0,0,0,0)</v>
      </c>
      <c r="CD407" s="67" t="str">
        <f t="shared" si="121"/>
        <v/>
      </c>
      <c r="CE407" s="67" t="str">
        <f t="shared" si="122"/>
        <v/>
      </c>
      <c r="CF407" s="67" t="str">
        <f t="shared" si="123"/>
        <v/>
      </c>
      <c r="CG407" s="67" t="str">
        <f t="shared" si="124"/>
        <v/>
      </c>
      <c r="CH407" s="67" t="str">
        <f t="shared" si="125"/>
        <v/>
      </c>
      <c r="CI407" s="67" t="str">
        <f t="shared" si="126"/>
        <v/>
      </c>
    </row>
    <row r="408" spans="1:87" s="67" customFormat="1" ht="15.95" customHeight="1">
      <c r="A408" s="67" t="str">
        <f>单位属性!A408</f>
        <v>u0ED</v>
      </c>
      <c r="B408" s="67" t="str">
        <f t="shared" si="112"/>
        <v>'u0ED'</v>
      </c>
      <c r="C408" s="67" t="str">
        <f>单位属性!B408</f>
        <v>东方苍龙星君</v>
      </c>
      <c r="D408" s="67">
        <f>ROUND(单位属性!D408,0)</f>
        <v>13530</v>
      </c>
      <c r="E408" s="67">
        <f>ROUND(单位属性!E408,0)</f>
        <v>0</v>
      </c>
      <c r="F408" s="67">
        <f>ROUND(单位属性!F408,0)</f>
        <v>59</v>
      </c>
      <c r="G408" s="67">
        <f>ROUND(单位属性!G408,0)</f>
        <v>44</v>
      </c>
      <c r="H408" s="67">
        <f>ROUND(单位属性!H408,0)</f>
        <v>20613120</v>
      </c>
      <c r="I408" s="67">
        <f>ROUND(单位属性!I408,0)</f>
        <v>0</v>
      </c>
      <c r="J408" s="67">
        <f>ROUND(单位属性!J408,0)</f>
        <v>0</v>
      </c>
      <c r="K408" s="67">
        <f>ROUND(单位属性!K408,0)</f>
        <v>0</v>
      </c>
      <c r="L408" s="67">
        <f>ROUND(单位属性!L408,0)</f>
        <v>0</v>
      </c>
      <c r="M408" s="67">
        <f>ROUND(单位属性!M408,0)</f>
        <v>0</v>
      </c>
      <c r="N408" s="67" t="str">
        <f t="shared" si="113"/>
        <v>InitTypeState1('u0ED',13530,0,59,44,20613120,0,0,0,0,0)</v>
      </c>
      <c r="O408" s="67">
        <f>ROUND(单位属性!N408,0)</f>
        <v>0</v>
      </c>
      <c r="P408" s="67">
        <f>ROUND(单位属性!O408,0)</f>
        <v>0</v>
      </c>
      <c r="Q408" s="67">
        <f>ROUND(单位属性!P408,0)</f>
        <v>0</v>
      </c>
      <c r="R408" s="67">
        <f>ROUND(单位属性!Q408,0)</f>
        <v>0</v>
      </c>
      <c r="S408" s="67">
        <f>ROUND(单位属性!R408,0)</f>
        <v>0</v>
      </c>
      <c r="T408" s="67">
        <f>ROUND(单位属性!S408,0)</f>
        <v>0</v>
      </c>
      <c r="U408" s="67">
        <f>ROUND(单位属性!T408,0)</f>
        <v>0</v>
      </c>
      <c r="V408" s="67">
        <f>ROUND(单位属性!U408,0)</f>
        <v>0</v>
      </c>
      <c r="W408" s="67">
        <f>ROUND(单位属性!V408,0)</f>
        <v>0</v>
      </c>
      <c r="X408" s="67">
        <f>ROUND(单位属性!W408,0)</f>
        <v>0</v>
      </c>
      <c r="Y408" s="67" t="str">
        <f t="shared" si="114"/>
        <v>InitTypeState2('u0ED',0,0,0,0,0,0,0,0,0,0)</v>
      </c>
      <c r="Z408" s="67">
        <f>ROUND(单位属性!X408,0)</f>
        <v>0</v>
      </c>
      <c r="AA408" s="67">
        <f>ROUND(单位属性!Y408,0)</f>
        <v>0</v>
      </c>
      <c r="AB408" s="67">
        <f>ROUND(单位属性!Z408,0)</f>
        <v>0</v>
      </c>
      <c r="AC408" s="67">
        <f>ROUND(单位属性!AA408,0)</f>
        <v>0</v>
      </c>
      <c r="AD408" s="67">
        <f>ROUND(单位属性!AB408,0)</f>
        <v>0</v>
      </c>
      <c r="AE408" s="67">
        <f>ROUND(单位属性!AC408,0)</f>
        <v>0</v>
      </c>
      <c r="AF408" s="67">
        <f>ROUND(单位属性!AD408,0)</f>
        <v>0</v>
      </c>
      <c r="AG408" s="67">
        <f>ROUND(单位属性!AE408,0)</f>
        <v>0</v>
      </c>
      <c r="AH408" s="67">
        <f>ROUND(单位属性!AF408,0)</f>
        <v>0</v>
      </c>
      <c r="AI408" s="67">
        <f>ROUND(单位属性!AG408,0)</f>
        <v>0</v>
      </c>
      <c r="AJ408" s="67" t="str">
        <f t="shared" si="115"/>
        <v>InitTypeState3('u0ED',0,0,0,0,0,0,0,0,0,0)</v>
      </c>
      <c r="AK408" s="67">
        <f>ROUND(单位属性!AH408,0)</f>
        <v>0</v>
      </c>
      <c r="AL408" s="67">
        <f>ROUND(单位属性!AI408,0)</f>
        <v>0</v>
      </c>
      <c r="AM408" s="67">
        <f>ROUND(单位属性!AJ408,0)</f>
        <v>0</v>
      </c>
      <c r="AN408" s="67">
        <f>ROUND(单位属性!AK408,0)</f>
        <v>0</v>
      </c>
      <c r="AO408" s="67">
        <f>ROUND(单位属性!AL408,0)</f>
        <v>0</v>
      </c>
      <c r="AP408" s="67">
        <f>ROUND(单位属性!AM408,0)</f>
        <v>0</v>
      </c>
      <c r="AQ408" s="67">
        <f>ROUND(单位属性!AN408,0)</f>
        <v>0</v>
      </c>
      <c r="AR408" s="67">
        <f>ROUND(单位属性!AO408,0)</f>
        <v>0</v>
      </c>
      <c r="AS408" s="67">
        <f>ROUND(单位属性!AP408,0)</f>
        <v>0</v>
      </c>
      <c r="AT408" s="67">
        <f>ROUND(单位属性!AQ408,0)</f>
        <v>0</v>
      </c>
      <c r="AU408" s="67" t="str">
        <f t="shared" si="116"/>
        <v>InitTypeState4('u0ED',0,0,0,0,0,0,0,0,0,0)</v>
      </c>
      <c r="AV408" s="67">
        <f>单位属性!AR408</f>
        <v>0</v>
      </c>
      <c r="AW408" s="67">
        <f>单位属性!AS408</f>
        <v>0</v>
      </c>
      <c r="AX408" s="67">
        <f>单位属性!AT408</f>
        <v>0</v>
      </c>
      <c r="AY408" s="67">
        <f>单位属性!AU408</f>
        <v>0</v>
      </c>
      <c r="AZ408" s="67">
        <f>单位属性!AV408</f>
        <v>0</v>
      </c>
      <c r="BA408" s="67">
        <f>单位属性!AW408</f>
        <v>0</v>
      </c>
      <c r="BB408" s="67">
        <f>单位属性!AX408</f>
        <v>0</v>
      </c>
      <c r="BC408" s="67">
        <f>单位属性!AY408</f>
        <v>0</v>
      </c>
      <c r="BD408" s="67">
        <f>单位属性!AZ408</f>
        <v>0</v>
      </c>
      <c r="BE408" s="67">
        <f>单位属性!BA408</f>
        <v>0</v>
      </c>
      <c r="BF408" s="67" t="str">
        <f t="shared" si="117"/>
        <v>InitTypeState5('u0ED',0,0,0,0,0,0,0,0,0,0)</v>
      </c>
      <c r="BG408" s="67">
        <f>单位属性!BB408</f>
        <v>0</v>
      </c>
      <c r="BH408" s="67">
        <f>单位属性!BC408</f>
        <v>0</v>
      </c>
      <c r="BI408" s="67">
        <f>单位属性!BD408</f>
        <v>0</v>
      </c>
      <c r="BJ408" s="67">
        <f>单位属性!BE408</f>
        <v>0</v>
      </c>
      <c r="BK408" s="67">
        <f>单位属性!BF408</f>
        <v>0</v>
      </c>
      <c r="BL408" s="67">
        <f>单位属性!BG408</f>
        <v>0</v>
      </c>
      <c r="BM408" s="67">
        <f>单位属性!BH408</f>
        <v>0</v>
      </c>
      <c r="BN408" s="67">
        <f>单位属性!BI408</f>
        <v>0</v>
      </c>
      <c r="BO408" s="67">
        <f>单位属性!BJ408</f>
        <v>0</v>
      </c>
      <c r="BP408" s="67">
        <f>单位属性!BK408</f>
        <v>0</v>
      </c>
      <c r="BQ408" s="67" t="str">
        <f t="shared" si="118"/>
        <v>InitTypeState6('u0ED',0,0,0,0,0,0,0,0,0,0)</v>
      </c>
      <c r="BR408" s="67">
        <f>单位属性!BL408</f>
        <v>0</v>
      </c>
      <c r="BS408" s="67">
        <f>单位属性!BM408</f>
        <v>0</v>
      </c>
      <c r="BT408" s="67">
        <f>单位属性!BN408</f>
        <v>0</v>
      </c>
      <c r="BU408" s="67">
        <f>单位属性!BO408</f>
        <v>0</v>
      </c>
      <c r="BV408" s="67">
        <f>单位属性!BP408</f>
        <v>0</v>
      </c>
      <c r="BW408" s="67">
        <f>单位属性!BQ408</f>
        <v>0</v>
      </c>
      <c r="BX408" s="67">
        <f>单位属性!BR408</f>
        <v>0</v>
      </c>
      <c r="BY408" s="67">
        <f>单位属性!BS408</f>
        <v>0</v>
      </c>
      <c r="BZ408" s="67">
        <f>单位属性!BT408</f>
        <v>0</v>
      </c>
      <c r="CA408" s="67">
        <f>单位属性!BU408</f>
        <v>0</v>
      </c>
      <c r="CB408" s="67" t="str">
        <f t="shared" si="119"/>
        <v>InitTypeState7('u0ED',0,0,0,0,0,0,0,0,0,0)</v>
      </c>
      <c r="CC408" s="67" t="str">
        <f t="shared" si="120"/>
        <v>InitTypeState1('u0ED',13530,0,59,44,20613120,0,0,0,0,0)</v>
      </c>
      <c r="CD408" s="67" t="str">
        <f t="shared" si="121"/>
        <v/>
      </c>
      <c r="CE408" s="67" t="str">
        <f t="shared" si="122"/>
        <v/>
      </c>
      <c r="CF408" s="67" t="str">
        <f t="shared" si="123"/>
        <v/>
      </c>
      <c r="CG408" s="67" t="str">
        <f t="shared" si="124"/>
        <v/>
      </c>
      <c r="CH408" s="67" t="str">
        <f t="shared" si="125"/>
        <v/>
      </c>
      <c r="CI408" s="67" t="str">
        <f t="shared" si="126"/>
        <v/>
      </c>
    </row>
    <row r="409" spans="1:87" s="67" customFormat="1" ht="15.95" customHeight="1">
      <c r="A409" s="67" t="str">
        <f>单位属性!A409</f>
        <v>u020</v>
      </c>
      <c r="B409" s="67" t="str">
        <f t="shared" si="112"/>
        <v>'u020'</v>
      </c>
      <c r="C409" s="67" t="str">
        <f>单位属性!B409</f>
        <v>精怪</v>
      </c>
      <c r="D409" s="67">
        <f>ROUND(单位属性!D409,0)</f>
        <v>2</v>
      </c>
      <c r="E409" s="67">
        <f>ROUND(单位属性!E409,0)</f>
        <v>0</v>
      </c>
      <c r="F409" s="67">
        <f>ROUND(单位属性!F409,0)</f>
        <v>6</v>
      </c>
      <c r="G409" s="67">
        <f>ROUND(单位属性!G409,0)</f>
        <v>5</v>
      </c>
      <c r="H409" s="67">
        <f>ROUND(单位属性!H409,0)</f>
        <v>2066</v>
      </c>
      <c r="I409" s="67">
        <f>ROUND(单位属性!I409,0)</f>
        <v>0</v>
      </c>
      <c r="J409" s="67">
        <f>ROUND(单位属性!J409,0)</f>
        <v>0</v>
      </c>
      <c r="K409" s="67">
        <f>ROUND(单位属性!K409,0)</f>
        <v>0</v>
      </c>
      <c r="L409" s="67">
        <f>ROUND(单位属性!L409,0)</f>
        <v>0</v>
      </c>
      <c r="M409" s="67">
        <f>ROUND(单位属性!M409,0)</f>
        <v>0</v>
      </c>
      <c r="N409" s="67" t="str">
        <f t="shared" si="113"/>
        <v>InitTypeState1('u020',2,0,6,5,2066,0,0,0,0,0)</v>
      </c>
      <c r="O409" s="67">
        <f>ROUND(单位属性!N409,0)</f>
        <v>0</v>
      </c>
      <c r="P409" s="67">
        <f>ROUND(单位属性!O409,0)</f>
        <v>0</v>
      </c>
      <c r="Q409" s="67">
        <f>ROUND(单位属性!P409,0)</f>
        <v>0</v>
      </c>
      <c r="R409" s="67">
        <f>ROUND(单位属性!Q409,0)</f>
        <v>0</v>
      </c>
      <c r="S409" s="67">
        <f>ROUND(单位属性!R409,0)</f>
        <v>0</v>
      </c>
      <c r="T409" s="67">
        <f>ROUND(单位属性!S409,0)</f>
        <v>0</v>
      </c>
      <c r="U409" s="67">
        <f>ROUND(单位属性!T409,0)</f>
        <v>0</v>
      </c>
      <c r="V409" s="67">
        <f>ROUND(单位属性!U409,0)</f>
        <v>0</v>
      </c>
      <c r="W409" s="67">
        <f>ROUND(单位属性!V409,0)</f>
        <v>0</v>
      </c>
      <c r="X409" s="67">
        <f>ROUND(单位属性!W409,0)</f>
        <v>0</v>
      </c>
      <c r="Y409" s="67" t="str">
        <f t="shared" si="114"/>
        <v>InitTypeState2('u020',0,0,0,0,0,0,0,0,0,0)</v>
      </c>
      <c r="Z409" s="67">
        <f>ROUND(单位属性!X409,0)</f>
        <v>0</v>
      </c>
      <c r="AA409" s="67">
        <f>ROUND(单位属性!Y409,0)</f>
        <v>0</v>
      </c>
      <c r="AB409" s="67">
        <f>ROUND(单位属性!Z409,0)</f>
        <v>0</v>
      </c>
      <c r="AC409" s="67">
        <f>ROUND(单位属性!AA409,0)</f>
        <v>0</v>
      </c>
      <c r="AD409" s="67">
        <f>ROUND(单位属性!AB409,0)</f>
        <v>0</v>
      </c>
      <c r="AE409" s="67">
        <f>ROUND(单位属性!AC409,0)</f>
        <v>0</v>
      </c>
      <c r="AF409" s="67">
        <f>ROUND(单位属性!AD409,0)</f>
        <v>0</v>
      </c>
      <c r="AG409" s="67">
        <f>ROUND(单位属性!AE409,0)</f>
        <v>0</v>
      </c>
      <c r="AH409" s="67">
        <f>ROUND(单位属性!AF409,0)</f>
        <v>0</v>
      </c>
      <c r="AI409" s="67">
        <f>ROUND(单位属性!AG409,0)</f>
        <v>0</v>
      </c>
      <c r="AJ409" s="67" t="str">
        <f t="shared" si="115"/>
        <v>InitTypeState3('u020',0,0,0,0,0,0,0,0,0,0)</v>
      </c>
      <c r="AK409" s="67">
        <f>ROUND(单位属性!AH409,0)</f>
        <v>0</v>
      </c>
      <c r="AL409" s="67">
        <f>ROUND(单位属性!AI409,0)</f>
        <v>0</v>
      </c>
      <c r="AM409" s="67">
        <f>ROUND(单位属性!AJ409,0)</f>
        <v>0</v>
      </c>
      <c r="AN409" s="67">
        <f>ROUND(单位属性!AK409,0)</f>
        <v>0</v>
      </c>
      <c r="AO409" s="67">
        <f>ROUND(单位属性!AL409,0)</f>
        <v>0</v>
      </c>
      <c r="AP409" s="67">
        <f>ROUND(单位属性!AM409,0)</f>
        <v>0</v>
      </c>
      <c r="AQ409" s="67">
        <f>ROUND(单位属性!AN409,0)</f>
        <v>0</v>
      </c>
      <c r="AR409" s="67">
        <f>ROUND(单位属性!AO409,0)</f>
        <v>0</v>
      </c>
      <c r="AS409" s="67">
        <f>ROUND(单位属性!AP409,0)</f>
        <v>0</v>
      </c>
      <c r="AT409" s="67">
        <f>ROUND(单位属性!AQ409,0)</f>
        <v>0</v>
      </c>
      <c r="AU409" s="67" t="str">
        <f t="shared" si="116"/>
        <v>InitTypeState4('u020',0,0,0,0,0,0,0,0,0,0)</v>
      </c>
      <c r="AV409" s="67">
        <f>单位属性!AR409</f>
        <v>0</v>
      </c>
      <c r="AW409" s="67">
        <f>单位属性!AS409</f>
        <v>0</v>
      </c>
      <c r="AX409" s="67">
        <f>单位属性!AT409</f>
        <v>0</v>
      </c>
      <c r="AY409" s="67">
        <f>单位属性!AU409</f>
        <v>0</v>
      </c>
      <c r="AZ409" s="67">
        <f>单位属性!AV409</f>
        <v>0</v>
      </c>
      <c r="BA409" s="67">
        <f>单位属性!AW409</f>
        <v>0</v>
      </c>
      <c r="BB409" s="67">
        <f>单位属性!AX409</f>
        <v>0</v>
      </c>
      <c r="BC409" s="67">
        <f>单位属性!AY409</f>
        <v>0</v>
      </c>
      <c r="BD409" s="67">
        <f>单位属性!AZ409</f>
        <v>0</v>
      </c>
      <c r="BE409" s="67">
        <f>单位属性!BA409</f>
        <v>0</v>
      </c>
      <c r="BF409" s="67" t="str">
        <f t="shared" si="117"/>
        <v>InitTypeState5('u020',0,0,0,0,0,0,0,0,0,0)</v>
      </c>
      <c r="BG409" s="67">
        <f>单位属性!BB409</f>
        <v>0</v>
      </c>
      <c r="BH409" s="67">
        <f>单位属性!BC409</f>
        <v>0</v>
      </c>
      <c r="BI409" s="67">
        <f>单位属性!BD409</f>
        <v>0</v>
      </c>
      <c r="BJ409" s="67">
        <f>单位属性!BE409</f>
        <v>0</v>
      </c>
      <c r="BK409" s="67">
        <f>单位属性!BF409</f>
        <v>0</v>
      </c>
      <c r="BL409" s="67">
        <f>单位属性!BG409</f>
        <v>0</v>
      </c>
      <c r="BM409" s="67">
        <f>单位属性!BH409</f>
        <v>0</v>
      </c>
      <c r="BN409" s="67">
        <f>单位属性!BI409</f>
        <v>0</v>
      </c>
      <c r="BO409" s="67">
        <f>单位属性!BJ409</f>
        <v>0</v>
      </c>
      <c r="BP409" s="67">
        <f>单位属性!BK409</f>
        <v>0</v>
      </c>
      <c r="BQ409" s="67" t="str">
        <f t="shared" si="118"/>
        <v>InitTypeState6('u020',0,0,0,0,0,0,0,0,0,0)</v>
      </c>
      <c r="BR409" s="67">
        <f>单位属性!BL409</f>
        <v>0</v>
      </c>
      <c r="BS409" s="67">
        <f>单位属性!BM409</f>
        <v>0</v>
      </c>
      <c r="BT409" s="67">
        <f>单位属性!BN409</f>
        <v>0</v>
      </c>
      <c r="BU409" s="67">
        <f>单位属性!BO409</f>
        <v>0</v>
      </c>
      <c r="BV409" s="67">
        <f>单位属性!BP409</f>
        <v>0</v>
      </c>
      <c r="BW409" s="67">
        <f>单位属性!BQ409</f>
        <v>0</v>
      </c>
      <c r="BX409" s="67">
        <f>单位属性!BR409</f>
        <v>0</v>
      </c>
      <c r="BY409" s="67">
        <f>单位属性!BS409</f>
        <v>0</v>
      </c>
      <c r="BZ409" s="67">
        <f>单位属性!BT409</f>
        <v>0</v>
      </c>
      <c r="CA409" s="67">
        <f>单位属性!BU409</f>
        <v>0</v>
      </c>
      <c r="CB409" s="67" t="str">
        <f t="shared" si="119"/>
        <v>InitTypeState7('u020',0,0,0,0,0,0,0,0,0,0)</v>
      </c>
      <c r="CC409" s="67" t="str">
        <f t="shared" si="120"/>
        <v>InitTypeState1('u020',2,0,6,5,2066,0,0,0,0,0)</v>
      </c>
      <c r="CD409" s="67" t="str">
        <f t="shared" si="121"/>
        <v/>
      </c>
      <c r="CE409" s="67" t="str">
        <f t="shared" si="122"/>
        <v/>
      </c>
      <c r="CF409" s="67" t="str">
        <f t="shared" si="123"/>
        <v/>
      </c>
      <c r="CG409" s="67" t="str">
        <f t="shared" si="124"/>
        <v/>
      </c>
      <c r="CH409" s="67" t="str">
        <f t="shared" si="125"/>
        <v/>
      </c>
      <c r="CI409" s="67" t="str">
        <f t="shared" si="126"/>
        <v/>
      </c>
    </row>
    <row r="410" spans="1:87" s="67" customFormat="1" ht="15.95" customHeight="1">
      <c r="A410" s="67" t="str">
        <f>单位属性!A410</f>
        <v>u021</v>
      </c>
      <c r="B410" s="67" t="str">
        <f t="shared" si="112"/>
        <v>'u021'</v>
      </c>
      <c r="C410" s="67" t="str">
        <f>单位属性!B410</f>
        <v>玉石琵琶精</v>
      </c>
      <c r="D410" s="67">
        <f>ROUND(单位属性!D410,0)</f>
        <v>40</v>
      </c>
      <c r="E410" s="67">
        <f>ROUND(单位属性!E410,0)</f>
        <v>0</v>
      </c>
      <c r="F410" s="67">
        <f>ROUND(单位属性!F410,0)</f>
        <v>6</v>
      </c>
      <c r="G410" s="67">
        <f>ROUND(单位属性!G410,0)</f>
        <v>5</v>
      </c>
      <c r="H410" s="67">
        <f>ROUND(单位属性!H410,0)</f>
        <v>7956</v>
      </c>
      <c r="I410" s="67">
        <f>ROUND(单位属性!I410,0)</f>
        <v>0</v>
      </c>
      <c r="J410" s="67">
        <f>ROUND(单位属性!J410,0)</f>
        <v>0</v>
      </c>
      <c r="K410" s="67">
        <f>ROUND(单位属性!K410,0)</f>
        <v>0</v>
      </c>
      <c r="L410" s="67">
        <f>ROUND(单位属性!L410,0)</f>
        <v>0</v>
      </c>
      <c r="M410" s="67">
        <f>ROUND(单位属性!M410,0)</f>
        <v>0</v>
      </c>
      <c r="N410" s="67" t="str">
        <f t="shared" si="113"/>
        <v>InitTypeState1('u021',40,0,6,5,7956,0,0,0,0,0)</v>
      </c>
      <c r="O410" s="67">
        <f>ROUND(单位属性!N410,0)</f>
        <v>0</v>
      </c>
      <c r="P410" s="67">
        <f>ROUND(单位属性!O410,0)</f>
        <v>0</v>
      </c>
      <c r="Q410" s="67">
        <f>ROUND(单位属性!P410,0)</f>
        <v>0</v>
      </c>
      <c r="R410" s="67">
        <f>ROUND(单位属性!Q410,0)</f>
        <v>0</v>
      </c>
      <c r="S410" s="67">
        <f>ROUND(单位属性!R410,0)</f>
        <v>0</v>
      </c>
      <c r="T410" s="67">
        <f>ROUND(单位属性!S410,0)</f>
        <v>0</v>
      </c>
      <c r="U410" s="67">
        <f>ROUND(单位属性!T410,0)</f>
        <v>0</v>
      </c>
      <c r="V410" s="67">
        <f>ROUND(单位属性!U410,0)</f>
        <v>0</v>
      </c>
      <c r="W410" s="67">
        <f>ROUND(单位属性!V410,0)</f>
        <v>0</v>
      </c>
      <c r="X410" s="67">
        <f>ROUND(单位属性!W410,0)</f>
        <v>0</v>
      </c>
      <c r="Y410" s="67" t="str">
        <f t="shared" si="114"/>
        <v>InitTypeState2('u021',0,0,0,0,0,0,0,0,0,0)</v>
      </c>
      <c r="Z410" s="67">
        <f>ROUND(单位属性!X410,0)</f>
        <v>0</v>
      </c>
      <c r="AA410" s="67">
        <f>ROUND(单位属性!Y410,0)</f>
        <v>0</v>
      </c>
      <c r="AB410" s="67">
        <f>ROUND(单位属性!Z410,0)</f>
        <v>0</v>
      </c>
      <c r="AC410" s="67">
        <f>ROUND(单位属性!AA410,0)</f>
        <v>0</v>
      </c>
      <c r="AD410" s="67">
        <f>ROUND(单位属性!AB410,0)</f>
        <v>0</v>
      </c>
      <c r="AE410" s="67">
        <f>ROUND(单位属性!AC410,0)</f>
        <v>0</v>
      </c>
      <c r="AF410" s="67">
        <f>ROUND(单位属性!AD410,0)</f>
        <v>0</v>
      </c>
      <c r="AG410" s="67">
        <f>ROUND(单位属性!AE410,0)</f>
        <v>0</v>
      </c>
      <c r="AH410" s="67">
        <f>ROUND(单位属性!AF410,0)</f>
        <v>0</v>
      </c>
      <c r="AI410" s="67">
        <f>ROUND(单位属性!AG410,0)</f>
        <v>0</v>
      </c>
      <c r="AJ410" s="67" t="str">
        <f t="shared" si="115"/>
        <v>InitTypeState3('u021',0,0,0,0,0,0,0,0,0,0)</v>
      </c>
      <c r="AK410" s="67">
        <f>ROUND(单位属性!AH410,0)</f>
        <v>0</v>
      </c>
      <c r="AL410" s="67">
        <f>ROUND(单位属性!AI410,0)</f>
        <v>0</v>
      </c>
      <c r="AM410" s="67">
        <f>ROUND(单位属性!AJ410,0)</f>
        <v>0</v>
      </c>
      <c r="AN410" s="67">
        <f>ROUND(单位属性!AK410,0)</f>
        <v>0</v>
      </c>
      <c r="AO410" s="67">
        <f>ROUND(单位属性!AL410,0)</f>
        <v>0</v>
      </c>
      <c r="AP410" s="67">
        <f>ROUND(单位属性!AM410,0)</f>
        <v>0</v>
      </c>
      <c r="AQ410" s="67">
        <f>ROUND(单位属性!AN410,0)</f>
        <v>0</v>
      </c>
      <c r="AR410" s="67">
        <f>ROUND(单位属性!AO410,0)</f>
        <v>0</v>
      </c>
      <c r="AS410" s="67">
        <f>ROUND(单位属性!AP410,0)</f>
        <v>0</v>
      </c>
      <c r="AT410" s="67">
        <f>ROUND(单位属性!AQ410,0)</f>
        <v>0</v>
      </c>
      <c r="AU410" s="67" t="str">
        <f t="shared" si="116"/>
        <v>InitTypeState4('u021',0,0,0,0,0,0,0,0,0,0)</v>
      </c>
      <c r="AV410" s="67">
        <f>单位属性!AR410</f>
        <v>0</v>
      </c>
      <c r="AW410" s="67">
        <f>单位属性!AS410</f>
        <v>0</v>
      </c>
      <c r="AX410" s="67">
        <f>单位属性!AT410</f>
        <v>0</v>
      </c>
      <c r="AY410" s="67">
        <f>单位属性!AU410</f>
        <v>0</v>
      </c>
      <c r="AZ410" s="67">
        <f>单位属性!AV410</f>
        <v>0</v>
      </c>
      <c r="BA410" s="67">
        <f>单位属性!AW410</f>
        <v>0</v>
      </c>
      <c r="BB410" s="67">
        <f>单位属性!AX410</f>
        <v>0</v>
      </c>
      <c r="BC410" s="67">
        <f>单位属性!AY410</f>
        <v>0</v>
      </c>
      <c r="BD410" s="67">
        <f>单位属性!AZ410</f>
        <v>0</v>
      </c>
      <c r="BE410" s="67">
        <f>单位属性!BA410</f>
        <v>0</v>
      </c>
      <c r="BF410" s="67" t="str">
        <f t="shared" si="117"/>
        <v>InitTypeState5('u021',0,0,0,0,0,0,0,0,0,0)</v>
      </c>
      <c r="BG410" s="67">
        <f>单位属性!BB410</f>
        <v>0</v>
      </c>
      <c r="BH410" s="67">
        <f>单位属性!BC410</f>
        <v>0</v>
      </c>
      <c r="BI410" s="67">
        <f>单位属性!BD410</f>
        <v>0</v>
      </c>
      <c r="BJ410" s="67">
        <f>单位属性!BE410</f>
        <v>0</v>
      </c>
      <c r="BK410" s="67">
        <f>单位属性!BF410</f>
        <v>0</v>
      </c>
      <c r="BL410" s="67">
        <f>单位属性!BG410</f>
        <v>0</v>
      </c>
      <c r="BM410" s="67">
        <f>单位属性!BH410</f>
        <v>0</v>
      </c>
      <c r="BN410" s="67">
        <f>单位属性!BI410</f>
        <v>0</v>
      </c>
      <c r="BO410" s="67">
        <f>单位属性!BJ410</f>
        <v>0</v>
      </c>
      <c r="BP410" s="67">
        <f>单位属性!BK410</f>
        <v>0</v>
      </c>
      <c r="BQ410" s="67" t="str">
        <f t="shared" si="118"/>
        <v>InitTypeState6('u021',0,0,0,0,0,0,0,0,0,0)</v>
      </c>
      <c r="BR410" s="67">
        <f>单位属性!BL410</f>
        <v>0</v>
      </c>
      <c r="BS410" s="67">
        <f>单位属性!BM410</f>
        <v>0</v>
      </c>
      <c r="BT410" s="67">
        <f>单位属性!BN410</f>
        <v>0</v>
      </c>
      <c r="BU410" s="67">
        <f>单位属性!BO410</f>
        <v>0</v>
      </c>
      <c r="BV410" s="67">
        <f>单位属性!BP410</f>
        <v>0</v>
      </c>
      <c r="BW410" s="67">
        <f>单位属性!BQ410</f>
        <v>0</v>
      </c>
      <c r="BX410" s="67">
        <f>单位属性!BR410</f>
        <v>0</v>
      </c>
      <c r="BY410" s="67">
        <f>单位属性!BS410</f>
        <v>0</v>
      </c>
      <c r="BZ410" s="67">
        <f>单位属性!BT410</f>
        <v>0</v>
      </c>
      <c r="CA410" s="67">
        <f>单位属性!BU410</f>
        <v>0</v>
      </c>
      <c r="CB410" s="67" t="str">
        <f t="shared" si="119"/>
        <v>InitTypeState7('u021',0,0,0,0,0,0,0,0,0,0)</v>
      </c>
      <c r="CC410" s="67" t="str">
        <f t="shared" si="120"/>
        <v>InitTypeState1('u021',40,0,6,5,7956,0,0,0,0,0)</v>
      </c>
      <c r="CD410" s="67" t="str">
        <f t="shared" si="121"/>
        <v/>
      </c>
      <c r="CE410" s="67" t="str">
        <f t="shared" si="122"/>
        <v/>
      </c>
      <c r="CF410" s="67" t="str">
        <f t="shared" si="123"/>
        <v/>
      </c>
      <c r="CG410" s="67" t="str">
        <f t="shared" si="124"/>
        <v/>
      </c>
      <c r="CH410" s="67" t="str">
        <f t="shared" si="125"/>
        <v/>
      </c>
      <c r="CI410" s="67" t="str">
        <f t="shared" si="126"/>
        <v/>
      </c>
    </row>
    <row r="411" spans="1:87" ht="15.95" customHeight="1"/>
    <row r="412" spans="1:87" ht="15.95" customHeight="1"/>
    <row r="413" spans="1:87" ht="15.95" customHeight="1"/>
    <row r="414" spans="1:87" ht="15.95" customHeight="1"/>
    <row r="415" spans="1:87" ht="15.95" customHeight="1"/>
    <row r="416" spans="1:87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1"/>
      <c r="B1" s="2" t="s">
        <v>4</v>
      </c>
      <c r="D1" s="1"/>
      <c r="E1" s="1"/>
      <c r="F1" s="1"/>
      <c r="G1" s="1"/>
      <c r="H1" s="1"/>
      <c r="I1" s="1"/>
      <c r="J1" s="1"/>
      <c r="K1" s="1"/>
      <c r="L1" s="4" t="s">
        <v>0</v>
      </c>
      <c r="M1" s="4" t="s">
        <v>0</v>
      </c>
      <c r="N1" s="5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5" t="s">
        <v>0</v>
      </c>
      <c r="Z1" s="4" t="s">
        <v>0</v>
      </c>
      <c r="AA1" s="4" t="s">
        <v>0</v>
      </c>
      <c r="AB1" s="4" t="s">
        <v>0</v>
      </c>
      <c r="AC1" s="1"/>
      <c r="AD1" s="1"/>
      <c r="AE1" s="1"/>
      <c r="AF1" s="1"/>
      <c r="AG1" s="6"/>
      <c r="AH1" s="4" t="s">
        <v>0</v>
      </c>
      <c r="AI1" s="4" t="s">
        <v>0</v>
      </c>
      <c r="AJ1" s="4" t="s">
        <v>0</v>
      </c>
      <c r="AK1" s="6"/>
      <c r="AL1" s="6"/>
      <c r="AM1" s="6"/>
      <c r="AN1" s="6"/>
      <c r="AO1" s="6"/>
      <c r="AP1" s="6"/>
      <c r="AQ1" s="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"/>
      <c r="BH1" s="5"/>
      <c r="BI1" s="5"/>
      <c r="BJ1" s="5"/>
      <c r="BK1" s="5"/>
      <c r="BL1" s="1"/>
      <c r="BM1" s="1"/>
      <c r="BN1" s="1"/>
      <c r="BO1" s="1"/>
      <c r="BP1" s="1"/>
      <c r="BQ1" s="1"/>
      <c r="BR1" s="1"/>
      <c r="BS1" s="1"/>
      <c r="BT1" s="4"/>
      <c r="BU1" s="4"/>
    </row>
    <row r="2" spans="1:73" ht="16.5">
      <c r="A2" s="1"/>
      <c r="B2" s="2" t="s">
        <v>5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 t="s">
        <v>10</v>
      </c>
      <c r="K2" s="3" t="s">
        <v>11</v>
      </c>
      <c r="L2" s="2" t="s">
        <v>12</v>
      </c>
      <c r="M2" s="2" t="s">
        <v>13</v>
      </c>
      <c r="N2" s="5" t="s">
        <v>14</v>
      </c>
      <c r="O2" s="4" t="s">
        <v>15</v>
      </c>
      <c r="P2" s="2" t="s">
        <v>1056</v>
      </c>
      <c r="Q2" s="2" t="s">
        <v>1057</v>
      </c>
      <c r="R2" s="5" t="s">
        <v>18</v>
      </c>
      <c r="S2" s="4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1"/>
      <c r="AE2" s="1"/>
      <c r="AF2" s="1"/>
      <c r="AG2" s="6"/>
      <c r="AH2" s="2" t="s">
        <v>32</v>
      </c>
      <c r="AI2" s="2" t="s">
        <v>4</v>
      </c>
      <c r="AJ2" s="2" t="s">
        <v>5</v>
      </c>
      <c r="AK2" s="6"/>
      <c r="AL2" s="6"/>
      <c r="AM2" s="6"/>
      <c r="AN2" s="6"/>
      <c r="AO2" s="6"/>
      <c r="AP2" s="6"/>
      <c r="AQ2" s="5"/>
      <c r="AR2" s="1"/>
      <c r="AS2" s="1"/>
      <c r="AT2" s="1"/>
      <c r="AU2" s="1"/>
      <c r="AV2" s="1"/>
      <c r="AW2" s="1"/>
      <c r="AX2" s="1"/>
      <c r="AY2" s="5"/>
      <c r="AZ2" s="5"/>
      <c r="BA2" s="5"/>
      <c r="BB2" s="1"/>
      <c r="BC2" s="1"/>
      <c r="BD2" s="1"/>
      <c r="BE2" s="1"/>
      <c r="BF2" s="1"/>
      <c r="BG2" s="7"/>
      <c r="BH2" s="7"/>
      <c r="BI2" s="7"/>
      <c r="BJ2" s="7"/>
      <c r="BK2" s="7"/>
      <c r="BL2" s="1"/>
      <c r="BM2" s="1"/>
      <c r="BN2" s="1"/>
      <c r="BO2" s="1"/>
      <c r="BP2" s="1"/>
      <c r="BQ2" s="1"/>
      <c r="BR2" s="1"/>
      <c r="BS2" s="4"/>
      <c r="BT2" s="4"/>
      <c r="BU2" s="4"/>
    </row>
    <row r="3" spans="1:73">
      <c r="A3" s="1"/>
      <c r="B3" s="2" t="s">
        <v>6</v>
      </c>
    </row>
    <row r="4" spans="1:73">
      <c r="A4" s="1"/>
      <c r="B4" s="3" t="s">
        <v>7</v>
      </c>
    </row>
    <row r="5" spans="1:73">
      <c r="A5" s="1"/>
      <c r="B5" s="2" t="s">
        <v>8</v>
      </c>
    </row>
    <row r="6" spans="1:73">
      <c r="A6" s="1"/>
      <c r="B6" s="2" t="s">
        <v>9</v>
      </c>
    </row>
    <row r="7" spans="1:73">
      <c r="A7" s="1"/>
      <c r="B7" s="4" t="s">
        <v>10</v>
      </c>
    </row>
    <row r="8" spans="1:73">
      <c r="A8" s="1"/>
      <c r="B8" s="3" t="s">
        <v>11</v>
      </c>
    </row>
    <row r="9" spans="1:73">
      <c r="A9" s="4" t="s">
        <v>0</v>
      </c>
      <c r="B9" s="2" t="s">
        <v>12</v>
      </c>
    </row>
    <row r="10" spans="1:73">
      <c r="A10" s="4" t="s">
        <v>0</v>
      </c>
      <c r="B10" s="2" t="s">
        <v>13</v>
      </c>
    </row>
    <row r="11" spans="1:73" ht="16.5">
      <c r="A11" s="5" t="s">
        <v>0</v>
      </c>
      <c r="B11" s="5" t="s">
        <v>14</v>
      </c>
    </row>
    <row r="12" spans="1:73">
      <c r="A12" s="4" t="s">
        <v>0</v>
      </c>
      <c r="B12" s="4" t="s">
        <v>15</v>
      </c>
    </row>
    <row r="13" spans="1:73">
      <c r="A13" s="4" t="s">
        <v>0</v>
      </c>
      <c r="B13" s="2" t="s">
        <v>1056</v>
      </c>
    </row>
    <row r="14" spans="1:73">
      <c r="A14" s="4" t="s">
        <v>0</v>
      </c>
      <c r="B14" s="2" t="s">
        <v>1057</v>
      </c>
    </row>
    <row r="15" spans="1:73" ht="16.5">
      <c r="A15" s="4" t="s">
        <v>0</v>
      </c>
      <c r="B15" s="5" t="s">
        <v>18</v>
      </c>
    </row>
    <row r="16" spans="1:73">
      <c r="A16" s="4" t="s">
        <v>0</v>
      </c>
      <c r="B16" s="4" t="s">
        <v>19</v>
      </c>
    </row>
    <row r="17" spans="1:2">
      <c r="A17" s="4" t="s">
        <v>0</v>
      </c>
      <c r="B17" s="2" t="s">
        <v>20</v>
      </c>
    </row>
    <row r="18" spans="1:2">
      <c r="A18" s="4" t="s">
        <v>0</v>
      </c>
      <c r="B18" s="2" t="s">
        <v>21</v>
      </c>
    </row>
    <row r="19" spans="1:2">
      <c r="A19" s="4" t="s">
        <v>0</v>
      </c>
      <c r="B19" s="2" t="s">
        <v>22</v>
      </c>
    </row>
    <row r="20" spans="1:2">
      <c r="A20" s="4" t="s">
        <v>0</v>
      </c>
      <c r="B20" s="2" t="s">
        <v>23</v>
      </c>
    </row>
    <row r="21" spans="1:2">
      <c r="A21" s="4" t="s">
        <v>0</v>
      </c>
      <c r="B21" s="2" t="s">
        <v>24</v>
      </c>
    </row>
    <row r="22" spans="1:2" ht="16.5">
      <c r="A22" s="5" t="s">
        <v>0</v>
      </c>
      <c r="B22" s="5" t="s">
        <v>25</v>
      </c>
    </row>
    <row r="23" spans="1:2">
      <c r="A23" s="4" t="s">
        <v>0</v>
      </c>
      <c r="B23" s="2" t="s">
        <v>26</v>
      </c>
    </row>
    <row r="24" spans="1:2">
      <c r="A24" s="4" t="s">
        <v>0</v>
      </c>
      <c r="B24" s="2" t="s">
        <v>27</v>
      </c>
    </row>
    <row r="25" spans="1:2">
      <c r="A25" s="4" t="s">
        <v>0</v>
      </c>
      <c r="B25" s="2" t="s">
        <v>28</v>
      </c>
    </row>
    <row r="26" spans="1:2">
      <c r="A26" s="1"/>
      <c r="B26" s="4" t="s">
        <v>29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 ht="16.5">
      <c r="A30" s="6"/>
      <c r="B30" s="6"/>
    </row>
    <row r="31" spans="1:2">
      <c r="A31" s="4" t="s">
        <v>0</v>
      </c>
      <c r="B31" s="2" t="s">
        <v>32</v>
      </c>
    </row>
    <row r="32" spans="1:2">
      <c r="A32" s="4" t="s">
        <v>0</v>
      </c>
      <c r="B32" s="2" t="s">
        <v>4</v>
      </c>
    </row>
    <row r="33" spans="1:2">
      <c r="A33" s="4" t="s">
        <v>0</v>
      </c>
      <c r="B33" s="2" t="s">
        <v>5</v>
      </c>
    </row>
    <row r="34" spans="1:2" ht="16.5">
      <c r="A34" s="6"/>
      <c r="B34" s="6"/>
    </row>
    <row r="35" spans="1:2" ht="16.5">
      <c r="A35" s="6"/>
      <c r="B35" s="6"/>
    </row>
    <row r="36" spans="1:2" ht="16.5">
      <c r="A36" s="6"/>
      <c r="B36" s="6"/>
    </row>
    <row r="37" spans="1:2" ht="16.5">
      <c r="A37" s="6"/>
      <c r="B37" s="6"/>
    </row>
    <row r="38" spans="1:2" ht="16.5">
      <c r="A38" s="6"/>
      <c r="B38" s="6"/>
    </row>
    <row r="39" spans="1:2" ht="16.5">
      <c r="A39" s="6"/>
      <c r="B39" s="6"/>
    </row>
    <row r="40" spans="1:2" ht="16.5">
      <c r="A40" s="4"/>
      <c r="B40" s="5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 ht="16.5">
      <c r="A48" s="1"/>
      <c r="B48" s="5"/>
    </row>
    <row r="49" spans="1:2" ht="16.5">
      <c r="A49" s="1"/>
      <c r="B49" s="5"/>
    </row>
    <row r="50" spans="1:2" ht="16.5">
      <c r="A50" s="1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 ht="16.5">
      <c r="A56" s="5"/>
      <c r="B56" s="7"/>
    </row>
    <row r="57" spans="1:2" ht="16.5">
      <c r="A57" s="5"/>
      <c r="B57" s="7"/>
    </row>
    <row r="58" spans="1:2" ht="16.5">
      <c r="A58" s="5"/>
      <c r="B58" s="7"/>
    </row>
    <row r="59" spans="1:2" ht="16.5">
      <c r="A59" s="5"/>
      <c r="B59" s="7"/>
    </row>
    <row r="60" spans="1:2" ht="16.5">
      <c r="A60" s="5"/>
      <c r="B60" s="7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4"/>
    </row>
    <row r="69" spans="1:2">
      <c r="A69" s="4"/>
      <c r="B69" s="4"/>
    </row>
    <row r="70" spans="1:2">
      <c r="A70" s="4"/>
      <c r="B70" s="4"/>
    </row>
  </sheetData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单位属性</vt:lpstr>
      <vt:lpstr>科技注册</vt:lpstr>
      <vt:lpstr>数据导出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2020-01-09T09:57:21Z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